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\Desktop\конкурс\1\"/>
    </mc:Choice>
  </mc:AlternateContent>
  <xr:revisionPtr revIDLastSave="0" documentId="13_ncr:1_{0D144F50-5D9A-45DD-8FCC-A0AD7BCF4E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5" i="1" l="1"/>
  <c r="B44" i="1"/>
  <c r="B43" i="1" s="1"/>
  <c r="H3" i="1"/>
  <c r="H44" i="1" s="1"/>
  <c r="H43" i="1" s="1"/>
  <c r="E3" i="1"/>
  <c r="E44" i="1" s="1"/>
  <c r="E43" i="1" s="1"/>
  <c r="B6" i="1" l="1"/>
  <c r="H5" i="1"/>
  <c r="H6" i="1" s="1"/>
  <c r="E6" i="1"/>
  <c r="D9" i="1" l="1"/>
</calcChain>
</file>

<file path=xl/sharedStrings.xml><?xml version="1.0" encoding="utf-8"?>
<sst xmlns="http://schemas.openxmlformats.org/spreadsheetml/2006/main" count="19" uniqueCount="9">
  <si>
    <t>Показатели</t>
  </si>
  <si>
    <t>Значение</t>
  </si>
  <si>
    <t>Занимаемая площадь, кв.м.</t>
  </si>
  <si>
    <t xml:space="preserve">Сумма арендной платы в месяц </t>
  </si>
  <si>
    <t>Ставка арендной платы (% от рыночной стоимости) в первый год</t>
  </si>
  <si>
    <t>Ставка арендной платы (% от рыночной стоимости) во второй год</t>
  </si>
  <si>
    <t>Ставка арендной платы (% от рыночной стоимости) в третий год</t>
  </si>
  <si>
    <t>Рыночная стоимость арендной платы за 1 кв.м. в мес.</t>
  </si>
  <si>
    <t>Сумма за три года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</si>
</sst>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9" fontId="1" fillId="0" borderId="4" xfId="0" applyNumberFormat="1" applyFont="1" applyBorder="1" applyAlignment="1">
      <alignment horizontal="left" indent="9"/>
    </xf>
    <xf numFmtId="2" fontId="4" fillId="0" borderId="0" xfId="0" applyNumberFormat="1" applyFont="1" applyAlignment="1">
      <alignment horizontal="right" indent="1"/>
    </xf>
    <xf numFmtId="0" fontId="5" fillId="0" borderId="5" xfId="0" applyFont="1" applyBorder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/>
    </xf>
    <xf numFmtId="9" fontId="2" fillId="0" borderId="4" xfId="0" applyNumberFormat="1" applyFont="1" applyBorder="1" applyAlignment="1">
      <alignment horizontal="left" indent="9"/>
    </xf>
    <xf numFmtId="164" fontId="6" fillId="0" borderId="4" xfId="0" applyNumberFormat="1" applyFont="1" applyBorder="1"/>
    <xf numFmtId="9" fontId="7" fillId="0" borderId="4" xfId="0" applyNumberFormat="1" applyFont="1" applyBorder="1" applyAlignment="1">
      <alignment horizontal="right" indent="1"/>
    </xf>
    <xf numFmtId="0" fontId="6" fillId="0" borderId="4" xfId="0" applyFont="1" applyBorder="1"/>
    <xf numFmtId="0" fontId="1" fillId="0" borderId="4" xfId="0" applyFont="1" applyBorder="1"/>
    <xf numFmtId="0" fontId="7" fillId="0" borderId="4" xfId="0" applyFont="1" applyBorder="1"/>
    <xf numFmtId="0" fontId="0" fillId="0" borderId="0" xfId="0" applyBorder="1"/>
    <xf numFmtId="0" fontId="7" fillId="0" borderId="0" xfId="0" applyFont="1" applyBorder="1"/>
    <xf numFmtId="0" fontId="2" fillId="0" borderId="6" xfId="0" applyFont="1" applyBorder="1"/>
    <xf numFmtId="0" fontId="7" fillId="0" borderId="6" xfId="0" applyFont="1" applyBorder="1"/>
    <xf numFmtId="0" fontId="8" fillId="0" borderId="0" xfId="0" applyFont="1"/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="90" zoomScaleNormal="90" workbookViewId="0">
      <selection activeCell="D12" sqref="D12"/>
    </sheetView>
  </sheetViews>
  <sheetFormatPr defaultRowHeight="15" x14ac:dyDescent="0.25"/>
  <cols>
    <col min="1" max="1" width="73.140625" bestFit="1" customWidth="1"/>
    <col min="2" max="2" width="18.28515625" bestFit="1" customWidth="1"/>
    <col min="3" max="3" width="6.140625" customWidth="1"/>
    <col min="4" max="4" width="73.140625" bestFit="1" customWidth="1"/>
    <col min="5" max="5" width="18.28515625" bestFit="1" customWidth="1"/>
    <col min="6" max="6" width="4.85546875" customWidth="1"/>
    <col min="7" max="7" width="73.140625" bestFit="1" customWidth="1"/>
    <col min="8" max="8" width="18.28515625" bestFit="1" customWidth="1"/>
  </cols>
  <sheetData>
    <row r="1" spans="1:8" ht="15.75" thickBot="1" x14ac:dyDescent="0.3"/>
    <row r="2" spans="1:8" ht="16.5" thickBot="1" x14ac:dyDescent="0.3">
      <c r="A2" s="1" t="s">
        <v>0</v>
      </c>
      <c r="B2" s="2" t="s">
        <v>1</v>
      </c>
      <c r="C2" s="6"/>
      <c r="D2" s="1" t="s">
        <v>0</v>
      </c>
      <c r="E2" s="2" t="s">
        <v>1</v>
      </c>
      <c r="G2" s="1" t="s">
        <v>0</v>
      </c>
      <c r="H2" s="2" t="s">
        <v>1</v>
      </c>
    </row>
    <row r="3" spans="1:8" ht="16.5" thickBot="1" x14ac:dyDescent="0.3">
      <c r="A3" s="3" t="s">
        <v>7</v>
      </c>
      <c r="B3" s="13">
        <v>932</v>
      </c>
      <c r="C3" s="6"/>
      <c r="D3" s="3" t="s">
        <v>7</v>
      </c>
      <c r="E3" s="14">
        <f>B3</f>
        <v>932</v>
      </c>
      <c r="F3" s="8"/>
      <c r="G3" s="3" t="s">
        <v>7</v>
      </c>
      <c r="H3" s="14">
        <f>B3</f>
        <v>932</v>
      </c>
    </row>
    <row r="4" spans="1:8" ht="16.5" thickBot="1" x14ac:dyDescent="0.3">
      <c r="A4" s="7" t="s">
        <v>4</v>
      </c>
      <c r="B4" s="12">
        <v>0.1</v>
      </c>
      <c r="C4" s="6"/>
      <c r="D4" s="7" t="s">
        <v>5</v>
      </c>
      <c r="E4" s="5">
        <v>0.2</v>
      </c>
      <c r="G4" s="7" t="s">
        <v>6</v>
      </c>
      <c r="H4" s="10">
        <v>0.3</v>
      </c>
    </row>
    <row r="5" spans="1:8" ht="16.5" thickBot="1" x14ac:dyDescent="0.3">
      <c r="A5" s="3" t="s">
        <v>2</v>
      </c>
      <c r="B5" s="11">
        <v>38.5</v>
      </c>
      <c r="C5" s="6"/>
      <c r="D5" s="3" t="s">
        <v>2</v>
      </c>
      <c r="E5" s="11">
        <f>B5</f>
        <v>38.5</v>
      </c>
      <c r="G5" s="3" t="s">
        <v>2</v>
      </c>
      <c r="H5" s="11">
        <f>B5</f>
        <v>38.5</v>
      </c>
    </row>
    <row r="6" spans="1:8" ht="16.5" thickBot="1" x14ac:dyDescent="0.3">
      <c r="A6" s="4" t="s">
        <v>3</v>
      </c>
      <c r="B6" s="15">
        <f>B5*B44</f>
        <v>3588.2000000000003</v>
      </c>
      <c r="C6" s="6"/>
      <c r="D6" s="4" t="s">
        <v>3</v>
      </c>
      <c r="E6" s="15">
        <f>E5*E44</f>
        <v>7176.4000000000005</v>
      </c>
      <c r="G6" s="4" t="s">
        <v>3</v>
      </c>
      <c r="H6" s="15">
        <f>H5*H44</f>
        <v>10764.599999999999</v>
      </c>
    </row>
    <row r="7" spans="1:8" ht="15.75" x14ac:dyDescent="0.25">
      <c r="C7" s="6"/>
    </row>
    <row r="8" spans="1:8" ht="15.75" x14ac:dyDescent="0.25">
      <c r="C8" s="6"/>
      <c r="D8" s="20" t="s">
        <v>8</v>
      </c>
    </row>
    <row r="9" spans="1:8" ht="15.75" x14ac:dyDescent="0.25">
      <c r="C9" s="6"/>
      <c r="D9" s="21">
        <f>(B6*12)+(E6*12)+(H6*12)</f>
        <v>258350.4</v>
      </c>
    </row>
    <row r="12" spans="1:8" x14ac:dyDescent="0.25">
      <c r="D12" s="9"/>
    </row>
    <row r="37" spans="2:8" x14ac:dyDescent="0.25">
      <c r="B37" s="16"/>
    </row>
    <row r="38" spans="2:8" x14ac:dyDescent="0.25">
      <c r="B38" s="17"/>
    </row>
    <row r="39" spans="2:8" x14ac:dyDescent="0.25">
      <c r="B39" s="16"/>
    </row>
    <row r="43" spans="2:8" ht="15.75" x14ac:dyDescent="0.25">
      <c r="B43" s="19">
        <f>B44*12</f>
        <v>1118.4000000000001</v>
      </c>
      <c r="E43" s="18">
        <f>E44*12</f>
        <v>2236.8000000000002</v>
      </c>
      <c r="H43" s="18">
        <f>H44*12</f>
        <v>3355.2</v>
      </c>
    </row>
    <row r="44" spans="2:8" ht="15.75" x14ac:dyDescent="0.25">
      <c r="B44" s="19">
        <f>B3*B4</f>
        <v>93.2</v>
      </c>
      <c r="E44" s="18">
        <f>E3*E4</f>
        <v>186.4</v>
      </c>
      <c r="H44" s="18">
        <f>H3*H4</f>
        <v>279.59999999999997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Миннибаев</dc:creator>
  <cp:lastModifiedBy>kabinet</cp:lastModifiedBy>
  <dcterms:created xsi:type="dcterms:W3CDTF">2016-02-10T03:17:28Z</dcterms:created>
  <dcterms:modified xsi:type="dcterms:W3CDTF">2025-02-11T01:01:40Z</dcterms:modified>
</cp:coreProperties>
</file>