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yBiznes21\Downloads\"/>
    </mc:Choice>
  </mc:AlternateContent>
  <xr:revisionPtr revIDLastSave="0" documentId="13_ncr:1_{33A27CA2-C706-4E16-8104-48EAE2DFD1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бщий реестр получателей 2015г" sheetId="11" r:id="rId1"/>
  </sheets>
  <externalReferences>
    <externalReference r:id="rId2"/>
  </externalReferences>
  <definedNames>
    <definedName name="_xlnm._FilterDatabase" localSheetId="0" hidden="1">'общий реестр получателей 2015г'!$A$5:$M$602</definedName>
    <definedName name="график">[1]ЗАЕМ!#REF!</definedName>
  </definedNames>
  <calcPr calcId="191029"/>
</workbook>
</file>

<file path=xl/calcChain.xml><?xml version="1.0" encoding="utf-8"?>
<calcChain xmlns="http://schemas.openxmlformats.org/spreadsheetml/2006/main">
  <c r="M394" i="11" l="1"/>
  <c r="M395" i="11"/>
  <c r="M396" i="11"/>
  <c r="M397" i="11"/>
  <c r="M398" i="11"/>
  <c r="M399" i="11"/>
  <c r="M400" i="11"/>
  <c r="M401" i="11"/>
  <c r="M402" i="11"/>
  <c r="M403" i="11"/>
  <c r="M404" i="11"/>
  <c r="M405" i="11"/>
  <c r="M406" i="11"/>
  <c r="M407" i="11"/>
  <c r="M408" i="11"/>
  <c r="M409" i="11"/>
  <c r="M410" i="11"/>
  <c r="M411" i="11"/>
  <c r="M412" i="11"/>
  <c r="M413" i="11"/>
  <c r="M414" i="11"/>
  <c r="M415" i="11"/>
  <c r="M416" i="11"/>
  <c r="M417" i="11"/>
  <c r="M418" i="11"/>
  <c r="M419" i="11"/>
  <c r="M420" i="11"/>
  <c r="M421" i="11"/>
  <c r="M422" i="11"/>
  <c r="M423" i="11"/>
  <c r="M424" i="11"/>
  <c r="M425" i="11"/>
  <c r="M426" i="11"/>
  <c r="M427" i="11"/>
  <c r="M428" i="11"/>
  <c r="M429" i="11"/>
  <c r="M430" i="11"/>
  <c r="M431" i="11"/>
  <c r="M432" i="11"/>
  <c r="M433" i="11"/>
  <c r="M434" i="11"/>
  <c r="M435" i="11"/>
  <c r="M436" i="11"/>
  <c r="M437" i="11"/>
  <c r="M39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63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55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438" i="11"/>
  <c r="M439" i="11"/>
  <c r="M440" i="11"/>
  <c r="M441" i="11"/>
  <c r="M442" i="11"/>
  <c r="M443" i="11"/>
  <c r="M444" i="11"/>
  <c r="M445" i="11"/>
  <c r="M446" i="11"/>
  <c r="M447" i="11"/>
  <c r="M448" i="11"/>
  <c r="M449" i="11"/>
  <c r="M450" i="11"/>
  <c r="M451" i="11"/>
  <c r="M452" i="11"/>
  <c r="M453" i="11"/>
  <c r="M454" i="11"/>
  <c r="M455" i="11"/>
  <c r="M456" i="11"/>
  <c r="M457" i="11"/>
  <c r="M458" i="11"/>
  <c r="M459" i="11"/>
  <c r="M460" i="11"/>
  <c r="M461" i="11"/>
  <c r="M462" i="11"/>
  <c r="M463" i="11"/>
  <c r="M464" i="11"/>
  <c r="M465" i="11"/>
  <c r="M466" i="11"/>
  <c r="M467" i="11"/>
  <c r="M468" i="11"/>
  <c r="M469" i="11"/>
  <c r="M470" i="11"/>
  <c r="M471" i="11"/>
  <c r="M472" i="11"/>
  <c r="M473" i="11"/>
  <c r="M474" i="11"/>
  <c r="M475" i="11"/>
  <c r="M476" i="11"/>
  <c r="M477" i="11"/>
  <c r="M478" i="11"/>
  <c r="M479" i="11"/>
  <c r="M480" i="11"/>
  <c r="M481" i="11"/>
  <c r="M482" i="11"/>
  <c r="M483" i="11"/>
  <c r="M484" i="11"/>
  <c r="M485" i="11"/>
  <c r="M486" i="11"/>
  <c r="M487" i="11"/>
  <c r="M488" i="11"/>
  <c r="M489" i="11"/>
  <c r="M490" i="11"/>
  <c r="M491" i="11"/>
  <c r="M492" i="11"/>
  <c r="M493" i="11"/>
  <c r="M494" i="11"/>
  <c r="M495" i="11"/>
  <c r="M496" i="11"/>
  <c r="M497" i="11"/>
  <c r="M498" i="11"/>
  <c r="M499" i="11"/>
  <c r="M500" i="11"/>
  <c r="M501" i="11"/>
  <c r="M502" i="11"/>
  <c r="M503" i="11"/>
  <c r="M504" i="11"/>
  <c r="M505" i="11"/>
  <c r="M506" i="11"/>
  <c r="M507" i="11"/>
  <c r="M508" i="11"/>
  <c r="M509" i="11"/>
  <c r="M510" i="11"/>
  <c r="M511" i="11"/>
  <c r="M512" i="11"/>
  <c r="M513" i="11"/>
  <c r="M514" i="11"/>
  <c r="M515" i="11"/>
  <c r="M516" i="11"/>
  <c r="M517" i="11"/>
  <c r="M518" i="11"/>
  <c r="M519" i="11"/>
  <c r="M520" i="11"/>
  <c r="M521" i="11"/>
  <c r="M522" i="11"/>
  <c r="M523" i="11"/>
  <c r="M524" i="11"/>
  <c r="M525" i="11"/>
  <c r="M526" i="11"/>
  <c r="M527" i="11"/>
  <c r="M528" i="11"/>
  <c r="M529" i="11"/>
  <c r="M530" i="11"/>
  <c r="M531" i="11"/>
  <c r="M532" i="11"/>
  <c r="M533" i="11"/>
  <c r="M534" i="11"/>
  <c r="M535" i="11"/>
  <c r="M536" i="11"/>
  <c r="M537" i="11"/>
  <c r="M538" i="11"/>
  <c r="M539" i="11"/>
  <c r="M540" i="11"/>
  <c r="M541" i="11"/>
  <c r="M542" i="11"/>
  <c r="M543" i="11"/>
  <c r="M544" i="11"/>
  <c r="M545" i="11"/>
  <c r="M546" i="11"/>
  <c r="M547" i="11"/>
  <c r="M548" i="11"/>
  <c r="M549" i="11"/>
  <c r="M550" i="11"/>
  <c r="M551" i="11"/>
  <c r="M552" i="11"/>
  <c r="M553" i="11"/>
  <c r="M554" i="11"/>
  <c r="M555" i="11"/>
  <c r="M556" i="11"/>
  <c r="M557" i="11"/>
  <c r="M558" i="11"/>
  <c r="M559" i="11"/>
  <c r="M560" i="11"/>
  <c r="M561" i="11"/>
  <c r="M562" i="11"/>
  <c r="M563" i="11"/>
  <c r="M564" i="11"/>
  <c r="M565" i="11"/>
  <c r="M566" i="11"/>
  <c r="M567" i="11"/>
  <c r="M568" i="11"/>
  <c r="M569" i="11"/>
  <c r="M570" i="11"/>
  <c r="M571" i="11"/>
  <c r="M572" i="11"/>
  <c r="M573" i="11"/>
  <c r="M574" i="11"/>
  <c r="M575" i="11"/>
  <c r="M576" i="11"/>
  <c r="M577" i="11"/>
  <c r="M578" i="11"/>
  <c r="M579" i="11"/>
  <c r="M580" i="11"/>
  <c r="M581" i="11"/>
  <c r="M582" i="11"/>
  <c r="M583" i="11"/>
  <c r="M584" i="11"/>
  <c r="M585" i="11"/>
  <c r="M586" i="11"/>
  <c r="M587" i="11"/>
  <c r="M588" i="11"/>
  <c r="M589" i="11"/>
  <c r="M590" i="11"/>
  <c r="M591" i="11"/>
  <c r="M592" i="11"/>
  <c r="M593" i="11"/>
  <c r="M594" i="11"/>
  <c r="M595" i="11"/>
  <c r="M596" i="11"/>
  <c r="M597" i="11"/>
  <c r="M598" i="11"/>
  <c r="M599" i="11"/>
  <c r="M600" i="11"/>
  <c r="M601" i="11"/>
  <c r="M6" i="11"/>
  <c r="L602" i="11"/>
</calcChain>
</file>

<file path=xl/sharedStrings.xml><?xml version="1.0" encoding="utf-8"?>
<sst xmlns="http://schemas.openxmlformats.org/spreadsheetml/2006/main" count="3566" uniqueCount="1510">
  <si>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</si>
  <si>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</si>
  <si>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>№ и дата реестровой записи получателей поддержки (номер и дата Договора займа)</t>
  </si>
  <si>
    <t>Основание для включения (исключения) сведений в реестр (номер и дата платежного поручения)</t>
  </si>
  <si>
    <t>наименование юридического лица или фамилия, имя и отчество (если имеется) индивидуального предпринимателя</t>
  </si>
  <si>
    <t>срок оказания поддержки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</si>
  <si>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</si>
  <si>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ОГРН</t>
  </si>
  <si>
    <t>ИНН</t>
  </si>
  <si>
    <t>вид поддержки</t>
  </si>
  <si>
    <t>форма поддержки</t>
  </si>
  <si>
    <t>размер поддержки</t>
  </si>
  <si>
    <t>Финансовая</t>
  </si>
  <si>
    <t>Горный улус с.Бердигестях</t>
  </si>
  <si>
    <t>г. Якутск</t>
  </si>
  <si>
    <t>Таттинский улус с.Ытык-Кюель</t>
  </si>
  <si>
    <t>Вилюйский улус г.Вилюйск</t>
  </si>
  <si>
    <t>Таттинский улус, с.Ытык-Кюель</t>
  </si>
  <si>
    <t>ИП Васильева Аина Филипповна</t>
  </si>
  <si>
    <t>Наименование органа предоставившего поддержку</t>
  </si>
  <si>
    <t>ООО "Бигэ"</t>
  </si>
  <si>
    <t>Министерство по делам предпринимательства и развития туризма Республики Саха (Якутия)</t>
  </si>
  <si>
    <t>ИП Сычугова Инна Викторовна</t>
  </si>
  <si>
    <t>Алданский район г.Алдан</t>
  </si>
  <si>
    <t>ИП Забродская Валентина Степановна</t>
  </si>
  <si>
    <t>ИП Варламова Валентина Николаевна</t>
  </si>
  <si>
    <t>ИП Султашова Анастасия Анатольевна</t>
  </si>
  <si>
    <t>ИП Гильденбрант Екатерина Юрьевна</t>
  </si>
  <si>
    <t>ИП Сивцева Мария Николаевна</t>
  </si>
  <si>
    <t>ИП Ушницкая Мария Захаровна</t>
  </si>
  <si>
    <t>Верхневилюйский улус с. Харыялах</t>
  </si>
  <si>
    <t>ИП Чупрова Ульяна Романовна</t>
  </si>
  <si>
    <t>ИП Винокурова Мария Андреевна</t>
  </si>
  <si>
    <t xml:space="preserve"> Усть-Алданский улус с.Борогонцы</t>
  </si>
  <si>
    <t>ИП Шкулева Ольга Александровна</t>
  </si>
  <si>
    <t xml:space="preserve"> Момский улус с.Соболох</t>
  </si>
  <si>
    <t>ИП Рожина Мария Иннокентьевна</t>
  </si>
  <si>
    <t>Чурапчинский улус  с.Чурапча</t>
  </si>
  <si>
    <t>ООО "КУБ"</t>
  </si>
  <si>
    <t>ИП Голобокова Лариса Анатольевна</t>
  </si>
  <si>
    <t xml:space="preserve"> Мирнинский район , п.Айхал</t>
  </si>
  <si>
    <t xml:space="preserve">Абыйский улус п.Белая Гора </t>
  </si>
  <si>
    <t>ИП Иванова Марина Васильевна</t>
  </si>
  <si>
    <t>ИП Исак Наталья Викторовна</t>
  </si>
  <si>
    <t>ИП Николаева Ирина Геннадьевна</t>
  </si>
  <si>
    <t>Верхоянский улус, п Батагай</t>
  </si>
  <si>
    <t>ИП Игнатьев Кирилл Кириллович</t>
  </si>
  <si>
    <t>Оленекский улус с.Оленек</t>
  </si>
  <si>
    <t>ИП Колосова Мария Владимировна</t>
  </si>
  <si>
    <t>ИП Хабибулин Ринат Рашидович</t>
  </si>
  <si>
    <t>ИП Исак Николай Валерьевич</t>
  </si>
  <si>
    <t>ИП Саввинов Эдгар Ильич</t>
  </si>
  <si>
    <t xml:space="preserve">Нюрбинский улус  г.Нюрба </t>
  </si>
  <si>
    <t>ИП Федоров Валерий Радомирович</t>
  </si>
  <si>
    <t>Ленский район с.Беченча</t>
  </si>
  <si>
    <t>ИП Баишев Михаил Александрович</t>
  </si>
  <si>
    <t>997</t>
  </si>
  <si>
    <t>996</t>
  </si>
  <si>
    <t>998</t>
  </si>
  <si>
    <t>Субсидирование части затрат субъектов малого и среднего предпринимательства, осуществляющих деятельность в области ремесел, народно-художественных промыслов</t>
  </si>
  <si>
    <t>ИП Явловский Эдуард Николаевич</t>
  </si>
  <si>
    <t>Среднеколымский улус, г. Среднеколымск</t>
  </si>
  <si>
    <t>142300011301</t>
  </si>
  <si>
    <t xml:space="preserve"> 304142317600011</t>
  </si>
  <si>
    <t>ИП Апросимова Екатерина Николаевна</t>
  </si>
  <si>
    <t xml:space="preserve">Таттинский улус, с. Томтор </t>
  </si>
  <si>
    <t>142501275329</t>
  </si>
  <si>
    <t>306142534100011</t>
  </si>
  <si>
    <t>ИП Неустроев Николай Саввич</t>
  </si>
  <si>
    <t>Амгинский улус, с. Алтанцы</t>
  </si>
  <si>
    <t>140400124087</t>
  </si>
  <si>
    <t xml:space="preserve"> 304140418800010</t>
  </si>
  <si>
    <t>ИП Охлопков Константин Михайлович</t>
  </si>
  <si>
    <t>Таттинский улус, с. Ютык -Кюель</t>
  </si>
  <si>
    <t>142500637696</t>
  </si>
  <si>
    <t>308141530600031</t>
  </si>
  <si>
    <t>ИП Волошин Евгений Владимирович</t>
  </si>
  <si>
    <t>Хангаласский улус, г. Покровск</t>
  </si>
  <si>
    <t>143100317573</t>
  </si>
  <si>
    <t>313144807100041</t>
  </si>
  <si>
    <t>ИП Стручков Семен Егорович</t>
  </si>
  <si>
    <t>Мегино-Кангаласский улус, с. Тюнгюлю</t>
  </si>
  <si>
    <t>141502103391</t>
  </si>
  <si>
    <t>306141530400011</t>
  </si>
  <si>
    <t>Намский улус, с. Намцы</t>
  </si>
  <si>
    <t>141700199014</t>
  </si>
  <si>
    <t>ИП Егоров Илья Григорьевич</t>
  </si>
  <si>
    <t>305141701700011</t>
  </si>
  <si>
    <t>ИП Прокопьев Семен Семенович</t>
  </si>
  <si>
    <t>Сунтарский улус, с. Кюндяе</t>
  </si>
  <si>
    <t>142401498339</t>
  </si>
  <si>
    <t>307142408500028</t>
  </si>
  <si>
    <t>ИП Рожин Иван Гаврильевич</t>
  </si>
  <si>
    <t>Усть-Алданский улус, с. Борогонцы</t>
  </si>
  <si>
    <t>142700990806</t>
  </si>
  <si>
    <t xml:space="preserve"> 305142703500061</t>
  </si>
  <si>
    <t>ООО "Алтан"</t>
  </si>
  <si>
    <t xml:space="preserve"> 1435217145</t>
  </si>
  <si>
    <t>1091435005650</t>
  </si>
  <si>
    <t>ИП Борисов Виктор Николаевич</t>
  </si>
  <si>
    <t xml:space="preserve">Чурапчинский улус, с. Арылах </t>
  </si>
  <si>
    <t xml:space="preserve"> 143000823689</t>
  </si>
  <si>
    <t>304143019100020</t>
  </si>
  <si>
    <t>ИП Халыев Михаил Михайлович</t>
  </si>
  <si>
    <t>142500004301</t>
  </si>
  <si>
    <t>304142525300012</t>
  </si>
  <si>
    <t>ИП Заболоцкий Прокопий Гаврильевич</t>
  </si>
  <si>
    <t>143505352463</t>
  </si>
  <si>
    <t>306143529800152</t>
  </si>
  <si>
    <t>ИП Айдимиров Юрий Александрович</t>
  </si>
  <si>
    <t>Хангаласский улус, п. Моксоголлох</t>
  </si>
  <si>
    <t xml:space="preserve"> 143100532789</t>
  </si>
  <si>
    <t xml:space="preserve"> 304143108400021</t>
  </si>
  <si>
    <t>ИП Девятых Николай Петрович</t>
  </si>
  <si>
    <t>Алданский район, г. Алдан</t>
  </si>
  <si>
    <t xml:space="preserve"> 140200173802</t>
  </si>
  <si>
    <t xml:space="preserve"> 304140204900026</t>
  </si>
  <si>
    <t>ИП Прокопьева Сахая Ильинична</t>
  </si>
  <si>
    <t>ИП Софронеев Михаил Афанасьевич</t>
  </si>
  <si>
    <t>ИП Александрова Маргарита Афанасьевна</t>
  </si>
  <si>
    <t>г.Якутск</t>
  </si>
  <si>
    <t>Субсидирование  части затрат субъектов малого и среднего предпринимательства, связанных с созданием и (или) развитием дошкольных образовательных центров, осуществляющих образовательную деятельность  по программам дошкольного образования, а также присмотру и уходу за детьми»</t>
  </si>
  <si>
    <t>ООО "ТИК-ТАК" (Карамзина Тамара Иннокентьевна)</t>
  </si>
  <si>
    <t>Субсидирование  части затрат субъектов малого и среднего предпринимательства, связанных с созданием и (или) развитием центров времяпрепровождения детей- групп дневного времяпрепровождения детей дошкольного возраста и иных подобных им видов деятельности по уходу и присмотру за детьми»</t>
  </si>
  <si>
    <t>ИП ГК(Ф)Х Харлампьев Афанасий Кузьмич</t>
  </si>
  <si>
    <t>Вилюйский район, с. Лекечен</t>
  </si>
  <si>
    <t>141000811986</t>
  </si>
  <si>
    <t>304141003800021</t>
  </si>
  <si>
    <t>Субсидирование части затрат субъектов малого и среднего предпринимательства, осуществляющих деятельность в области социального предпринимательства</t>
  </si>
  <si>
    <t>ООО Медицинская клиника "Аврора"</t>
  </si>
  <si>
    <t>1435248785</t>
  </si>
  <si>
    <t>1111435014294</t>
  </si>
  <si>
    <t>ООО "МЦ МЕДЭКСПРЕСС+"</t>
  </si>
  <si>
    <t>1435260648</t>
  </si>
  <si>
    <t>1121435016317</t>
  </si>
  <si>
    <t>ООО "БААЙ ХОЧО-2010"</t>
  </si>
  <si>
    <t>Намский район, с. Намцы</t>
  </si>
  <si>
    <t>1417008325</t>
  </si>
  <si>
    <t>1101435005781</t>
  </si>
  <si>
    <t>ООО "ТОБУЛ"</t>
  </si>
  <si>
    <t>1435286660</t>
  </si>
  <si>
    <t>1141447011793</t>
  </si>
  <si>
    <t xml:space="preserve">ООО "Арктика" </t>
  </si>
  <si>
    <t xml:space="preserve">ГК(Ф)Х Винокуров Николай Тимофеевич </t>
  </si>
  <si>
    <t xml:space="preserve">Оймяконский улус с.Томтор </t>
  </si>
  <si>
    <t xml:space="preserve">СХПК РО "Лайды" </t>
  </si>
  <si>
    <t xml:space="preserve">ПСХК"1 Кулятский" Тутукарова Елена Петровна </t>
  </si>
  <si>
    <t>ООО "Хлеб"  Прокопьев Андрей Прокопьевич</t>
  </si>
  <si>
    <t xml:space="preserve">ООО "Красивые окна"  </t>
  </si>
  <si>
    <t>ИП Горохов Афанасий Егорович</t>
  </si>
  <si>
    <t xml:space="preserve"> ГК(Ф)Х Потапова Авдотья Васильевна </t>
  </si>
  <si>
    <t xml:space="preserve">ГК(Ф)Х Ануфриев Иван Васильевич </t>
  </si>
  <si>
    <t xml:space="preserve">ИП Кырбасова Анастасия Васильевна </t>
  </si>
  <si>
    <t>ПК "Силуэт"</t>
  </si>
  <si>
    <t xml:space="preserve">ИП Скрыбыкин Владислав Гаврильевич </t>
  </si>
  <si>
    <t xml:space="preserve">Голиков Александр Юрьевич </t>
  </si>
  <si>
    <t xml:space="preserve">ИП Егоров Владимир Семенович </t>
  </si>
  <si>
    <t xml:space="preserve">ГК(Ф)Х  Адамов Егор Егорович  </t>
  </si>
  <si>
    <t xml:space="preserve">Чурапчинский улус с. Телей-Диринг </t>
  </si>
  <si>
    <t xml:space="preserve">ГК(Ф)Х Яценко Виктор Викторович </t>
  </si>
  <si>
    <t xml:space="preserve">ИП ГК(Ф)Х Егоров Александр Викторович  </t>
  </si>
  <si>
    <t xml:space="preserve">ЖСХПК "Сайдыы" </t>
  </si>
  <si>
    <t xml:space="preserve">ГК(Ф)Х Федорова Саргылана Николаевна </t>
  </si>
  <si>
    <t xml:space="preserve"> ГК(Ф)Х Базаров Бадма Дугаржапович </t>
  </si>
  <si>
    <t xml:space="preserve">ГК(Ф)Х Исаков Олег Гаврильевич </t>
  </si>
  <si>
    <t xml:space="preserve">ГК(Ф)Х Саввинов Прокопий Прокопьевич </t>
  </si>
  <si>
    <t xml:space="preserve"> ГК(Ф)Х Васильев Семен Иванович  </t>
  </si>
  <si>
    <t>ИП Козлов Владимир Семенович</t>
  </si>
  <si>
    <t xml:space="preserve">ГК(Ф)Х Захаров Гаврил Анатольевич </t>
  </si>
  <si>
    <t xml:space="preserve">ИП Торотоев Михаил Григорьевич </t>
  </si>
  <si>
    <t xml:space="preserve">Саввинов Александр  Афанасьевич </t>
  </si>
  <si>
    <t xml:space="preserve">Верхоянский район, пгт.Батагай </t>
  </si>
  <si>
    <t xml:space="preserve">Усть-Янский улус с.Казачье </t>
  </si>
  <si>
    <t xml:space="preserve">г.Вилюйск </t>
  </si>
  <si>
    <t xml:space="preserve">Амгинский улус с.Болугур  </t>
  </si>
  <si>
    <t xml:space="preserve">Нижнеколымский улус п.Черский </t>
  </si>
  <si>
    <t xml:space="preserve">Вилюйский улус с.Кыргыдай </t>
  </si>
  <si>
    <t xml:space="preserve">г.Якутск, </t>
  </si>
  <si>
    <t xml:space="preserve">Усть-Алданский улус с.Эселях </t>
  </si>
  <si>
    <t xml:space="preserve">Хангаласский улус с.Хоточчу </t>
  </si>
  <si>
    <t xml:space="preserve">Чурапчинский улус с.Мырыла  </t>
  </si>
  <si>
    <t xml:space="preserve">Намский улус с.Хонор Бэс </t>
  </si>
  <si>
    <t>Усть-Алданский улус с.Бярия,</t>
  </si>
  <si>
    <t xml:space="preserve">Чурапчинский улус с.Харбала 1 </t>
  </si>
  <si>
    <t>Чурапчинский улус с.Харбала 1</t>
  </si>
  <si>
    <t xml:space="preserve">Вилюйский улус г.Вилюйск, </t>
  </si>
  <si>
    <t xml:space="preserve">Верхневилюйский улус с.Андреевское </t>
  </si>
  <si>
    <t xml:space="preserve">Кобяйский улус с.Багадя </t>
  </si>
  <si>
    <t xml:space="preserve">Хангаласский улус с.Булгуннняхтах 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</si>
  <si>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 с российскими лизинговыми  организациями</t>
  </si>
  <si>
    <t>субсидирование части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</si>
  <si>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1200</t>
  </si>
  <si>
    <t>1199</t>
  </si>
  <si>
    <t>1198</t>
  </si>
  <si>
    <t>1182</t>
  </si>
  <si>
    <t>1166</t>
  </si>
  <si>
    <t>1167</t>
  </si>
  <si>
    <t>1168</t>
  </si>
  <si>
    <t>1169</t>
  </si>
  <si>
    <t>1170</t>
  </si>
  <si>
    <t xml:space="preserve">ООО "Аспект" Явловская Александра Петровна  </t>
  </si>
  <si>
    <t xml:space="preserve">СХПК "Амтан" Явловский Михаил Иванович </t>
  </si>
  <si>
    <t>СХП(П)К "Ханалас-Ас директор Латышев Сергей Петрович</t>
  </si>
  <si>
    <t>СХППК "Усть-Мая", председатель Исаева Елена Викторовна</t>
  </si>
  <si>
    <t>ИП Алексеев Иннокентий Егорович</t>
  </si>
  <si>
    <t>ИП Ксенофонтов Егор Егорович</t>
  </si>
  <si>
    <t>СХПК, СХА "ХАКСЫК" председатель Осипова Тамара Афанасьевна</t>
  </si>
  <si>
    <t xml:space="preserve">ИП Негреба Николай Павлович   </t>
  </si>
  <si>
    <t xml:space="preserve">ООО "Сандалы" Герасимова Нина Прокопьевна </t>
  </si>
  <si>
    <t>ИП Аракелян Хачатур Суренович</t>
  </si>
  <si>
    <t xml:space="preserve">СХПК "Бордой" Захаров Николай Викторович </t>
  </si>
  <si>
    <t xml:space="preserve">Винокуров Николай Тимофеевич </t>
  </si>
  <si>
    <t>ГК(Ф)Х Харлампьев Афанасий Кузьмич</t>
  </si>
  <si>
    <t xml:space="preserve">ИП ГК(Ф)Х Григорьев Илья Ильич </t>
  </si>
  <si>
    <t>ИП Бурнашев Кузьма Иванович</t>
  </si>
  <si>
    <t>ИП Николаева Татьяна Владимировна</t>
  </si>
  <si>
    <t>ИП Иванов Алексей Егорович</t>
  </si>
  <si>
    <t xml:space="preserve">ИП К(Ф)Х Ноева Лариса Николаевна </t>
  </si>
  <si>
    <t>ИП Николаев Николай Николаевич</t>
  </si>
  <si>
    <t xml:space="preserve">ИП Андреева Валентина Владимировна </t>
  </si>
  <si>
    <t xml:space="preserve">ИП Баринова Надежда Андреевна </t>
  </si>
  <si>
    <t xml:space="preserve">ООО "СахаКонсерв Продукт" Харченков  Сергей Олегович </t>
  </si>
  <si>
    <t>ИП Любезнова Надежда Дмитриевна</t>
  </si>
  <si>
    <t>ИП ГК(Ф)Х Неустроев Николай Ильич</t>
  </si>
  <si>
    <t xml:space="preserve">Слепцов  Владимир Афанасьевич </t>
  </si>
  <si>
    <t>ИП Иванов Михаил Наумович</t>
  </si>
  <si>
    <t xml:space="preserve">ИП Иванов Василий Гаврильевич </t>
  </si>
  <si>
    <t xml:space="preserve">ИП К(Ф) Х Созонов Егор Петрович </t>
  </si>
  <si>
    <t xml:space="preserve">ИП Колесов Максим Петрович </t>
  </si>
  <si>
    <t xml:space="preserve">ИП Явловский Эдуард Николаевич </t>
  </si>
  <si>
    <t xml:space="preserve">ИП Догоюсов Юрий Владимирович </t>
  </si>
  <si>
    <t xml:space="preserve">ИП К(Ф)Х Слепцов Николай Александрович </t>
  </si>
  <si>
    <t xml:space="preserve">ИП Шелковников Гавриил Гаврильевич </t>
  </si>
  <si>
    <t xml:space="preserve">ИП Васильев Олег Валентинович </t>
  </si>
  <si>
    <t>ИП Радченко Сергей Петрович</t>
  </si>
  <si>
    <t>ИП Яковлев Василий Васильевич</t>
  </si>
  <si>
    <t>ИП Петрова Наталья Егоровна</t>
  </si>
  <si>
    <t xml:space="preserve">Томпонский улус с.Новый </t>
  </si>
  <si>
    <t>1428009761</t>
  </si>
  <si>
    <t>1091428000146</t>
  </si>
  <si>
    <t>1424008301</t>
  </si>
  <si>
    <t>1101419000583</t>
  </si>
  <si>
    <t>142100000180</t>
  </si>
  <si>
    <t>304142111100014</t>
  </si>
  <si>
    <t>142401791792</t>
  </si>
  <si>
    <t>312141901700040</t>
  </si>
  <si>
    <t xml:space="preserve"> 141300314449</t>
  </si>
  <si>
    <t>304141306900027</t>
  </si>
  <si>
    <t>143000049553</t>
  </si>
  <si>
    <t>304143027900010</t>
  </si>
  <si>
    <t>143501417952</t>
  </si>
  <si>
    <t>307142706000011</t>
  </si>
  <si>
    <t>140300174398</t>
  </si>
  <si>
    <t>311141521500022</t>
  </si>
  <si>
    <t>143401234514</t>
  </si>
  <si>
    <t>306143411500041</t>
  </si>
  <si>
    <t>Нюрбинский улус г.Нюрба</t>
  </si>
  <si>
    <t xml:space="preserve">г.Нерюнгри  пос.Серебряный Бор </t>
  </si>
  <si>
    <t xml:space="preserve">Усть-Алданский улус с.Борогонцы </t>
  </si>
  <si>
    <t xml:space="preserve">ООО Лесоперерабатывающий Домостроительный Комплекс "Диамантер" </t>
  </si>
  <si>
    <t xml:space="preserve">Хангаласский улус с.Техтюр </t>
  </si>
  <si>
    <t xml:space="preserve">Сунтарский улус с.Сунтар </t>
  </si>
  <si>
    <t xml:space="preserve">Олекминский улус г.Олекминск </t>
  </si>
  <si>
    <t>Горный улус с.Бердигестях,</t>
  </si>
  <si>
    <t>г.Среднеколымск</t>
  </si>
  <si>
    <t xml:space="preserve">г.Среднеколымск </t>
  </si>
  <si>
    <t>Усть-Майский район, п. Усть-Мая,</t>
  </si>
  <si>
    <t xml:space="preserve">Хангаласский улус п.Мохсоголлох  </t>
  </si>
  <si>
    <t xml:space="preserve">Нюрбинский улус с.Чаппанда </t>
  </si>
  <si>
    <t xml:space="preserve">Вилюйский улус с.Лекечен </t>
  </si>
  <si>
    <t xml:space="preserve">Хангаласский улус с.Едей </t>
  </si>
  <si>
    <t xml:space="preserve">Чурапчинский улус с.Юрюнг Кюель </t>
  </si>
  <si>
    <t xml:space="preserve">Нижнеколымский улус п. Черский, </t>
  </si>
  <si>
    <t xml:space="preserve">Чурапчинский улус с.Толон </t>
  </si>
  <si>
    <t xml:space="preserve">Абыйский улус с.Абый </t>
  </si>
  <si>
    <t xml:space="preserve">Таттинский улус с.Томтор </t>
  </si>
  <si>
    <t xml:space="preserve">Усть-Майский улус с.Петропавловск </t>
  </si>
  <si>
    <t xml:space="preserve">г.Среднеколымск  </t>
  </si>
  <si>
    <t xml:space="preserve">Кобяйский район, пос. Сангар </t>
  </si>
  <si>
    <t xml:space="preserve">г.Якутск </t>
  </si>
  <si>
    <t>Верхоянский улус с.Улахан Кюель</t>
  </si>
  <si>
    <t>Верхоянский улус с.Хайысардах</t>
  </si>
  <si>
    <t xml:space="preserve">Условия и порядок субсидирования части затрат, понесенных субъектами малого и среднего предпринимательства на модернизацию (приобретение и (или) обновление) производственного оборудования </t>
  </si>
  <si>
    <t>26.08.2015   01.09.2015</t>
  </si>
  <si>
    <t xml:space="preserve">ООО "Горный инвест" </t>
  </si>
  <si>
    <t xml:space="preserve">ООО "Даймонд клиник" </t>
  </si>
  <si>
    <t xml:space="preserve">ООО "Кэскил" </t>
  </si>
  <si>
    <t xml:space="preserve">ООО "Утум" </t>
  </si>
  <si>
    <t xml:space="preserve">ООО "Доктор-офис"  </t>
  </si>
  <si>
    <t>ИП Баринова Надежда Андреевна</t>
  </si>
  <si>
    <t>ИП Егоров Николай Иванович</t>
  </si>
  <si>
    <t xml:space="preserve">ООО "Адгезия-металлоконструкции" </t>
  </si>
  <si>
    <t>ИП ГК(Ф)Х Большакова Виктория Руслановна</t>
  </si>
  <si>
    <t xml:space="preserve">ООО "Пассажирское Райуправление" </t>
  </si>
  <si>
    <t xml:space="preserve">ООО Речной порт "Якутск" </t>
  </si>
  <si>
    <t xml:space="preserve">ООО "Айан-Транс" </t>
  </si>
  <si>
    <t xml:space="preserve">ООО "Центр инновационного консалтинга и логики" </t>
  </si>
  <si>
    <t>ИП Осипов Владислав Васильевич</t>
  </si>
  <si>
    <t>ИП ГК(Ф)Х Карманов Леонард Васильевич</t>
  </si>
  <si>
    <t>ИП Никифорова Матрена Владимировна</t>
  </si>
  <si>
    <t xml:space="preserve">ООО "Технопрогресс" </t>
  </si>
  <si>
    <t>ИП ГК(Ф)Х Васильев Андрей Иванович</t>
  </si>
  <si>
    <t xml:space="preserve">ООО "РусСтрой-89" </t>
  </si>
  <si>
    <t>ИП Игнатьев Александр Александрович</t>
  </si>
  <si>
    <t>ИП Баишев Антон Антонович</t>
  </si>
  <si>
    <t>ИП Михайлов Иннокентий Иннокентьевич</t>
  </si>
  <si>
    <t>ИП Егоров Гаврил Иванович</t>
  </si>
  <si>
    <t>ИП Кривошапкин Александр Семенович</t>
  </si>
  <si>
    <t>ИП Бурнашев Михаил Афанасьевич</t>
  </si>
  <si>
    <t>ИП Данильченко Татьяна Ивановна</t>
  </si>
  <si>
    <t xml:space="preserve">ООО "Строительный рынок" </t>
  </si>
  <si>
    <t>ИП Микрюков Андрей Валерьевич</t>
  </si>
  <si>
    <t>ИП Новгородова Варвара Степановна</t>
  </si>
  <si>
    <t xml:space="preserve">ООО "Скам-Групп" </t>
  </si>
  <si>
    <t>ИП Мигалкин Сергей Петрович</t>
  </si>
  <si>
    <t>ИП Ядрихинский Михаил Семенович</t>
  </si>
  <si>
    <t>ИП Охлопков Иван Иванович</t>
  </si>
  <si>
    <t>ИП Дьячковский Трофим Владимирович</t>
  </si>
  <si>
    <t>ИП Олесов Леонид Иннокентьевич</t>
  </si>
  <si>
    <t>ИП Иванов Анатолий Семенович</t>
  </si>
  <si>
    <t>ИП Федоров Сергей Георгиевич</t>
  </si>
  <si>
    <t xml:space="preserve">ООО "Вид-2000" </t>
  </si>
  <si>
    <t>ИП Ефремов Иван Елисеевич</t>
  </si>
  <si>
    <t>ИП Стручков Николай Николаевич</t>
  </si>
  <si>
    <t>Горный район, с .Бердигестях</t>
  </si>
  <si>
    <t>Нюрбинский улус, с. Чаппанда</t>
  </si>
  <si>
    <t>Таттинский улус, с. Ытык-Кюель</t>
  </si>
  <si>
    <t>Хангаласский район, г. Покровск</t>
  </si>
  <si>
    <t>Амгинский улус, с. Амга</t>
  </si>
  <si>
    <t>Хангаласский улус, с. Ой</t>
  </si>
  <si>
    <t>Нюрбинский район, с. Жархан</t>
  </si>
  <si>
    <t>Мегино-Кангаласский улус, с. Майя</t>
  </si>
  <si>
    <t>Мегино-Кангаласский улус, с. Павловск</t>
  </si>
  <si>
    <t>Мегино-Кангаласский улус, с. Техтюр</t>
  </si>
  <si>
    <t>Намский улус, с. Крест- Кытыл</t>
  </si>
  <si>
    <t xml:space="preserve">Мегино-Кангаласский улус, п. Нижний Бестях </t>
  </si>
  <si>
    <t xml:space="preserve">Мирнинский район, г. Мирный, ул. </t>
  </si>
  <si>
    <t>Намский улус, с. Кысыл-Сыр</t>
  </si>
  <si>
    <t>Нюрбинский район, г. Нюрба</t>
  </si>
  <si>
    <t>Вилюйский район, г. Вилюйск</t>
  </si>
  <si>
    <t xml:space="preserve">Усть-Алданский улус, п. Маягас </t>
  </si>
  <si>
    <t>1081431000551</t>
  </si>
  <si>
    <t>1411004300</t>
  </si>
  <si>
    <t xml:space="preserve"> 1435193222</t>
  </si>
  <si>
    <t xml:space="preserve"> 1071435015508</t>
  </si>
  <si>
    <t xml:space="preserve"> 141900195793</t>
  </si>
  <si>
    <t xml:space="preserve"> 304141911100021</t>
  </si>
  <si>
    <t xml:space="preserve"> 1415011812</t>
  </si>
  <si>
    <t xml:space="preserve"> 1091415001281 </t>
  </si>
  <si>
    <t xml:space="preserve"> 1425005039</t>
  </si>
  <si>
    <t>1091415000918</t>
  </si>
  <si>
    <t xml:space="preserve"> 1435168226</t>
  </si>
  <si>
    <t xml:space="preserve"> 1061435009460 </t>
  </si>
  <si>
    <t>143512299891</t>
  </si>
  <si>
    <t>311143522100071</t>
  </si>
  <si>
    <t>143100035593</t>
  </si>
  <si>
    <t xml:space="preserve"> 304143123600030</t>
  </si>
  <si>
    <t>1435241236</t>
  </si>
  <si>
    <t xml:space="preserve"> 1111435005241 </t>
  </si>
  <si>
    <t xml:space="preserve"> 142501215626</t>
  </si>
  <si>
    <t xml:space="preserve"> 311144620600018</t>
  </si>
  <si>
    <t>1435131900</t>
  </si>
  <si>
    <t xml:space="preserve"> 1021401066554</t>
  </si>
  <si>
    <t xml:space="preserve"> 1435130166</t>
  </si>
  <si>
    <t xml:space="preserve"> 1021401050945</t>
  </si>
  <si>
    <t>1417006656</t>
  </si>
  <si>
    <t>1031400797416</t>
  </si>
  <si>
    <t xml:space="preserve"> 1435246636</t>
  </si>
  <si>
    <t>1111435011247</t>
  </si>
  <si>
    <t>143504977913</t>
  </si>
  <si>
    <t>304143520900116</t>
  </si>
  <si>
    <t xml:space="preserve"> 143507589972</t>
  </si>
  <si>
    <t>312141533300015</t>
  </si>
  <si>
    <t xml:space="preserve"> 141002289807</t>
  </si>
  <si>
    <t>312143111100016</t>
  </si>
  <si>
    <t>1435141464</t>
  </si>
  <si>
    <t xml:space="preserve">1031402067212 </t>
  </si>
  <si>
    <t xml:space="preserve"> 141901327361</t>
  </si>
  <si>
    <t>304141903000099</t>
  </si>
  <si>
    <t xml:space="preserve"> 1435290530</t>
  </si>
  <si>
    <t>1151447000605</t>
  </si>
  <si>
    <t xml:space="preserve"> 141500100194</t>
  </si>
  <si>
    <t xml:space="preserve"> 311141506400098</t>
  </si>
  <si>
    <t>141500051469</t>
  </si>
  <si>
    <t>304141528700036</t>
  </si>
  <si>
    <t xml:space="preserve"> 141501836928</t>
  </si>
  <si>
    <t>312141508700041</t>
  </si>
  <si>
    <t>141501462670</t>
  </si>
  <si>
    <t xml:space="preserve"> 309141504300039</t>
  </si>
  <si>
    <t xml:space="preserve"> 141500592080</t>
  </si>
  <si>
    <t xml:space="preserve"> 304141536300085</t>
  </si>
  <si>
    <t xml:space="preserve"> 141701033999</t>
  </si>
  <si>
    <t>ИП Иванов Георгий Федорович</t>
  </si>
  <si>
    <t>309143533500047</t>
  </si>
  <si>
    <t>141701101952</t>
  </si>
  <si>
    <t xml:space="preserve"> 311143505600136</t>
  </si>
  <si>
    <t xml:space="preserve"> 141500825507</t>
  </si>
  <si>
    <t>315144600005778</t>
  </si>
  <si>
    <t xml:space="preserve"> 1435176266</t>
  </si>
  <si>
    <t xml:space="preserve"> 1061435051380 </t>
  </si>
  <si>
    <t xml:space="preserve"> 143303226410</t>
  </si>
  <si>
    <t xml:space="preserve"> 309143330100031</t>
  </si>
  <si>
    <t>141700059232</t>
  </si>
  <si>
    <t xml:space="preserve"> 309143525700014</t>
  </si>
  <si>
    <t xml:space="preserve"> 1435245833</t>
  </si>
  <si>
    <t xml:space="preserve"> 1111435010598</t>
  </si>
  <si>
    <t xml:space="preserve"> 142701162964</t>
  </si>
  <si>
    <t>305142701700070</t>
  </si>
  <si>
    <t xml:space="preserve"> 141701028607</t>
  </si>
  <si>
    <t xml:space="preserve"> 307143531100089</t>
  </si>
  <si>
    <t xml:space="preserve"> 141701007043</t>
  </si>
  <si>
    <t>312143527800099</t>
  </si>
  <si>
    <t>141701194940</t>
  </si>
  <si>
    <t xml:space="preserve"> 309143528800027</t>
  </si>
  <si>
    <t xml:space="preserve"> 141700456127</t>
  </si>
  <si>
    <t xml:space="preserve"> 305141703700072</t>
  </si>
  <si>
    <t xml:space="preserve"> 143520009765</t>
  </si>
  <si>
    <t xml:space="preserve"> 311143508400140</t>
  </si>
  <si>
    <t xml:space="preserve"> 141900038504</t>
  </si>
  <si>
    <t xml:space="preserve"> 304141936500059</t>
  </si>
  <si>
    <t>1435233066</t>
  </si>
  <si>
    <t xml:space="preserve"> 1101435009059</t>
  </si>
  <si>
    <t xml:space="preserve"> 141000291800</t>
  </si>
  <si>
    <t xml:space="preserve"> 304141010500016</t>
  </si>
  <si>
    <t xml:space="preserve"> 142701189204</t>
  </si>
  <si>
    <t>309141508400032</t>
  </si>
  <si>
    <t>Субсидирование части затрат СМСП, осуществляющих деятельность в сфере производства товаров (работ, услуг), оказания услуг населению в сферах: речные пассажирские перевозки, бытовые услуги на селе, лекарственное обеспечение в арктических и северных районах, по уплате процентов по кредитам, привлеченным в российских кредитных организациях</t>
  </si>
  <si>
    <t xml:space="preserve">ООО "Аспект" </t>
  </si>
  <si>
    <t xml:space="preserve">ООО "Баай хочо" </t>
  </si>
  <si>
    <t>ИП Миронова Нина Николаевна</t>
  </si>
  <si>
    <t>ИП Панченко Олег Александрович</t>
  </si>
  <si>
    <t xml:space="preserve">ИП Черемкин Михаил Николаевич </t>
  </si>
  <si>
    <t xml:space="preserve">ИП Корякина Агафья Николаевна </t>
  </si>
  <si>
    <t>ИП Птицын Алексей Иванович</t>
  </si>
  <si>
    <t>ИП Ефимов Егор Викторович</t>
  </si>
  <si>
    <t xml:space="preserve">ИП Мушников Василий Васильевич </t>
  </si>
  <si>
    <t xml:space="preserve">ИП Слепцова Евдокия Прокопьевна </t>
  </si>
  <si>
    <t xml:space="preserve">ИП Барашков Иннокентий Иванович </t>
  </si>
  <si>
    <t xml:space="preserve">ИП Абрамов Павел Владимирович </t>
  </si>
  <si>
    <t xml:space="preserve">ИП Винокурова Анджела Михайловна </t>
  </si>
  <si>
    <t xml:space="preserve">ИП Крижановская Оксана Васильевна </t>
  </si>
  <si>
    <t xml:space="preserve">ИП Горохов Ньургустан Гаврильевич </t>
  </si>
  <si>
    <t>Намский улус с.Намцы</t>
  </si>
  <si>
    <t xml:space="preserve">Олекминский район, с.Токко </t>
  </si>
  <si>
    <t xml:space="preserve">Усть-Алданский район, с.Борогонцы </t>
  </si>
  <si>
    <t>Булунский район, п. Тикси</t>
  </si>
  <si>
    <t>Момский улус с.Хонуу</t>
  </si>
  <si>
    <t>Анабарский улус с.Саскылах</t>
  </si>
  <si>
    <t>Эвено-Бытантайский улус с.Батагай-Алыта</t>
  </si>
  <si>
    <t>Чурапчинский улус с.Маралай</t>
  </si>
  <si>
    <t>Чурапчинский улус с.Чурапча</t>
  </si>
  <si>
    <t xml:space="preserve">г.Среднеколымск, </t>
  </si>
  <si>
    <t>Верхоянский улус с.Томтор</t>
  </si>
  <si>
    <t>Субсидирование части затрат, понесенных субъектами малого и среднего предпринимательства, занятыми в сфере бытового обслуживания населения в северных и арктических улусах и в сельских населенных пунктах</t>
  </si>
  <si>
    <t xml:space="preserve">СХПК "Амтан" </t>
  </si>
  <si>
    <t xml:space="preserve">ООО "Колымторг" </t>
  </si>
  <si>
    <t>ИП Андросова Валентина Семеновна</t>
  </si>
  <si>
    <t xml:space="preserve">ООО "Хлебопекарня" </t>
  </si>
  <si>
    <t>ИП Старостина Анна Никифоровна</t>
  </si>
  <si>
    <t>ИП Соломонов Михаил Михайлович</t>
  </si>
  <si>
    <t>ИП Варламова Туйара Ивановна</t>
  </si>
  <si>
    <t>ИП Васильев Дмитрий Павлович</t>
  </si>
  <si>
    <t>ИП Слепцов Христофор Афанасьевич</t>
  </si>
  <si>
    <t>ИП Ширяева Сардана Ивановна</t>
  </si>
  <si>
    <t>ИП Зайцева Зоя Феодосьевна</t>
  </si>
  <si>
    <t>ИП Горохова Кристина Иннокентьевна</t>
  </si>
  <si>
    <t>ИП Пежемская Светлана Анатольевна</t>
  </si>
  <si>
    <t>ИП Дашевский Александр Александрович</t>
  </si>
  <si>
    <t>ИП Самсонов Виктор Борисович</t>
  </si>
  <si>
    <t>ИП Шкулева Оксана Александровна</t>
  </si>
  <si>
    <t>ИП Иванько Наталья Григорьевна</t>
  </si>
  <si>
    <t xml:space="preserve">ООО "Аптека №73" </t>
  </si>
  <si>
    <t>ИП Горохова Екатерина Гаврильевна</t>
  </si>
  <si>
    <t>ИП Иванова Гульнара Сапарбаевна</t>
  </si>
  <si>
    <t>ИП Иванов Альберт Николаевич</t>
  </si>
  <si>
    <t>ИП Васильева Мария Семеновна</t>
  </si>
  <si>
    <t>ИП Иванова Виктория Даниловна</t>
  </si>
  <si>
    <t>ИП Дудко Евдокия Петровна</t>
  </si>
  <si>
    <t>ИП Старкова Ньургуйаана Иннокентьевна</t>
  </si>
  <si>
    <t>ИП Нестеров Владимир Владимирович</t>
  </si>
  <si>
    <t xml:space="preserve">Анабарский район с.Саскылах </t>
  </si>
  <si>
    <t xml:space="preserve">Эвено-Бытантайский улус с.Батагай-Алыта </t>
  </si>
  <si>
    <t xml:space="preserve">Жиганский район с.Жиганск </t>
  </si>
  <si>
    <t xml:space="preserve">Верхоянский улус п.Бала </t>
  </si>
  <si>
    <t xml:space="preserve">Жиганский район с.Бестях </t>
  </si>
  <si>
    <t xml:space="preserve">Момский улус с.Хонуу </t>
  </si>
  <si>
    <t xml:space="preserve">Верхоянский улус с.Суордах </t>
  </si>
  <si>
    <t xml:space="preserve">Верхоянский улус с.Томтор </t>
  </si>
  <si>
    <t xml:space="preserve">Верхоянский улус п.Бетеннес </t>
  </si>
  <si>
    <t xml:space="preserve">Эвено-Бытантайский  улус с.Батагай-Алыта </t>
  </si>
  <si>
    <t xml:space="preserve">Нижнеколымский район п.Черский </t>
  </si>
  <si>
    <t xml:space="preserve">Жиганский район с.Жиганск  </t>
  </si>
  <si>
    <t xml:space="preserve">Верхоянский улус пгт Батагай </t>
  </si>
  <si>
    <t xml:space="preserve">Верхоянский район п.Батагай </t>
  </si>
  <si>
    <t xml:space="preserve">Верхоянский район п.Батагай, </t>
  </si>
  <si>
    <t xml:space="preserve">Аллаиховский район п.Чокурдах </t>
  </si>
  <si>
    <t>Момский район с.Хонуу</t>
  </si>
  <si>
    <t xml:space="preserve">Субсидирование части затрат на электрическую и тепловую энергию, понесенных субъектами малого и среднего предпринимательства в северных и арктических улусах </t>
  </si>
  <si>
    <t>29.09.2015, 01.10.2015</t>
  </si>
  <si>
    <t>ИП Эверстова Елена Ивановна</t>
  </si>
  <si>
    <t xml:space="preserve">ООО "Адантис" </t>
  </si>
  <si>
    <t xml:space="preserve">ООО "Бултсаха" </t>
  </si>
  <si>
    <t>ИП Николаев Максим Валериевич</t>
  </si>
  <si>
    <t>ИП Эверстов Александр Макарович</t>
  </si>
  <si>
    <t>ИП Федоров Семен Петрович</t>
  </si>
  <si>
    <t xml:space="preserve">ООО "Регионгазсервис" </t>
  </si>
  <si>
    <t xml:space="preserve">ООО "Грузовой двор" </t>
  </si>
  <si>
    <t>ИП Егоров Владимир Ревович</t>
  </si>
  <si>
    <t xml:space="preserve">ООО "Б-95" </t>
  </si>
  <si>
    <t xml:space="preserve">ПАО АФХП "Сардаана" </t>
  </si>
  <si>
    <t>ИП Протодьяконов Прокопий Михайлович</t>
  </si>
  <si>
    <t xml:space="preserve">ООО "Авангард" </t>
  </si>
  <si>
    <t xml:space="preserve">ООО "Легион-ГРК" </t>
  </si>
  <si>
    <t xml:space="preserve">ООО "МасАрт" </t>
  </si>
  <si>
    <t>ИП Разумова Елена Борисовна</t>
  </si>
  <si>
    <t xml:space="preserve">ООО "Сахастроймонтаж" </t>
  </si>
  <si>
    <t xml:space="preserve">ООО "Масстрой" </t>
  </si>
  <si>
    <t>ИП Аммосова Людмила Ивановна</t>
  </si>
  <si>
    <t>ИП Галиян Александр Иванович</t>
  </si>
  <si>
    <t>ИП Константинов Василий Егорович</t>
  </si>
  <si>
    <t>ИП ГК(Ф)Х Михайлов Михаил Геннадиевич</t>
  </si>
  <si>
    <t>ИП Андреев Прокопий Прокопьевич</t>
  </si>
  <si>
    <t>ИП Заболоцкий Гавриил Гаврильевич</t>
  </si>
  <si>
    <t>ИП Гуляев Иван Иванович</t>
  </si>
  <si>
    <t>ИП Попов Дмитрий Николаевич</t>
  </si>
  <si>
    <t>ИП Скрыбыкин Гавриил Филиппович</t>
  </si>
  <si>
    <t>ИП Захаров Григорий Романович</t>
  </si>
  <si>
    <t>ИП Ефимова Харитина Николаевна</t>
  </si>
  <si>
    <t xml:space="preserve">ООО "Сайдыы" </t>
  </si>
  <si>
    <t>ИП Пинигин Иван Васильевич</t>
  </si>
  <si>
    <t>ИП Петров Иван Тихонович</t>
  </si>
  <si>
    <t>ИП Петров Тихон Тихонович</t>
  </si>
  <si>
    <t>ИП ГК(Ф)Х Свинобоев Александр Иннокентьевич</t>
  </si>
  <si>
    <t xml:space="preserve">ООО "Северстрой" </t>
  </si>
  <si>
    <t>ИП Токарев Илья Михайлович</t>
  </si>
  <si>
    <t>ИП Аргунов Прокопий Прокопьевич</t>
  </si>
  <si>
    <t>ИП Гоголев Иван Иванович</t>
  </si>
  <si>
    <t>ИП ГК(Ф)Х Иннокентьев Георгий Прокопьевич</t>
  </si>
  <si>
    <t xml:space="preserve">ООО "АйанДальТранс" </t>
  </si>
  <si>
    <t>ИП Торотоев Михаил Григорьевич</t>
  </si>
  <si>
    <t>ИП Готовцев Дьулустан Иннокентьевич</t>
  </si>
  <si>
    <t>ИП Корякин Роман Гаврильевич</t>
  </si>
  <si>
    <t>ИП Дмитриев Гаврил Гаврильевич</t>
  </si>
  <si>
    <t>ООО "АрктикСтрой" директор Попов Гавриил Егорович</t>
  </si>
  <si>
    <t>ИП Карамзина Тамара Иннокентьевна</t>
  </si>
  <si>
    <t xml:space="preserve">ООО "СтройЛидер" </t>
  </si>
  <si>
    <t>ИП Стрекаловский Леонтий Дмитриевич</t>
  </si>
  <si>
    <t>ИП Павлова Ирина Ивановна</t>
  </si>
  <si>
    <t>ИП Атласов Геннадий Геннадиевич</t>
  </si>
  <si>
    <t>ИП Иванов Егор Валерьевич</t>
  </si>
  <si>
    <t>ИП Лебедева Анна Петровна</t>
  </si>
  <si>
    <t>ИП Сергучева Ольга Николаевна</t>
  </si>
  <si>
    <t>ИП Местников Касьян Иннокентьевич</t>
  </si>
  <si>
    <t xml:space="preserve">ООО "Бетонный комплекс-Топаз" </t>
  </si>
  <si>
    <t>ИП Арбапова Анна Юрьевна</t>
  </si>
  <si>
    <t>ИП Вилинский Павел Павлович</t>
  </si>
  <si>
    <t>ИП Амбросьев Александр Макарович</t>
  </si>
  <si>
    <t>ИП Горбунов Андрей Валерьевич</t>
  </si>
  <si>
    <t>ООО "Амга"</t>
  </si>
  <si>
    <t>ИП Базиленко Николай Сергеевич</t>
  </si>
  <si>
    <t>ИП Миронов Юрий Семенович</t>
  </si>
  <si>
    <t xml:space="preserve">ООО "Кемпендяйская солевая компания" </t>
  </si>
  <si>
    <t>ИП Токусаров Евгений Артурович</t>
  </si>
  <si>
    <t>ИП Попов Александр Егорович</t>
  </si>
  <si>
    <t xml:space="preserve">ЗАО "Арктика" </t>
  </si>
  <si>
    <t xml:space="preserve">ООО "Эрэл" </t>
  </si>
  <si>
    <t xml:space="preserve">ООО "Холбос-Ситим" </t>
  </si>
  <si>
    <t>ИП Куличкин Иннокентий Николаевич</t>
  </si>
  <si>
    <t>ИП Постникова Сардана Викторовна</t>
  </si>
  <si>
    <t>ИП Архипова Любовь Григорьевна</t>
  </si>
  <si>
    <t>ИП Корбан Мария Николаевна</t>
  </si>
  <si>
    <t>ИП Попова Зинаида Константиновна</t>
  </si>
  <si>
    <t xml:space="preserve">ООО "Инко-Трейд" </t>
  </si>
  <si>
    <t xml:space="preserve">ООО "СтройТехПолимер"  </t>
  </si>
  <si>
    <t>ИП Косинский Игорь Юрьевич</t>
  </si>
  <si>
    <t>ИП Сотников Николай Владимирович</t>
  </si>
  <si>
    <t>ИП Попова Александра Аммосовна</t>
  </si>
  <si>
    <t>ИП ГК(Ф)Х Большаков Руслан Егорович</t>
  </si>
  <si>
    <t>ИП Трушков Александр Вячеслвавович</t>
  </si>
  <si>
    <t>ИП Винокуров Леонид Иванович</t>
  </si>
  <si>
    <t>ИП Босиков Анатолий Гурьевич</t>
  </si>
  <si>
    <t>ИП ГК(Ф)Х Смирнов Иван Викторович</t>
  </si>
  <si>
    <t>ИП Черемкин Максим Максимович</t>
  </si>
  <si>
    <t xml:space="preserve">ООО "Сунтаравтодор" </t>
  </si>
  <si>
    <t>Намский район, с. Партизан</t>
  </si>
  <si>
    <t>Мирнинский район, г. Удачный</t>
  </si>
  <si>
    <t>Чурапчинский улус, с. Чурапча</t>
  </si>
  <si>
    <t>г .Якутск</t>
  </si>
  <si>
    <t>Нюрбинский улус, г. Нюрба</t>
  </si>
  <si>
    <t xml:space="preserve">г. Якутск, п. Жатай </t>
  </si>
  <si>
    <t>Олекминский район, с. Уолбут, ул. Сосновая, 5</t>
  </si>
  <si>
    <t>Чурапчинский улус, с. Чепара</t>
  </si>
  <si>
    <t>Амгинский улус, с. Бетюнь</t>
  </si>
  <si>
    <t>г. Среднеколымск</t>
  </si>
  <si>
    <t>Томпонский улус, с. Новый</t>
  </si>
  <si>
    <t>Амгинский улус, с. Абага</t>
  </si>
  <si>
    <t>Амгинский улус, с. Сэргэ-Бэс</t>
  </si>
  <si>
    <t>Вилюйский улус, г. Вилюйск</t>
  </si>
  <si>
    <t>Намский улус, с. Крест-Кытыл</t>
  </si>
  <si>
    <t>Верхневилюйский улус, с. Верхневилюйск</t>
  </si>
  <si>
    <t>Мегино-Кангаласский улус, с.Рассолода</t>
  </si>
  <si>
    <t>Мегино-Кангаласский улус, с. Бедямя</t>
  </si>
  <si>
    <t>Намский улус, с. Аппаны</t>
  </si>
  <si>
    <t>Алданский район, г. Томмот</t>
  </si>
  <si>
    <t>Томпонский улус, п. Хандыга</t>
  </si>
  <si>
    <t>Чурапчинский улус, с. Кындал</t>
  </si>
  <si>
    <t xml:space="preserve">Усть-Майский улус, с. Петропавловск </t>
  </si>
  <si>
    <t>Нюрбинский улус, с. Антоновка</t>
  </si>
  <si>
    <t>Ленский район, г. Ленск</t>
  </si>
  <si>
    <t>Хангаласский улус, с. Качикатцы</t>
  </si>
  <si>
    <t>г Якутск</t>
  </si>
  <si>
    <t>Сунтарский улус с.Сунтар</t>
  </si>
  <si>
    <t xml:space="preserve"> 1433016517</t>
  </si>
  <si>
    <t>1021400971239</t>
  </si>
  <si>
    <t>143590606780</t>
  </si>
  <si>
    <t>313144703000059</t>
  </si>
  <si>
    <t>1407005237</t>
  </si>
  <si>
    <t xml:space="preserve"> 1031400311095</t>
  </si>
  <si>
    <t>141500895092</t>
  </si>
  <si>
    <t xml:space="preserve"> 307141514900015</t>
  </si>
  <si>
    <t xml:space="preserve"> 1419007454</t>
  </si>
  <si>
    <t xml:space="preserve"> 1101419000286</t>
  </si>
  <si>
    <t xml:space="preserve"> 143526564934</t>
  </si>
  <si>
    <t xml:space="preserve"> 311143515900122</t>
  </si>
  <si>
    <t xml:space="preserve"> 143500357330</t>
  </si>
  <si>
    <t>304143510600476</t>
  </si>
  <si>
    <t>143501582385</t>
  </si>
  <si>
    <t xml:space="preserve"> 312143517800098</t>
  </si>
  <si>
    <t>1423010435</t>
  </si>
  <si>
    <t>1061448008720</t>
  </si>
  <si>
    <t>142601678875</t>
  </si>
  <si>
    <t xml:space="preserve"> 312142604100027</t>
  </si>
  <si>
    <t>1051402060918</t>
  </si>
  <si>
    <t xml:space="preserve"> 143514423865</t>
  </si>
  <si>
    <t xml:space="preserve"> 305143501200062</t>
  </si>
  <si>
    <t>141000006186</t>
  </si>
  <si>
    <t>304141024000018</t>
  </si>
  <si>
    <t>140700128780</t>
  </si>
  <si>
    <t>304140715900029</t>
  </si>
  <si>
    <t xml:space="preserve"> 141501134943</t>
  </si>
  <si>
    <t>312141507300026</t>
  </si>
  <si>
    <t>141901677398</t>
  </si>
  <si>
    <t>312141932400059</t>
  </si>
  <si>
    <t>141700295222</t>
  </si>
  <si>
    <t xml:space="preserve"> 304141701500011</t>
  </si>
  <si>
    <t>143514902843</t>
  </si>
  <si>
    <t>311143533200035</t>
  </si>
  <si>
    <t>142800787237</t>
  </si>
  <si>
    <t>311142823600019</t>
  </si>
  <si>
    <t>1111419000505</t>
  </si>
  <si>
    <t xml:space="preserve"> 141901242848</t>
  </si>
  <si>
    <t xml:space="preserve"> 307141911800025</t>
  </si>
  <si>
    <t xml:space="preserve"> 142400928109</t>
  </si>
  <si>
    <t>307141928400018</t>
  </si>
  <si>
    <t>142500473409</t>
  </si>
  <si>
    <t xml:space="preserve"> 304142522900018</t>
  </si>
  <si>
    <t xml:space="preserve"> 141700201672</t>
  </si>
  <si>
    <t xml:space="preserve"> 312143517400066</t>
  </si>
  <si>
    <t>140701002420</t>
  </si>
  <si>
    <t>312141905100015</t>
  </si>
  <si>
    <t xml:space="preserve"> 143512083155</t>
  </si>
  <si>
    <t>311143534000088</t>
  </si>
  <si>
    <t>1435260373</t>
  </si>
  <si>
    <t>1121435016053</t>
  </si>
  <si>
    <t>ГК(Ф)Х Столярчик Денис Владимирович</t>
  </si>
  <si>
    <t xml:space="preserve">ООО "Альфа" </t>
  </si>
  <si>
    <t>ООО "Адгезия фундаментные  конструкции"</t>
  </si>
  <si>
    <t xml:space="preserve">ПК "Монтажник" </t>
  </si>
  <si>
    <t xml:space="preserve">ООО "Адгезия -металлоконструкции "  </t>
  </si>
  <si>
    <t xml:space="preserve">ИП Братына Антон Петрович </t>
  </si>
  <si>
    <t xml:space="preserve">ИП ГКФХ Смирников Дмитрий Васильевич </t>
  </si>
  <si>
    <t xml:space="preserve">ООО "Регионгазсервис"                       </t>
  </si>
  <si>
    <t xml:space="preserve">ООО "Связь-Эксперт" </t>
  </si>
  <si>
    <t xml:space="preserve">ООО "Эрэл"  </t>
  </si>
  <si>
    <t>ИП Мыреев Александр Юрьевич</t>
  </si>
  <si>
    <t xml:space="preserve">ИП Саввин Иван Иванович </t>
  </si>
  <si>
    <t>ИП Павлов Илья Ильич</t>
  </si>
  <si>
    <t>ГК(Ф)Х Сивцев Афанасий Егорович</t>
  </si>
  <si>
    <t xml:space="preserve">ИП Архипов Иннокентий Николаевич </t>
  </si>
  <si>
    <t xml:space="preserve">ООО "Саха-Профикс" </t>
  </si>
  <si>
    <t>ООО "ЯкутскРегионСтрой"</t>
  </si>
  <si>
    <t xml:space="preserve">ИП Рудь Ксения Вячеславовна </t>
  </si>
  <si>
    <t xml:space="preserve">ИП Никитин Александр Васильевич </t>
  </si>
  <si>
    <t xml:space="preserve">ИП Сава Василий Николаевич </t>
  </si>
  <si>
    <t xml:space="preserve">Оймяконский улус с.Терют </t>
  </si>
  <si>
    <t xml:space="preserve">Нюрбинский улус г.Нюрба  </t>
  </si>
  <si>
    <t xml:space="preserve">Таттинский улус с.Ытык-Кюель </t>
  </si>
  <si>
    <t xml:space="preserve">г.Мирный              </t>
  </si>
  <si>
    <t>Чурапчинский улус с.Телей Дирин</t>
  </si>
  <si>
    <t>Вилюйский улус, г.Вилюйск</t>
  </si>
  <si>
    <t xml:space="preserve">Ленский район с.Беченча  </t>
  </si>
  <si>
    <t xml:space="preserve">Таттинский улус с.Чымнайы </t>
  </si>
  <si>
    <t xml:space="preserve">Чурапчинский улус с.Усун-Кюель </t>
  </si>
  <si>
    <t>Олекминский улус с.Холго</t>
  </si>
  <si>
    <t>Вилюйский район г.Вилюйск</t>
  </si>
  <si>
    <t>ООО "Даймонд клиник"</t>
  </si>
  <si>
    <t>ИП Кардашевская Евдокия Данилона</t>
  </si>
  <si>
    <t>ООО "ЦЕНТР БЫТОВОГО ОБСЛУЖИВАНИЯ "ДУХОВА И ПАРТНЕРЫ"</t>
  </si>
  <si>
    <t>ИП Николаева Софья Денисовна</t>
  </si>
  <si>
    <t>ИП Тотонова Тамара Алексеевна</t>
  </si>
  <si>
    <t xml:space="preserve">СХППК "Арылах", </t>
  </si>
  <si>
    <t>Общество с ограниченной ответственностью "ДОКТОР+"</t>
  </si>
  <si>
    <t>ИП Павлова Римма Егоровна</t>
  </si>
  <si>
    <t>ИП Соловьев Владислав Иннокентьевич</t>
  </si>
  <si>
    <t>ИП  ГК(Ф)Х Леонтьев Гаврил Романович</t>
  </si>
  <si>
    <t>ИП Егоров Семен Павлович</t>
  </si>
  <si>
    <t>ИП Григорьева Татьяна Валерьевна</t>
  </si>
  <si>
    <t>Общество с ограниченной ответственностью "АСТРАМЕД"</t>
  </si>
  <si>
    <t xml:space="preserve">ООО Якутский Вакцинальный центр"                      </t>
  </si>
  <si>
    <t>Верхневилюйский район, с.Верхневилюйск</t>
  </si>
  <si>
    <t>Кобяйский район, пос. Сангар</t>
  </si>
  <si>
    <t>Таттинский район, с. Уолба</t>
  </si>
  <si>
    <t>Кобяйский район, с.Арылах</t>
  </si>
  <si>
    <t>Чурапчинский район, с. Чурапча</t>
  </si>
  <si>
    <t>Намский район, с.Аппаны</t>
  </si>
  <si>
    <t>Амгинский район, с. Амга</t>
  </si>
  <si>
    <t>Кобяйский район, с. Мастах</t>
  </si>
  <si>
    <t>1435193222/143501001</t>
  </si>
  <si>
    <t>1121435012742</t>
  </si>
  <si>
    <t>308141335800015</t>
  </si>
  <si>
    <t>307142510700015</t>
  </si>
  <si>
    <t>1413000773/141301001</t>
  </si>
  <si>
    <t>1410007530/141001001</t>
  </si>
  <si>
    <t>1141445000124</t>
  </si>
  <si>
    <t>143000334590</t>
  </si>
  <si>
    <t>311141513900069</t>
  </si>
  <si>
    <t>312143514400089</t>
  </si>
  <si>
    <t>314144831700072</t>
  </si>
  <si>
    <t>1141445000366</t>
  </si>
  <si>
    <t xml:space="preserve">ИП Данильченко Татьяна Ивановна </t>
  </si>
  <si>
    <t xml:space="preserve">ИП Зырянова Оксана Владимировна </t>
  </si>
  <si>
    <t xml:space="preserve">ИП Фуштей Оксана Петровна </t>
  </si>
  <si>
    <t xml:space="preserve">ИП Шараборина Надежда Васильевна </t>
  </si>
  <si>
    <t xml:space="preserve">ИП Долгунова Анна Константиновна </t>
  </si>
  <si>
    <t xml:space="preserve">ИП Васильева Людмила Николаевна </t>
  </si>
  <si>
    <t xml:space="preserve">ИП Назарова Варвара Станиславовна </t>
  </si>
  <si>
    <t xml:space="preserve">ИП Дьячковский Дмитрий Северинович </t>
  </si>
  <si>
    <t xml:space="preserve">ИП Габышева Анна Егоровна </t>
  </si>
  <si>
    <t xml:space="preserve">ИП Ядрихинская Нюргуяна Николавевна </t>
  </si>
  <si>
    <t xml:space="preserve">ИП Прокопьева Мария Витальевна </t>
  </si>
  <si>
    <t xml:space="preserve">ИП Ефимова Наталья Васильевна </t>
  </si>
  <si>
    <t>ИП Колмогорова Туйара Олеговна</t>
  </si>
  <si>
    <t>Мегино-Кангаласский улус п.Нижний Бестях.</t>
  </si>
  <si>
    <t xml:space="preserve">Томпонский улус п.Хандыга </t>
  </si>
  <si>
    <t>Амгинский улус с.Амга</t>
  </si>
  <si>
    <t>Мегино-Кангаласский улус с.Майя</t>
  </si>
  <si>
    <t>Хангаласский улус г.Покровск</t>
  </si>
  <si>
    <t>141500186427</t>
  </si>
  <si>
    <t>312141523500010</t>
  </si>
  <si>
    <t>143512736358</t>
  </si>
  <si>
    <t>305143528300099</t>
  </si>
  <si>
    <t>141701032226</t>
  </si>
  <si>
    <t>315144700014864</t>
  </si>
  <si>
    <t>143103175165</t>
  </si>
  <si>
    <t>314144829500018</t>
  </si>
  <si>
    <t>142500033119</t>
  </si>
  <si>
    <t>315144600006157</t>
  </si>
  <si>
    <t>141001934162</t>
  </si>
  <si>
    <t>314144726900041</t>
  </si>
  <si>
    <t>143514037891</t>
  </si>
  <si>
    <t>315144700017821</t>
  </si>
  <si>
    <t>141701288901</t>
  </si>
  <si>
    <t>315144700012190</t>
  </si>
  <si>
    <t xml:space="preserve">ИП Александрова Маргарита Афанасьевна </t>
  </si>
  <si>
    <t xml:space="preserve">ИП Софронеев Михаил Афанасьевич </t>
  </si>
  <si>
    <t xml:space="preserve">ИП Старцева Валентина Жановна </t>
  </si>
  <si>
    <t xml:space="preserve">ИП Иванова Нина Александровна </t>
  </si>
  <si>
    <t xml:space="preserve">ИП Карамзина Тамара Иннокентьевна </t>
  </si>
  <si>
    <t>г.Ленск</t>
  </si>
  <si>
    <t>ИП Слепцова Наталья Прокопьевна</t>
  </si>
  <si>
    <t>ИП Слепцова Евдокия Прокопьевна</t>
  </si>
  <si>
    <t>ИП Федотов Егор Иннокентьевич</t>
  </si>
  <si>
    <t>ИП Ильинов Егор Григорьевич</t>
  </si>
  <si>
    <t>ИП Собакин Семен Семенович</t>
  </si>
  <si>
    <t>ИП Иванов Илья Аркадьевич</t>
  </si>
  <si>
    <t>Эвено-Бытантайский район с.Батагай-Алыта</t>
  </si>
  <si>
    <t xml:space="preserve">Эвено-Бытантайский район с.Батагай-Алыта </t>
  </si>
  <si>
    <t xml:space="preserve">Амгинский улус с.Болугур </t>
  </si>
  <si>
    <t>СХПК " Полюс холода" Екатерина Алексеевна Портнягина</t>
  </si>
  <si>
    <t>ИП Гладкин Алексей Алексеевич</t>
  </si>
  <si>
    <t>ИП Маркевич Николай Иванович</t>
  </si>
  <si>
    <t>ИП Протопопова Евдокия Дмитриевна</t>
  </si>
  <si>
    <t>ООО "Арктика" гендиректор Чириков Владимир Христофорович</t>
  </si>
  <si>
    <t>ООО "Геосервис" директор Коваль Валерий Николаевич</t>
  </si>
  <si>
    <t>ИП Чириков Константин Константинович</t>
  </si>
  <si>
    <t>ИП Малышева Татьяна Павловна</t>
  </si>
  <si>
    <t>Шкулева Ольга Александровна</t>
  </si>
  <si>
    <t>ИП Карпова Ирина Валерьевна</t>
  </si>
  <si>
    <t>ИП Черемкин Михаил Николаевич</t>
  </si>
  <si>
    <t>ИП Федорова Саргылана Харлампьевна</t>
  </si>
  <si>
    <t>ООО "Северное сияние"  директор Корнилова Галина Григорьевна</t>
  </si>
  <si>
    <t>Верхоянский район г. Верхоянск</t>
  </si>
  <si>
    <t>Оленекский -Эвенкийский национальный район с. Оленек</t>
  </si>
  <si>
    <t xml:space="preserve">Булунский район п.Тикси </t>
  </si>
  <si>
    <t xml:space="preserve">Верхоянский район пгт Батагай </t>
  </si>
  <si>
    <t xml:space="preserve">Верхоянский район с.Бетенкес </t>
  </si>
  <si>
    <t xml:space="preserve">Верхнеколымский улус п.Зырянка </t>
  </si>
  <si>
    <t xml:space="preserve">Момский улус с.Соболох </t>
  </si>
  <si>
    <t>Абыйский улус п.Белая Гора</t>
  </si>
  <si>
    <t xml:space="preserve">Момский район с.Хонуу </t>
  </si>
  <si>
    <t xml:space="preserve">Жиганский район с. Жиганск </t>
  </si>
  <si>
    <t xml:space="preserve">Оленекский эвенкийский национальный район с.Оленек </t>
  </si>
  <si>
    <t>СХПК "Хоту" председатель Максимов Иван Ильич</t>
  </si>
  <si>
    <t>СХПК "Чурапча" председатель Аржаков Николай Афанасьевич</t>
  </si>
  <si>
    <t>ИП Осипов Иван Васильевич</t>
  </si>
  <si>
    <t>СХПК "Тумэн" председатель Макаров Айаал Григорьевич</t>
  </si>
  <si>
    <t xml:space="preserve">ООО "Якутская рыбная компания" гендиректор Куроптева Лилия Александровна </t>
  </si>
  <si>
    <t>ИП Эверстов Гавриил Егорович</t>
  </si>
  <si>
    <t>ООО "Центр изучения инстранных языков" директор Кириллина Нина Александровна</t>
  </si>
  <si>
    <t>ООО "Саха-Профикс" гендиректор Афанасьев Юрий Афанасьевич</t>
  </si>
  <si>
    <t>ООО Научно-производственный центр Хоту-Бакт директор Неустроев Михаил Петрович</t>
  </si>
  <si>
    <t>ИП Иванов Юрий Николаевич</t>
  </si>
  <si>
    <t>ООО "Сахаконсервпродукт" Харченко Сергей Олегович</t>
  </si>
  <si>
    <t>ИП Яковлев Владимир Иннокентьевич</t>
  </si>
  <si>
    <t>ИП Васильев Альберт Иванович</t>
  </si>
  <si>
    <t>ИП Билюкин Сарыал Константинович</t>
  </si>
  <si>
    <t>ИП Большаков Кирилл Валериевич</t>
  </si>
  <si>
    <t>ООО Малое инновационное предприятие "СахаНефтеБиоСорб" директор Ерофеевская Лариса Анатольевна</t>
  </si>
  <si>
    <t>ИП Саввинов Айсен Сергеевич</t>
  </si>
  <si>
    <t>Мегино-Кангаласский улус с.Тюнгюлю</t>
  </si>
  <si>
    <t xml:space="preserve">Верхоянский район г. Верхоянск </t>
  </si>
  <si>
    <t xml:space="preserve">Чурапчинский улус с.Чурапча </t>
  </si>
  <si>
    <t xml:space="preserve">г.Якутск  </t>
  </si>
  <si>
    <t xml:space="preserve">Кобяйский улус с.Мастах </t>
  </si>
  <si>
    <t xml:space="preserve">Нюрбинский улус с.Антоновка </t>
  </si>
  <si>
    <t xml:space="preserve">Таттинский улус с. Ытык -Кюель </t>
  </si>
  <si>
    <t>Нерюнгринский район г.Нерюнгри</t>
  </si>
  <si>
    <t>ООО "Утум"</t>
  </si>
  <si>
    <t xml:space="preserve">СХПК "Хоту" </t>
  </si>
  <si>
    <t xml:space="preserve">ООО "Теплый край" </t>
  </si>
  <si>
    <t xml:space="preserve">СХПК "Самартай" </t>
  </si>
  <si>
    <t>ООО "Якутская рыбная компания"</t>
  </si>
  <si>
    <t xml:space="preserve">ИП Суханова Марина Дамдиновна </t>
  </si>
  <si>
    <t xml:space="preserve">ИП Еремеева Валентина Ивановна </t>
  </si>
  <si>
    <t xml:space="preserve">ИП Горохова Анна Аэроплановна </t>
  </si>
  <si>
    <t>ИП Стручков Валерий Христофорович</t>
  </si>
  <si>
    <t xml:space="preserve">ИП Гладкин Алексей Алексеевич </t>
  </si>
  <si>
    <t>ИП Николаев Герасим Петрович</t>
  </si>
  <si>
    <t xml:space="preserve">СХППК "Сыа Булуу" </t>
  </si>
  <si>
    <t xml:space="preserve">ООО "Саха Профикс"  </t>
  </si>
  <si>
    <t>ИП Слепцова Сардаана Васильевна</t>
  </si>
  <si>
    <t xml:space="preserve">ИП Федоров Сергей Георгиевич </t>
  </si>
  <si>
    <t>ИП ГК(Ф)Х Максимов Федор Саввич</t>
  </si>
  <si>
    <t xml:space="preserve">Сельскохозяйственный кооператив "Тумэн" </t>
  </si>
  <si>
    <t xml:space="preserve">Сельскохозяйственный кооператив "Урдэл" </t>
  </si>
  <si>
    <t xml:space="preserve">ООО "Золотой наперсток" </t>
  </si>
  <si>
    <t xml:space="preserve">ИП Кириллина Айталина Алларитовна </t>
  </si>
  <si>
    <t>ИП Василик Максим Владимирович</t>
  </si>
  <si>
    <t xml:space="preserve">ООО "Крона+" </t>
  </si>
  <si>
    <t>ИП Васильев Андрей Дмитриевич</t>
  </si>
  <si>
    <t xml:space="preserve">ИП Иванов Георгий  Федорович </t>
  </si>
  <si>
    <t>ИП ГК(Ф)Х Ефремов Гаврил Ефремович</t>
  </si>
  <si>
    <t xml:space="preserve">ИП Исмаков Ильнар Сулейманович </t>
  </si>
  <si>
    <t xml:space="preserve">ИП К(Ф)Х Большакова Виктория Руслановна </t>
  </si>
  <si>
    <t xml:space="preserve">ИП Миронов Андрей Ермолаевич </t>
  </si>
  <si>
    <t xml:space="preserve">ИП Пономарева Наталья Васильевна </t>
  </si>
  <si>
    <t>ИП Сортолова Светлана Светлановна</t>
  </si>
  <si>
    <t>ИП Максимова Анна Кирилловна</t>
  </si>
  <si>
    <t xml:space="preserve">ИП Коротова Екатерина Владимировна </t>
  </si>
  <si>
    <t xml:space="preserve">ИП Осипов Иван Васильевич </t>
  </si>
  <si>
    <t xml:space="preserve">Полное товарищество (Родовая община) "Сукуна" </t>
  </si>
  <si>
    <t>ИП Константинов Константин Анатольевич</t>
  </si>
  <si>
    <t>ИП Прибылых Егор Егорович</t>
  </si>
  <si>
    <t xml:space="preserve">ИП Горохов Иннокентий Иннокентьевич </t>
  </si>
  <si>
    <t xml:space="preserve">СХЖПК "Сарыал" Добрянцева Марианнна Михайловна </t>
  </si>
  <si>
    <t xml:space="preserve">ИП Соловьев Альберт Иннокентьевич </t>
  </si>
  <si>
    <t xml:space="preserve">ИП  К(Ф)Х Слепцова Сардана Николаевна </t>
  </si>
  <si>
    <t>ИП Батюшкина Татьяна Афанасовна</t>
  </si>
  <si>
    <t>ИП Харламов  Валерий Михайлович</t>
  </si>
  <si>
    <t>ООО "СУ-14"</t>
  </si>
  <si>
    <t xml:space="preserve">ООО "Чиргэл" </t>
  </si>
  <si>
    <t xml:space="preserve">г. Якутск </t>
  </si>
  <si>
    <t xml:space="preserve">Хангаласский улус г. Покровск </t>
  </si>
  <si>
    <t xml:space="preserve">Среднеколымский улус с.Налимск              </t>
  </si>
  <si>
    <t xml:space="preserve">Верхоянский район с.Черюмча </t>
  </si>
  <si>
    <t>Булунский улус с.Найба</t>
  </si>
  <si>
    <t xml:space="preserve">Оленекский район с.Оленек </t>
  </si>
  <si>
    <t xml:space="preserve">Оленекский район с.Жилинда </t>
  </si>
  <si>
    <t xml:space="preserve">Вилюйский улус г.Вилюйск </t>
  </si>
  <si>
    <t xml:space="preserve">Мегино-Кангаласский улус с.Тюнгюлю </t>
  </si>
  <si>
    <t xml:space="preserve">Нюрбинский улус г.Нюрба </t>
  </si>
  <si>
    <t xml:space="preserve">Горный улус с.Бердигестях </t>
  </si>
  <si>
    <t xml:space="preserve">Амгинский улус с.Эмиссы </t>
  </si>
  <si>
    <t xml:space="preserve">Оймяконский улус пгт.Усть-Нера </t>
  </si>
  <si>
    <t xml:space="preserve">Вилюйский улус с.Тасагар </t>
  </si>
  <si>
    <t>Кобяйский улус с.Ситта</t>
  </si>
  <si>
    <t xml:space="preserve">Намский улус с.Намцы,                           </t>
  </si>
  <si>
    <t xml:space="preserve">Горный улус с Магарас </t>
  </si>
  <si>
    <t xml:space="preserve">Намский улус с.Бютяй Юрдя </t>
  </si>
  <si>
    <t xml:space="preserve">Булунский улус с.Кюсюр </t>
  </si>
  <si>
    <t xml:space="preserve">Мегино-Кангаласский улус п.Нижний Бестях </t>
  </si>
  <si>
    <t xml:space="preserve">Верхневилюйский улус с.Ботулу </t>
  </si>
  <si>
    <t>Хангаласский улус с.Улах-Ан</t>
  </si>
  <si>
    <t>Булунский улус с.Таймылыр</t>
  </si>
  <si>
    <t xml:space="preserve">Хангаласский улус с.Кысыл-Юрюйя </t>
  </si>
  <si>
    <t xml:space="preserve">Верхоянский район с.Столбы </t>
  </si>
  <si>
    <t>Хангаласский улус с.Кытыл-Дюра</t>
  </si>
  <si>
    <t>Намский улус с.Аппаны</t>
  </si>
  <si>
    <t>Абыйский улус с.Абый</t>
  </si>
  <si>
    <t>1425005039</t>
  </si>
  <si>
    <t>1415010801</t>
  </si>
  <si>
    <t>1071415000140</t>
  </si>
  <si>
    <t>140401116314</t>
  </si>
  <si>
    <t>315144600001109</t>
  </si>
  <si>
    <t>143000055966</t>
  </si>
  <si>
    <t>304143026900020</t>
  </si>
  <si>
    <t>141701033999</t>
  </si>
  <si>
    <t>141701066000</t>
  </si>
  <si>
    <t>311143533500142</t>
  </si>
  <si>
    <t>142501215626</t>
  </si>
  <si>
    <t>311144620600018</t>
  </si>
  <si>
    <t>1415012500026</t>
  </si>
  <si>
    <t>313144602100062</t>
  </si>
  <si>
    <t>140700896704</t>
  </si>
  <si>
    <t>310141929300052</t>
  </si>
  <si>
    <t>140702001980</t>
  </si>
  <si>
    <t>315144500000070</t>
  </si>
  <si>
    <t>ООО "Золотой наперсток" директор Борисова Мария Емельяновна</t>
  </si>
  <si>
    <t>СППК "Чолбон" председатель правления Алексеев Николай Иванович</t>
  </si>
  <si>
    <t xml:space="preserve"> ООО "Бигэ" генеральный директор Неустроев Андрей Иванович</t>
  </si>
  <si>
    <t>ООО "Быйац" директор Эверстов Айсен Семенович</t>
  </si>
  <si>
    <t>ООО "Профстрой" генеральный директор Владимиров Гаврил Гаврильевич</t>
  </si>
  <si>
    <t>ИП Гусева Марина Ивановна</t>
  </si>
  <si>
    <t xml:space="preserve"> ИП Свечкина Альбина Прокопьевна </t>
  </si>
  <si>
    <t xml:space="preserve">ООО "ЯкутскРегионСтрой" директор Барабанов Рихард Афанасьевич </t>
  </si>
  <si>
    <t>ООО ЛДК "ДИАМАНТЕР" генеральный директор Захаров Альберт Титович</t>
  </si>
  <si>
    <t>ИП Сергеева Сардана Тарасовна</t>
  </si>
  <si>
    <t>ИП Федорова Анжелика Александровна</t>
  </si>
  <si>
    <t>ООО "Проф-Строй" директор Яковлев Алексей Иванович</t>
  </si>
  <si>
    <t>ИП Варданян Тигран Робертович</t>
  </si>
  <si>
    <t>ИП Ушаков Юрий Анатольевич</t>
  </si>
  <si>
    <t>ИП ГК(Ф)Х Попов Иван Николаевич</t>
  </si>
  <si>
    <t>ИП Толстоухов Петр Петрович</t>
  </si>
  <si>
    <t>ИП ГК(Ф)Х Марков Василий Викторович</t>
  </si>
  <si>
    <t>ИП Захарова Марина Николаевна</t>
  </si>
  <si>
    <t>ИП ГК(Ф)Х Захаров Гаврил Анатольевич</t>
  </si>
  <si>
    <t>ИП ГК(Ф)Х Митрофанова Мария Васильевна</t>
  </si>
  <si>
    <t>ИП Эверстова Ольга Николаевна</t>
  </si>
  <si>
    <t>ИП ГК(Ф)Х Сивцев Захар Захарович</t>
  </si>
  <si>
    <t>ООО "СахаРесурс-Дороги" генеральный директор Переведенцев Максим Леонидович</t>
  </si>
  <si>
    <t>ИП Санжеева Евдокия Григорьевна</t>
  </si>
  <si>
    <t>ИП Дьячковский Георгий Васильевич</t>
  </si>
  <si>
    <t>ООО "ВАДА" директор Забровский Максим Дмитриевич</t>
  </si>
  <si>
    <t>ООО "Пассажирско-транспортная Компания Алдана" директор Балтаг Сергей Георгиевич</t>
  </si>
  <si>
    <t>ООО "АРМ-плюс" директор Тимофеева Лариса Васильевна</t>
  </si>
  <si>
    <t>ООО "Энергосберегающие технологии" директор Сыромятников Владимир Владимирович</t>
  </si>
  <si>
    <t>ООО "Кыым" генеральный директор Алексеев Юрий Егорович</t>
  </si>
  <si>
    <t>ИП Шараборина Надежда Васильевна</t>
  </si>
  <si>
    <t>ИП Алексеев Николай Николаевич</t>
  </si>
  <si>
    <t>ИП Петров Тихон Иванович</t>
  </si>
  <si>
    <t>ИП Прокопьев Анатолий Анатольевич</t>
  </si>
  <si>
    <t>ИП Федоров Александр Степанович</t>
  </si>
  <si>
    <t>ИП Псел Сергей Леонидович</t>
  </si>
  <si>
    <t>ИП Софронов Борис Степанович</t>
  </si>
  <si>
    <t>ИП Прокопьев Василий Васильевич</t>
  </si>
  <si>
    <t xml:space="preserve">ООО ЮФ "Афина" генеральный директор Мазур Татьяна Васильевна </t>
  </si>
  <si>
    <t>ИП Мельчанов Станислав Валентинович</t>
  </si>
  <si>
    <t>ИП Флоринский Александр Борисович</t>
  </si>
  <si>
    <t>ИП Исмаков Линар Абдуллович</t>
  </si>
  <si>
    <t>ИП Яковлев Дмитрий Дмитриевич</t>
  </si>
  <si>
    <t>ИП Бочкарев Иннокентий Николаевич</t>
  </si>
  <si>
    <t>ИП Соловьев Альберт Иннокентьевич</t>
  </si>
  <si>
    <t>ИП Архипов Петр Петрович</t>
  </si>
  <si>
    <t>ИП Тимофеев Яков Афанасьевич</t>
  </si>
  <si>
    <t>ИП Иванов Александр Александрович</t>
  </si>
  <si>
    <t>ИП Максимов Дмитрий Дмитриевич</t>
  </si>
  <si>
    <t>ИП Кычкин Андрей Афанасьевич</t>
  </si>
  <si>
    <t>ИП Саввинов Александр Афанасьевич</t>
  </si>
  <si>
    <t>ИП Барлуков Дмитрий Александрович</t>
  </si>
  <si>
    <t>Горный улус, с. Магарас</t>
  </si>
  <si>
    <t>Сунтарский улус, с. Сунтар</t>
  </si>
  <si>
    <t>Олекминский улус, г. Олекминск</t>
  </si>
  <si>
    <t>Амгинский улус, с. Болугур</t>
  </si>
  <si>
    <t>Мегино-Кангаласский улус, с. Телиги</t>
  </si>
  <si>
    <t>Чурапчинский улус, с. Харбала 1</t>
  </si>
  <si>
    <t>Мегино-Кангаласский улус, с. Ломтука</t>
  </si>
  <si>
    <t>Намский улус, с. Хонор-Бие</t>
  </si>
  <si>
    <t>Верхневилюйский улус, с. Кентик</t>
  </si>
  <si>
    <t>Нерюнгринский район, г. Нерюнгри</t>
  </si>
  <si>
    <t>Хангаласский улус, с. Октемцы</t>
  </si>
  <si>
    <t>Вилюйский улус, с. Тосу</t>
  </si>
  <si>
    <t>Верхневилюйский район, с. Верхневилюйск</t>
  </si>
  <si>
    <t>Усть-Алданский улус, с. Мындаба</t>
  </si>
  <si>
    <t>Чурапчинский улус, с. Дирин</t>
  </si>
  <si>
    <t xml:space="preserve">Верхневилюйский улус, с. Верхневилюйск  </t>
  </si>
  <si>
    <t>Мегино-Кангаласский улус, с. Тарат</t>
  </si>
  <si>
    <t>Верхневилюйский улус, с. Андреевское</t>
  </si>
  <si>
    <t xml:space="preserve"> 1435257973</t>
  </si>
  <si>
    <t xml:space="preserve"> 1121435011675</t>
  </si>
  <si>
    <t xml:space="preserve"> 1407006819</t>
  </si>
  <si>
    <t>1081419000783</t>
  </si>
  <si>
    <t xml:space="preserve"> 1435252679</t>
  </si>
  <si>
    <t>1121435004349</t>
  </si>
  <si>
    <t>1411004130</t>
  </si>
  <si>
    <t xml:space="preserve"> 1061411003763 </t>
  </si>
  <si>
    <t>141900012369</t>
  </si>
  <si>
    <t>310143524600011</t>
  </si>
  <si>
    <t xml:space="preserve"> 1430009825</t>
  </si>
  <si>
    <t>1091415001017</t>
  </si>
  <si>
    <t>140201760458</t>
  </si>
  <si>
    <t xml:space="preserve"> 304140217400024</t>
  </si>
  <si>
    <t>142600063290</t>
  </si>
  <si>
    <t>304142610300014</t>
  </si>
  <si>
    <t>1435244702</t>
  </si>
  <si>
    <t xml:space="preserve"> 1111435009190</t>
  </si>
  <si>
    <t xml:space="preserve"> 1435097261</t>
  </si>
  <si>
    <t xml:space="preserve"> 1021401054839</t>
  </si>
  <si>
    <t xml:space="preserve"> 143504181261</t>
  </si>
  <si>
    <t xml:space="preserve"> 312143505300012</t>
  </si>
  <si>
    <t>143001248505</t>
  </si>
  <si>
    <t>313144633900012</t>
  </si>
  <si>
    <t xml:space="preserve"> 141901345963</t>
  </si>
  <si>
    <t xml:space="preserve"> 304141903000077</t>
  </si>
  <si>
    <t xml:space="preserve"> 1424006569</t>
  </si>
  <si>
    <t xml:space="preserve"> 1051401090982</t>
  </si>
  <si>
    <t>142103449576</t>
  </si>
  <si>
    <t xml:space="preserve"> 307142115500015</t>
  </si>
  <si>
    <t xml:space="preserve"> 140200077457</t>
  </si>
  <si>
    <t xml:space="preserve"> 304140205700035</t>
  </si>
  <si>
    <t xml:space="preserve"> 140400016606</t>
  </si>
  <si>
    <t xml:space="preserve"> 310141508800154</t>
  </si>
  <si>
    <t>143001332524</t>
  </si>
  <si>
    <t xml:space="preserve"> 312141508300020</t>
  </si>
  <si>
    <t xml:space="preserve"> 140400431708</t>
  </si>
  <si>
    <t xml:space="preserve"> 306140424400017</t>
  </si>
  <si>
    <t>141501361880</t>
  </si>
  <si>
    <t xml:space="preserve"> 304141529200049</t>
  </si>
  <si>
    <t xml:space="preserve"> 143000811958</t>
  </si>
  <si>
    <t xml:space="preserve"> 309141530200025</t>
  </si>
  <si>
    <t>141500035805</t>
  </si>
  <si>
    <t xml:space="preserve"> 312141513900018</t>
  </si>
  <si>
    <t xml:space="preserve"> 141700764668</t>
  </si>
  <si>
    <t>311143515700030</t>
  </si>
  <si>
    <t xml:space="preserve"> 140701030033</t>
  </si>
  <si>
    <t>304140736400042</t>
  </si>
  <si>
    <t>1434045648</t>
  </si>
  <si>
    <t>1131434000873</t>
  </si>
  <si>
    <t>143000000766</t>
  </si>
  <si>
    <t xml:space="preserve"> 304143004500021</t>
  </si>
  <si>
    <t xml:space="preserve"> 143001333013</t>
  </si>
  <si>
    <t>308141529700022</t>
  </si>
  <si>
    <t xml:space="preserve"> 1415010819</t>
  </si>
  <si>
    <t xml:space="preserve"> 1071415000161</t>
  </si>
  <si>
    <t>1402048519</t>
  </si>
  <si>
    <t xml:space="preserve"> 1091402000106</t>
  </si>
  <si>
    <t>143512806894</t>
  </si>
  <si>
    <t xml:space="preserve"> 312143533100014</t>
  </si>
  <si>
    <t xml:space="preserve"> 1435164133</t>
  </si>
  <si>
    <t xml:space="preserve"> 1051402231429 </t>
  </si>
  <si>
    <t xml:space="preserve"> 1435224255</t>
  </si>
  <si>
    <t xml:space="preserve"> 1101435000578 </t>
  </si>
  <si>
    <t xml:space="preserve"> 1419007729</t>
  </si>
  <si>
    <t xml:space="preserve"> 1101419000924 </t>
  </si>
  <si>
    <t xml:space="preserve"> 140400126870</t>
  </si>
  <si>
    <t>304140431500025</t>
  </si>
  <si>
    <t xml:space="preserve"> 140400134720</t>
  </si>
  <si>
    <t xml:space="preserve"> 304140436400030</t>
  </si>
  <si>
    <t xml:space="preserve"> 140400017590</t>
  </si>
  <si>
    <t xml:space="preserve"> 304140408500068</t>
  </si>
  <si>
    <t>143514687794</t>
  </si>
  <si>
    <t xml:space="preserve"> 310143130700022</t>
  </si>
  <si>
    <t xml:space="preserve"> 140400422407 </t>
  </si>
  <si>
    <t xml:space="preserve"> 314144627900037</t>
  </si>
  <si>
    <t>141400058380</t>
  </si>
  <si>
    <t>304141417600042</t>
  </si>
  <si>
    <t xml:space="preserve"> 141000000307</t>
  </si>
  <si>
    <t>306141023700017</t>
  </si>
  <si>
    <t>140700814300</t>
  </si>
  <si>
    <t>311141924100012</t>
  </si>
  <si>
    <t xml:space="preserve"> 1435255292</t>
  </si>
  <si>
    <t xml:space="preserve"> 1121435007550 </t>
  </si>
  <si>
    <t xml:space="preserve"> 143516915372 </t>
  </si>
  <si>
    <t xml:space="preserve"> 304143504400104</t>
  </si>
  <si>
    <t xml:space="preserve"> 141400153210</t>
  </si>
  <si>
    <t>304141417500042</t>
  </si>
  <si>
    <t xml:space="preserve"> 143101526700</t>
  </si>
  <si>
    <t>309143116100011</t>
  </si>
  <si>
    <t>143101854115</t>
  </si>
  <si>
    <t>306143101700020</t>
  </si>
  <si>
    <t xml:space="preserve"> 142700131882</t>
  </si>
  <si>
    <t xml:space="preserve"> 304142729400012</t>
  </si>
  <si>
    <t>141700221252</t>
  </si>
  <si>
    <t>310143516600159</t>
  </si>
  <si>
    <t xml:space="preserve"> 143000006302</t>
  </si>
  <si>
    <t xml:space="preserve"> 304143028000024</t>
  </si>
  <si>
    <t>143000023940</t>
  </si>
  <si>
    <t>413144611900131</t>
  </si>
  <si>
    <t xml:space="preserve"> 140700586893</t>
  </si>
  <si>
    <t xml:space="preserve"> 304140725100011</t>
  </si>
  <si>
    <t>141501591925</t>
  </si>
  <si>
    <t xml:space="preserve"> 313144602800067</t>
  </si>
  <si>
    <t xml:space="preserve"> 141501981604</t>
  </si>
  <si>
    <t>312141503000016</t>
  </si>
  <si>
    <t xml:space="preserve"> 142400698350</t>
  </si>
  <si>
    <t>306143536200030</t>
  </si>
  <si>
    <t xml:space="preserve"> 143101056564</t>
  </si>
  <si>
    <t>304143134300028</t>
  </si>
  <si>
    <t>2237</t>
  </si>
  <si>
    <t>03.12.2015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</si>
  <si>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</si>
  <si>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</si>
  <si>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</si>
  <si>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</si>
  <si>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</si>
  <si>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</si>
  <si>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</si>
  <si>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</si>
  <si>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</si>
  <si>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</si>
  <si>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</si>
  <si>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</si>
  <si>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</si>
  <si>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</si>
  <si>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2520</t>
  </si>
  <si>
    <t>17.12.2015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</si>
  <si>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</si>
  <si>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</si>
  <si>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</si>
  <si>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</si>
  <si>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</si>
  <si>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</si>
  <si>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</si>
  <si>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</si>
  <si>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</si>
  <si>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</si>
  <si>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</si>
  <si>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</si>
  <si>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</si>
  <si>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</si>
  <si>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</si>
  <si>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</si>
  <si>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</si>
  <si>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2549</t>
  </si>
  <si>
    <t>18.12.2015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</si>
  <si>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</si>
  <si>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</si>
  <si>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</si>
  <si>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</si>
  <si>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</si>
  <si>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</si>
  <si>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</si>
  <si>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</si>
  <si>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</si>
  <si>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</si>
  <si>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</si>
  <si>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</si>
  <si>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</si>
  <si>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</si>
  <si>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</si>
  <si>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</si>
  <si>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</si>
  <si>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</si>
  <si>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</si>
  <si>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</si>
  <si>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</si>
  <si>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</si>
  <si>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</si>
  <si>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</si>
  <si>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</si>
  <si>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</si>
  <si>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</si>
  <si>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</si>
  <si>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</si>
  <si>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</si>
  <si>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</si>
  <si>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</si>
  <si>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</si>
  <si>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</si>
  <si>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</si>
  <si>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</si>
  <si>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</si>
  <si>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</si>
  <si>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</si>
  <si>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</si>
  <si>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2604</t>
  </si>
  <si>
    <t>21.12.2015</t>
  </si>
  <si>
    <t>2609</t>
  </si>
  <si>
    <t>2610</t>
  </si>
  <si>
    <t>2675</t>
  </si>
  <si>
    <t>22.12.2015</t>
  </si>
  <si>
    <t xml:space="preserve">       1442,      1519</t>
  </si>
  <si>
    <t xml:space="preserve">           1862,          1851</t>
  </si>
  <si>
    <t>ИП ГК (Ф)Х Большакова Виктория Руслановна</t>
  </si>
  <si>
    <t>ООО "Технопрогресс"</t>
  </si>
  <si>
    <t>ООО "Вид-2000"</t>
  </si>
  <si>
    <t>ООО "Аспект"</t>
  </si>
  <si>
    <t>ООО "Северстрой"</t>
  </si>
  <si>
    <t>ООО "СтройТехПолимер"</t>
  </si>
  <si>
    <t>ООО "Сунтаравтодор"</t>
  </si>
  <si>
    <t>ООО «Авангард»</t>
  </si>
  <si>
    <t>ООО "Горный инвест"</t>
  </si>
  <si>
    <t>ООО "Доктор-офис"</t>
  </si>
  <si>
    <t>ООО  "Адгезия-металлоконструкции"</t>
  </si>
  <si>
    <t>ООО "РусСтрой-89"</t>
  </si>
  <si>
    <t>ООО "Холбос-Ситим"</t>
  </si>
  <si>
    <t>Усть-Алданский улус с.Борогонцы</t>
  </si>
  <si>
    <t xml:space="preserve">Горный район,
с .Бердигестях
</t>
  </si>
  <si>
    <t xml:space="preserve">Таттинский улус,
с. Ытык-Кюель
</t>
  </si>
  <si>
    <t xml:space="preserve">Амгинский улус,
с. Амга
</t>
  </si>
  <si>
    <t xml:space="preserve">Мегино-Кангаласский улус,
п. Нижний Бестях
</t>
  </si>
  <si>
    <t xml:space="preserve">Мирнинский район,
г. Мирный
</t>
  </si>
  <si>
    <t xml:space="preserve">Намский улус,
с. Кысыл-Сыр
</t>
  </si>
  <si>
    <t>Амгинский улус,  с. Амга</t>
  </si>
  <si>
    <t xml:space="preserve">Намский улус, с.Крест-Кытыл </t>
  </si>
  <si>
    <t>Намский район, с.Намцы</t>
  </si>
  <si>
    <t>Амгинский улус, с.Амга</t>
  </si>
  <si>
    <t>Чурапчинский улус, с.Чепара</t>
  </si>
  <si>
    <t xml:space="preserve">Среднеколымский улус г.Среднеколымск              </t>
  </si>
  <si>
    <t>Амгинский улус,  с. Абага</t>
  </si>
  <si>
    <t>Амгинский улус,  с. Сэргэ-Бэс</t>
  </si>
  <si>
    <t>Вилюйский район, г.Вилюйск</t>
  </si>
  <si>
    <t>ИП Старцева Валентина Жановна</t>
  </si>
  <si>
    <t>ИП Трапезникова Любовь Михайловна</t>
  </si>
  <si>
    <t>ИП Платонова Светлана Леонидовна</t>
  </si>
  <si>
    <t>ИП Назарова Варвара Станиславовна</t>
  </si>
  <si>
    <t xml:space="preserve">ИП Токарев Илья Михайлович </t>
  </si>
  <si>
    <t xml:space="preserve">ИП Аргунов Прокопий Прокопьевич </t>
  </si>
  <si>
    <t xml:space="preserve"> ИП Гоголев Иван Иванович </t>
  </si>
  <si>
    <t xml:space="preserve"> ИП Корякин Роман Гаврильевич</t>
  </si>
  <si>
    <t xml:space="preserve"> ИП Карамзина Тамара Иннокентьевна </t>
  </si>
  <si>
    <t xml:space="preserve">ИП Атласов Геннадий Геннадиевич </t>
  </si>
  <si>
    <t xml:space="preserve"> ИП Местников Касьян Иннокентьевич </t>
  </si>
  <si>
    <t xml:space="preserve">ИП Кривошапкин Александр Семенович </t>
  </si>
  <si>
    <t xml:space="preserve"> ИП Торотоев Михаил Григорьевич </t>
  </si>
  <si>
    <t>Амгинский улус, с Амга</t>
  </si>
  <si>
    <t>Верхневилюйский улус,с. Верхневилюйск</t>
  </si>
  <si>
    <t>Мегино-Кангаласский улус с.Техтюр</t>
  </si>
  <si>
    <t>Намский улус, с. Кысыл-Сыр,</t>
  </si>
  <si>
    <t>Вилюйский улус,г. Вилюйск</t>
  </si>
  <si>
    <t>Намский улус,  с. Намцы</t>
  </si>
  <si>
    <t>Мегино-Кангаласский улус,  п. Нижний Бестях</t>
  </si>
  <si>
    <t>2605</t>
  </si>
  <si>
    <t>2606</t>
  </si>
  <si>
    <t>2607</t>
  </si>
  <si>
    <t>2608</t>
  </si>
  <si>
    <t>2611</t>
  </si>
  <si>
    <t>2614</t>
  </si>
  <si>
    <t>2647</t>
  </si>
  <si>
    <t>2728</t>
  </si>
  <si>
    <t>2628</t>
  </si>
  <si>
    <t>2632</t>
  </si>
  <si>
    <t>2612</t>
  </si>
  <si>
    <t>2613</t>
  </si>
  <si>
    <t>2633</t>
  </si>
  <si>
    <t>2645</t>
  </si>
  <si>
    <t>2683</t>
  </si>
  <si>
    <t>2689</t>
  </si>
  <si>
    <t>2659</t>
  </si>
  <si>
    <t>2615</t>
  </si>
  <si>
    <t>2655</t>
  </si>
  <si>
    <t>2629</t>
  </si>
  <si>
    <t>2620</t>
  </si>
  <si>
    <t>2635</t>
  </si>
  <si>
    <t>2673</t>
  </si>
  <si>
    <t>2686</t>
  </si>
  <si>
    <t>2646</t>
  </si>
  <si>
    <t>24.12.2015</t>
  </si>
  <si>
    <t>2616</t>
  </si>
  <si>
    <t>2617</t>
  </si>
  <si>
    <t>2631</t>
  </si>
  <si>
    <t>2657</t>
  </si>
  <si>
    <t>2618</t>
  </si>
  <si>
    <t>2619</t>
  </si>
  <si>
    <t>2621</t>
  </si>
  <si>
    <t>2634</t>
  </si>
  <si>
    <t>2640</t>
  </si>
  <si>
    <t>2622</t>
  </si>
  <si>
    <t>2663</t>
  </si>
  <si>
    <t>2630</t>
  </si>
  <si>
    <t>2638</t>
  </si>
  <si>
    <t>2682</t>
  </si>
  <si>
    <t>2652</t>
  </si>
  <si>
    <t>2662</t>
  </si>
  <si>
    <t>2623</t>
  </si>
  <si>
    <t>2624</t>
  </si>
  <si>
    <t>2637</t>
  </si>
  <si>
    <t>2660</t>
  </si>
  <si>
    <t>2639</t>
  </si>
  <si>
    <t>2672</t>
  </si>
  <si>
    <t>2641</t>
  </si>
  <si>
    <t>2625</t>
  </si>
  <si>
    <t>2626</t>
  </si>
  <si>
    <t>2636</t>
  </si>
  <si>
    <t>2643</t>
  </si>
  <si>
    <t>2674</t>
  </si>
  <si>
    <t>2627</t>
  </si>
  <si>
    <t>2727</t>
  </si>
  <si>
    <t>2648</t>
  </si>
  <si>
    <t>2649</t>
  </si>
  <si>
    <t>2651</t>
  </si>
  <si>
    <t>2678</t>
  </si>
  <si>
    <t>1-130</t>
  </si>
  <si>
    <t>2653</t>
  </si>
  <si>
    <t>1-132</t>
  </si>
  <si>
    <t>2654</t>
  </si>
  <si>
    <t>2-134</t>
  </si>
  <si>
    <t>2679</t>
  </si>
  <si>
    <t>2-137</t>
  </si>
  <si>
    <t>2656</t>
  </si>
  <si>
    <t>2775</t>
  </si>
  <si>
    <t>23.12.2015</t>
  </si>
  <si>
    <t>1-142</t>
  </si>
  <si>
    <t>2658</t>
  </si>
  <si>
    <t>2-144</t>
  </si>
  <si>
    <t>2677</t>
  </si>
  <si>
    <t>1-147</t>
  </si>
  <si>
    <t>2719</t>
  </si>
  <si>
    <t>1-204</t>
  </si>
  <si>
    <t>2681</t>
  </si>
  <si>
    <t>1-207</t>
  </si>
  <si>
    <t>2684</t>
  </si>
  <si>
    <t>2-208</t>
  </si>
  <si>
    <t>2687</t>
  </si>
  <si>
    <t>1-210</t>
  </si>
  <si>
    <t>2688</t>
  </si>
  <si>
    <t>1-214</t>
  </si>
  <si>
    <t>2718</t>
  </si>
  <si>
    <t>1-215</t>
  </si>
  <si>
    <t>2690</t>
  </si>
  <si>
    <t>2-223</t>
  </si>
  <si>
    <t>2691</t>
  </si>
  <si>
    <t>1-227</t>
  </si>
  <si>
    <t>2692</t>
  </si>
  <si>
    <t>1-233</t>
  </si>
  <si>
    <t>2693</t>
  </si>
  <si>
    <t>2-235</t>
  </si>
  <si>
    <t>2694</t>
  </si>
  <si>
    <t>2-241</t>
  </si>
  <si>
    <t>2709</t>
  </si>
  <si>
    <t>2-242</t>
  </si>
  <si>
    <t>2680</t>
  </si>
  <si>
    <t>2-243</t>
  </si>
  <si>
    <t>2695</t>
  </si>
  <si>
    <t>1-245</t>
  </si>
  <si>
    <t>2685</t>
  </si>
  <si>
    <t>1-248</t>
  </si>
  <si>
    <t>2698</t>
  </si>
  <si>
    <t>2-251</t>
  </si>
  <si>
    <t>2700</t>
  </si>
  <si>
    <t>2-255</t>
  </si>
  <si>
    <t>2701</t>
  </si>
  <si>
    <t>2-259</t>
  </si>
  <si>
    <t>2703</t>
  </si>
  <si>
    <t>1-260</t>
  </si>
  <si>
    <t>2773</t>
  </si>
  <si>
    <t>1-283</t>
  </si>
  <si>
    <t>2705</t>
  </si>
  <si>
    <t>1-284</t>
  </si>
  <si>
    <t>2714</t>
  </si>
  <si>
    <t>1-287</t>
  </si>
  <si>
    <t>2707</t>
  </si>
  <si>
    <t>1-228</t>
  </si>
  <si>
    <t>2715</t>
  </si>
  <si>
    <t>2-236</t>
  </si>
  <si>
    <t>2708</t>
  </si>
  <si>
    <t>1-141</t>
  </si>
  <si>
    <t>2711</t>
  </si>
  <si>
    <t>1-119</t>
  </si>
  <si>
    <t>2712</t>
  </si>
  <si>
    <t>1-124</t>
  </si>
  <si>
    <t>2721</t>
  </si>
  <si>
    <t>1-135</t>
  </si>
  <si>
    <t>2699</t>
  </si>
  <si>
    <t>2696</t>
  </si>
  <si>
    <t>1-155</t>
  </si>
  <si>
    <t>2710</t>
  </si>
  <si>
    <t>2-156</t>
  </si>
  <si>
    <t>2722</t>
  </si>
  <si>
    <t>1-213</t>
  </si>
  <si>
    <t>1-224</t>
  </si>
  <si>
    <t>2723</t>
  </si>
  <si>
    <t>2702</t>
  </si>
  <si>
    <t>1-226</t>
  </si>
  <si>
    <t>2729</t>
  </si>
  <si>
    <t>1-232</t>
  </si>
  <si>
    <t>2724</t>
  </si>
  <si>
    <t>1-234</t>
  </si>
  <si>
    <t>2774</t>
  </si>
  <si>
    <t>1-246</t>
  </si>
  <si>
    <t>2725</t>
  </si>
  <si>
    <t>1-270</t>
  </si>
  <si>
    <t>2716</t>
  </si>
  <si>
    <t>1-278</t>
  </si>
  <si>
    <t>2704</t>
  </si>
  <si>
    <t>2-280</t>
  </si>
  <si>
    <t>2697</t>
  </si>
  <si>
    <t>1-286</t>
  </si>
  <si>
    <t>2713</t>
  </si>
  <si>
    <t>2-273</t>
  </si>
  <si>
    <t>2676</t>
  </si>
  <si>
    <t>1-288</t>
  </si>
  <si>
    <t>2-121</t>
  </si>
  <si>
    <t>2-125</t>
  </si>
  <si>
    <t>1-139</t>
  </si>
  <si>
    <t>2813</t>
  </si>
  <si>
    <t>2815</t>
  </si>
  <si>
    <t>2817</t>
  </si>
  <si>
    <t>2819</t>
  </si>
  <si>
    <t>2820</t>
  </si>
  <si>
    <t>2821</t>
  </si>
  <si>
    <t>2823</t>
  </si>
  <si>
    <t>2264</t>
  </si>
  <si>
    <t>25.11.2015</t>
  </si>
  <si>
    <t>2265</t>
  </si>
  <si>
    <t>1-117</t>
  </si>
  <si>
    <t>1-118</t>
  </si>
  <si>
    <t>2289</t>
  </si>
  <si>
    <t>26.11.2015</t>
  </si>
  <si>
    <t>1-121</t>
  </si>
  <si>
    <t>2274</t>
  </si>
  <si>
    <t>1-122</t>
  </si>
  <si>
    <t>2290</t>
  </si>
  <si>
    <t>1-123</t>
  </si>
  <si>
    <t>2266</t>
  </si>
  <si>
    <t>1-125</t>
  </si>
  <si>
    <t>2287</t>
  </si>
  <si>
    <t>1-126</t>
  </si>
  <si>
    <t>2288</t>
  </si>
  <si>
    <t>2268</t>
  </si>
  <si>
    <t>1-134</t>
  </si>
  <si>
    <t>2269</t>
  </si>
  <si>
    <t>1-136</t>
  </si>
  <si>
    <t>2342</t>
  </si>
  <si>
    <t>1-144</t>
  </si>
  <si>
    <t>2363</t>
  </si>
  <si>
    <t>1-146</t>
  </si>
  <si>
    <t>2354</t>
  </si>
  <si>
    <t>1-153</t>
  </si>
  <si>
    <t>2267</t>
  </si>
  <si>
    <t>1-156</t>
  </si>
  <si>
    <t>2358</t>
  </si>
  <si>
    <t>1-158</t>
  </si>
  <si>
    <t>2286</t>
  </si>
  <si>
    <t>1-137</t>
  </si>
  <si>
    <t>2285</t>
  </si>
  <si>
    <t>1-157</t>
  </si>
  <si>
    <t>2350</t>
  </si>
  <si>
    <t>1-154</t>
  </si>
  <si>
    <t>2379</t>
  </si>
  <si>
    <t>1-149</t>
  </si>
  <si>
    <t>2270</t>
  </si>
  <si>
    <t>1-219</t>
  </si>
  <si>
    <t>2253</t>
  </si>
  <si>
    <t>1-223</t>
  </si>
  <si>
    <t>2365</t>
  </si>
  <si>
    <t>1-225</t>
  </si>
  <si>
    <t>2317</t>
  </si>
  <si>
    <t>1-229</t>
  </si>
  <si>
    <t>2356</t>
  </si>
  <si>
    <t>1-230</t>
  </si>
  <si>
    <t>2367</t>
  </si>
  <si>
    <t>1-235</t>
  </si>
  <si>
    <t>2305</t>
  </si>
  <si>
    <t>1-236</t>
  </si>
  <si>
    <t>2340</t>
  </si>
  <si>
    <t>1-238</t>
  </si>
  <si>
    <t>2335</t>
  </si>
  <si>
    <t>1-237</t>
  </si>
  <si>
    <t>2273</t>
  </si>
  <si>
    <t>1-240</t>
  </si>
  <si>
    <t>2326</t>
  </si>
  <si>
    <t>1-241</t>
  </si>
  <si>
    <t>2318</t>
  </si>
  <si>
    <t>1-243</t>
  </si>
  <si>
    <t>2357</t>
  </si>
  <si>
    <t>1-244</t>
  </si>
  <si>
    <t>2320</t>
  </si>
  <si>
    <t>1-251</t>
  </si>
  <si>
    <t>2361</t>
  </si>
  <si>
    <t>1-267</t>
  </si>
  <si>
    <t>2360</t>
  </si>
  <si>
    <t>1-269</t>
  </si>
  <si>
    <t>2271</t>
  </si>
  <si>
    <t>1-273</t>
  </si>
  <si>
    <t>2275</t>
  </si>
  <si>
    <t>1-280</t>
  </si>
  <si>
    <t>2382</t>
  </si>
  <si>
    <t>27.11.2015</t>
  </si>
  <si>
    <t>1-290</t>
  </si>
  <si>
    <t>2297</t>
  </si>
  <si>
    <t>1-242</t>
  </si>
  <si>
    <t>2351</t>
  </si>
  <si>
    <t>1-274</t>
  </si>
  <si>
    <t>2355</t>
  </si>
  <si>
    <t>1-263</t>
  </si>
  <si>
    <t>2324</t>
  </si>
  <si>
    <t>1-216</t>
  </si>
  <si>
    <t>2315</t>
  </si>
  <si>
    <t>1-220</t>
  </si>
  <si>
    <t>2281</t>
  </si>
  <si>
    <t>1-231</t>
  </si>
  <si>
    <t>2345</t>
  </si>
  <si>
    <t>1-257</t>
  </si>
  <si>
    <t>2272</t>
  </si>
  <si>
    <t>1-275</t>
  </si>
  <si>
    <t>1-289</t>
  </si>
  <si>
    <t>Мегино-Кангаласский район, п. Н.Бестях</t>
  </si>
  <si>
    <t>Итого:</t>
  </si>
  <si>
    <t>Субсидирование части затрат субъектов малого и среднего предпринимательства, связанных с участием в выставочно-ярмарочных и конгрессных мероприятиях, на проведение презентации республиканской промышленной продукции субъектов малого и среднего предпринимательства</t>
  </si>
  <si>
    <t>Реестр получателей государственной финансовой  поддержки  по состоянию на 31.12.2015г.</t>
  </si>
  <si>
    <t>9</t>
  </si>
  <si>
    <t>Вилюйский улус с.Усун</t>
  </si>
  <si>
    <t>Верхоянский район, п. Суордах</t>
  </si>
  <si>
    <t>Чурапчинский улус с.Чакыр</t>
  </si>
  <si>
    <t>Булунский улус с.Кюсюр</t>
  </si>
  <si>
    <t>Аллаиховский улус, п.Чокурдах</t>
  </si>
  <si>
    <t xml:space="preserve">Усть-Алданский улус с.Маягас </t>
  </si>
  <si>
    <t xml:space="preserve">Алданский район с.Хатыстыр </t>
  </si>
  <si>
    <t xml:space="preserve">Жиганский улус.п.Баханай   </t>
  </si>
  <si>
    <t>Олекминский район, с. Уолбут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</si>
</sst>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00000"/>
    <numFmt numFmtId="166" formatCode="#,##0.000_р_.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Arial Cyr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/>
  </cellStyleXfs>
  <cellXfs count="122">
    <xf numFmtId="0" fontId="0" fillId="0" borderId="0" xfId="0"/>
    <xf numFmtId="1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 shrinkToFit="1"/>
    </xf>
    <xf numFmtId="0" fontId="20" fillId="24" borderId="10" xfId="0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  <xf numFmtId="14" fontId="20" fillId="24" borderId="10" xfId="0" applyNumberFormat="1" applyFont="1" applyFill="1" applyBorder="1" applyAlignment="1">
      <alignment horizontal="center" vertical="center" wrapText="1" shrinkToFit="1"/>
    </xf>
    <xf numFmtId="14" fontId="20" fillId="0" borderId="10" xfId="0" applyNumberFormat="1" applyFont="1" applyBorder="1" applyAlignment="1">
      <alignment horizontal="center" vertical="center" wrapText="1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 shrinkToFit="1"/>
    </xf>
    <xf numFmtId="164" fontId="20" fillId="0" borderId="10" xfId="0" applyNumberFormat="1" applyFont="1" applyFill="1" applyBorder="1" applyAlignment="1">
      <alignment horizontal="center" vertical="center" wrapText="1" shrinkToFit="1"/>
    </xf>
    <xf numFmtId="164" fontId="19" fillId="0" borderId="10" xfId="0" applyNumberFormat="1" applyFont="1" applyFill="1" applyBorder="1" applyAlignment="1">
      <alignment horizontal="center" vertical="center" wrapText="1" shrinkToFit="1"/>
    </xf>
    <xf numFmtId="1" fontId="19" fillId="0" borderId="10" xfId="0" applyNumberFormat="1" applyFont="1" applyFill="1" applyBorder="1" applyAlignment="1">
      <alignment horizontal="center" vertical="center" wrapText="1" shrinkToFit="1"/>
    </xf>
    <xf numFmtId="9" fontId="19" fillId="0" borderId="11" xfId="44" applyFont="1" applyFill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0" fontId="19" fillId="0" borderId="10" xfId="36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1" fontId="19" fillId="24" borderId="12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" fontId="19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0" fontId="19" fillId="24" borderId="10" xfId="0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9" fontId="20" fillId="24" borderId="10" xfId="0" applyNumberFormat="1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166" fontId="20" fillId="24" borderId="10" xfId="0" applyNumberFormat="1" applyFont="1" applyFill="1" applyBorder="1" applyAlignment="1">
      <alignment horizontal="center" vertical="center" wrapText="1" shrinkToFit="1"/>
    </xf>
    <xf numFmtId="166" fontId="20" fillId="0" borderId="10" xfId="0" applyNumberFormat="1" applyFont="1" applyBorder="1" applyAlignment="1">
      <alignment horizontal="center" vertical="center" wrapText="1" shrinkToFi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166" fontId="20" fillId="24" borderId="11" xfId="0" applyNumberFormat="1" applyFont="1" applyFill="1" applyBorder="1" applyAlignment="1">
      <alignment horizontal="center" vertical="center" wrapText="1"/>
    </xf>
    <xf numFmtId="166" fontId="19" fillId="24" borderId="14" xfId="0" applyNumberFormat="1" applyFont="1" applyFill="1" applyBorder="1" applyAlignment="1">
      <alignment horizontal="center" vertical="center" wrapText="1"/>
    </xf>
    <xf numFmtId="166" fontId="20" fillId="24" borderId="10" xfId="0" applyNumberFormat="1" applyFont="1" applyFill="1" applyBorder="1" applyAlignment="1">
      <alignment horizontal="center" vertical="center" wrapText="1"/>
    </xf>
    <xf numFmtId="166" fontId="19" fillId="24" borderId="10" xfId="0" applyNumberFormat="1" applyFont="1" applyFill="1" applyBorder="1" applyAlignment="1">
      <alignment horizontal="center" vertical="center" wrapText="1"/>
    </xf>
    <xf numFmtId="166" fontId="19" fillId="24" borderId="11" xfId="0" applyNumberFormat="1" applyFont="1" applyFill="1" applyBorder="1" applyAlignment="1">
      <alignment horizontal="center" vertical="center" wrapText="1"/>
    </xf>
    <xf numFmtId="166" fontId="19" fillId="0" borderId="10" xfId="45" applyNumberFormat="1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 wrapText="1" shrinkToFit="1"/>
    </xf>
    <xf numFmtId="166" fontId="19" fillId="24" borderId="10" xfId="0" applyNumberFormat="1" applyFont="1" applyFill="1" applyBorder="1" applyAlignment="1">
      <alignment horizontal="center" vertical="center" wrapText="1" shrinkToFit="1"/>
    </xf>
    <xf numFmtId="166" fontId="20" fillId="0" borderId="10" xfId="0" applyNumberFormat="1" applyFont="1" applyFill="1" applyBorder="1" applyAlignment="1">
      <alignment horizontal="center" vertical="center" wrapText="1" shrinkToFit="1"/>
    </xf>
    <xf numFmtId="0" fontId="19" fillId="0" borderId="22" xfId="0" applyFont="1" applyFill="1" applyBorder="1" applyAlignment="1">
      <alignment vertical="center" wrapText="1" shrinkToFit="1"/>
    </xf>
    <xf numFmtId="0" fontId="19" fillId="0" borderId="19" xfId="0" applyFont="1" applyFill="1" applyBorder="1" applyAlignment="1">
      <alignment vertical="center" wrapText="1" shrinkToFit="1"/>
    </xf>
    <xf numFmtId="0" fontId="19" fillId="0" borderId="10" xfId="0" applyFont="1" applyFill="1" applyBorder="1" applyAlignment="1">
      <alignment vertical="center" wrapText="1" shrinkToFit="1"/>
    </xf>
    <xf numFmtId="0" fontId="19" fillId="0" borderId="11" xfId="37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horizontal="center" vertical="center" wrapText="1" shrinkToFit="1"/>
    </xf>
    <xf numFmtId="0" fontId="19" fillId="0" borderId="13" xfId="0" applyFont="1" applyFill="1" applyBorder="1" applyAlignment="1">
      <alignment horizontal="center" vertical="center" wrapText="1" shrinkToFit="1"/>
    </xf>
    <xf numFmtId="0" fontId="19" fillId="0" borderId="12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49" fontId="20" fillId="0" borderId="10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166" fontId="19" fillId="0" borderId="10" xfId="36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6" fillId="25" borderId="15" xfId="0" applyNumberFormat="1" applyFont="1" applyFill="1" applyBorder="1" applyAlignment="1">
      <alignment horizontal="center" vertical="center" wrapText="1" shrinkToFit="1"/>
    </xf>
    <xf numFmtId="0" fontId="26" fillId="25" borderId="15" xfId="0" applyFont="1" applyFill="1" applyBorder="1" applyAlignment="1">
      <alignment horizontal="center" vertical="center" wrapText="1" shrinkToFit="1"/>
    </xf>
    <xf numFmtId="165" fontId="20" fillId="24" borderId="11" xfId="0" applyNumberFormat="1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top" wrapText="1" shrinkToFit="1"/>
    </xf>
    <xf numFmtId="0" fontId="26" fillId="24" borderId="15" xfId="0" applyFont="1" applyFill="1" applyBorder="1" applyAlignment="1">
      <alignment horizontal="center" vertical="top" wrapText="1" shrinkToFit="1"/>
    </xf>
    <xf numFmtId="49" fontId="26" fillId="24" borderId="15" xfId="0" applyNumberFormat="1" applyFont="1" applyFill="1" applyBorder="1" applyAlignment="1">
      <alignment horizontal="center" vertical="center" wrapText="1" shrinkToFit="1"/>
    </xf>
    <xf numFmtId="14" fontId="26" fillId="24" borderId="15" xfId="0" applyNumberFormat="1" applyFont="1" applyFill="1" applyBorder="1" applyAlignment="1">
      <alignment horizontal="center" vertical="center" wrapText="1" shrinkToFit="1"/>
    </xf>
    <xf numFmtId="14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wrapText="1"/>
    </xf>
    <xf numFmtId="14" fontId="26" fillId="25" borderId="15" xfId="0" applyNumberFormat="1" applyFont="1" applyFill="1" applyBorder="1" applyAlignment="1">
      <alignment horizontal="center" vertical="center" wrapText="1" shrinkToFit="1"/>
    </xf>
    <xf numFmtId="1" fontId="19" fillId="0" borderId="17" xfId="0" applyNumberFormat="1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top" wrapText="1" shrinkToFi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66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center" vertical="center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4000000}"/>
    <cellStyle name="Обычный_Лист1" xfId="45" xr:uid="{00000000-0005-0000-0000-000025000000}"/>
    <cellStyle name="Обычный_реестр СМП 2012" xfId="37" xr:uid="{00000000-0005-0000-0000-000026000000}"/>
    <cellStyle name="Плохой" xfId="38" builtinId="27" customBuiltin="1"/>
    <cellStyle name="Пояснение" xfId="39" builtinId="53" customBuiltin="1"/>
    <cellStyle name="Примечание" xfId="40" builtinId="10" customBuiltin="1"/>
    <cellStyle name="Процентный" xfId="44" builtinId="5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D2E6FF"/>
      <rgbColor rgb="00000000"/>
      <rgbColor rgb="00DDEDFF"/>
      <rgbColor rgb="00C8DC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.BUH1/&#1056;&#1072;&#1073;&#1086;&#1095;&#1080;&#1081;%20&#1089;&#1090;&#1086;&#1083;/&#1056;&#1045;&#1045;&#1057;&#1058;&#1056;%20&#1057;&#1052;&#1055;%202011-2012/Common/1%20&#1052;&#1048;&#1050;&#1056;&#1054;&#1050;&#1056;&#1045;&#1044;&#1048;&#1058;&#1054;&#1042;&#1040;&#1053;&#1048;&#1045;%20%202009/0831-64%20&#1048;&#1055;%20&#1052;&#1077;&#1083;&#1100;&#1095;&#1072;&#1085;&#1086;&#1074;&#1072;%20&#1043;.&#1043;/&#1055;&#1056;&#1054;&#1058;&#1054;&#1050;&#1054;&#1051;%2021-01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Е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0"/>
  <sheetViews>
    <sheetView tabSelected="1" workbookViewId="0">
      <pane ySplit="5" topLeftCell="A594" activePane="bottomLeft" state="frozen"/>
      <selection pane="bottomLeft" activeCell="G596" sqref="G596"/>
    </sheetView>
  </sheetViews>
  <sheetFormatPr defaultRowHeight="12.75" x14ac:dyDescent="0.2"/>
  <cols>
    <col min="1" max="1" width="13.28515625" style="96" customWidth="1"/>
    <col min="2" max="2" width="7.7109375" style="73" customWidth="1"/>
    <col min="3" max="3" width="10.42578125" style="73" customWidth="1"/>
    <col min="4" max="4" width="13" style="73" customWidth="1"/>
    <col min="5" max="5" width="10.28515625" style="73" customWidth="1"/>
    <col min="6" max="6" width="27.85546875" style="73" customWidth="1"/>
    <col min="7" max="7" width="17.5703125" style="73" customWidth="1"/>
    <col min="8" max="8" width="17.28515625" style="73" customWidth="1"/>
    <col min="9" max="9" width="20.28515625" style="73" customWidth="1"/>
    <col min="10" max="10" width="26.5703125" style="96" customWidth="1"/>
    <col min="11" max="11" width="14" style="73" customWidth="1"/>
    <col min="12" max="12" width="15.42578125" style="52" customWidth="1"/>
    <col min="13" max="13" width="11.85546875" style="73" customWidth="1"/>
    <col min="14" max="16384" width="9.140625" style="96"/>
  </cols>
  <sheetData>
    <row r="1" spans="1:13" ht="12.75" customHeight="1" x14ac:dyDescent="0.2">
      <c r="B1" s="79" t="s">
        <v>1499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x14ac:dyDescent="0.2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x14ac:dyDescent="0.2">
      <c r="G3" s="2"/>
      <c r="H3" s="1"/>
      <c r="I3" s="1"/>
      <c r="J3" s="73"/>
    </row>
    <row r="4" spans="1:13" ht="12.75" customHeight="1" x14ac:dyDescent="0.2">
      <c r="A4" s="79" t="s">
        <v>19</v>
      </c>
      <c r="B4" s="79" t="s">
        <v>2</v>
      </c>
      <c r="C4" s="79"/>
      <c r="D4" s="92" t="s">
        <v>3</v>
      </c>
      <c r="E4" s="93"/>
      <c r="F4" s="79" t="s">
        <v>0</v>
      </c>
      <c r="G4" s="79"/>
      <c r="H4" s="79"/>
      <c r="I4" s="79"/>
      <c r="J4" s="79" t="s">
        <v>1</v>
      </c>
      <c r="K4" s="79"/>
      <c r="L4" s="79"/>
      <c r="M4" s="79"/>
    </row>
    <row r="5" spans="1:13" ht="93.75" customHeight="1" x14ac:dyDescent="0.2">
      <c r="A5" s="79"/>
      <c r="B5" s="79"/>
      <c r="C5" s="79"/>
      <c r="D5" s="94"/>
      <c r="E5" s="95"/>
      <c r="F5" s="73" t="s">
        <v>4</v>
      </c>
      <c r="G5" s="2" t="s">
        <v>6</v>
      </c>
      <c r="H5" s="1" t="s">
        <v>8</v>
      </c>
      <c r="I5" s="1" t="s">
        <v>7</v>
      </c>
      <c r="J5" s="73" t="s">
        <v>9</v>
      </c>
      <c r="K5" s="73" t="s">
        <v>10</v>
      </c>
      <c r="L5" s="52" t="s">
        <v>11</v>
      </c>
      <c r="M5" s="73" t="s">
        <v>5</v>
      </c>
    </row>
    <row r="6" spans="1:13" s="73" customFormat="1" ht="30.75" customHeight="1" x14ac:dyDescent="0.2">
      <c r="A6" s="75" t="s">
        <v>21</v>
      </c>
      <c r="B6" s="73">
        <v>1</v>
      </c>
      <c r="C6" s="3">
        <v>42080</v>
      </c>
      <c r="D6" s="73">
        <v>365</v>
      </c>
      <c r="E6" s="3">
        <v>42081</v>
      </c>
      <c r="F6" s="4" t="s">
        <v>20</v>
      </c>
      <c r="G6" s="4" t="s">
        <v>14</v>
      </c>
      <c r="H6" s="5">
        <v>1435252679</v>
      </c>
      <c r="I6" s="5">
        <v>1121435004349</v>
      </c>
      <c r="J6" s="70" t="s">
        <v>1498</v>
      </c>
      <c r="K6" s="73" t="s">
        <v>12</v>
      </c>
      <c r="L6" s="55">
        <v>32500</v>
      </c>
      <c r="M6" s="3">
        <f>E6+365</f>
        <v>42446</v>
      </c>
    </row>
    <row r="7" spans="1:13" s="73" customFormat="1" ht="33" customHeight="1" x14ac:dyDescent="0.2">
      <c r="A7" s="75" t="s">
        <v>21</v>
      </c>
      <c r="B7" s="73">
        <v>2</v>
      </c>
      <c r="C7" s="3">
        <v>42080</v>
      </c>
      <c r="D7" s="73">
        <v>366</v>
      </c>
      <c r="E7" s="3">
        <v>42081</v>
      </c>
      <c r="F7" s="4" t="s">
        <v>22</v>
      </c>
      <c r="G7" s="4" t="s">
        <v>23</v>
      </c>
      <c r="H7" s="5">
        <v>140200029622</v>
      </c>
      <c r="I7" s="5">
        <v>304140229200102</v>
      </c>
      <c r="J7" s="70" t="s">
        <v>1498</v>
      </c>
      <c r="K7" s="73" t="s">
        <v>12</v>
      </c>
      <c r="L7" s="55">
        <v>31000</v>
      </c>
      <c r="M7" s="3">
        <f t="shared" ref="M7:M54" si="0">E7+365</f>
        <v>42446</v>
      </c>
    </row>
    <row r="8" spans="1:13" s="73" customFormat="1" ht="33.75" customHeight="1" x14ac:dyDescent="0.2">
      <c r="A8" s="75" t="s">
        <v>21</v>
      </c>
      <c r="B8" s="73">
        <v>3</v>
      </c>
      <c r="C8" s="3">
        <v>42080</v>
      </c>
      <c r="D8" s="20">
        <v>367</v>
      </c>
      <c r="E8" s="3">
        <v>42081</v>
      </c>
      <c r="F8" s="4" t="s">
        <v>24</v>
      </c>
      <c r="G8" s="4" t="s">
        <v>23</v>
      </c>
      <c r="H8" s="5">
        <v>140203809405</v>
      </c>
      <c r="I8" s="5">
        <v>309140217500021</v>
      </c>
      <c r="J8" s="70" t="s">
        <v>1498</v>
      </c>
      <c r="K8" s="73" t="s">
        <v>12</v>
      </c>
      <c r="L8" s="55">
        <v>36400</v>
      </c>
      <c r="M8" s="3">
        <f t="shared" si="0"/>
        <v>42446</v>
      </c>
    </row>
    <row r="9" spans="1:13" s="73" customFormat="1" ht="31.5" customHeight="1" x14ac:dyDescent="0.2">
      <c r="A9" s="75" t="s">
        <v>21</v>
      </c>
      <c r="B9" s="73">
        <v>4</v>
      </c>
      <c r="C9" s="3">
        <v>42080</v>
      </c>
      <c r="D9" s="73">
        <v>371</v>
      </c>
      <c r="E9" s="3">
        <v>42081</v>
      </c>
      <c r="F9" s="4" t="s">
        <v>25</v>
      </c>
      <c r="G9" s="4" t="s">
        <v>17</v>
      </c>
      <c r="H9" s="5">
        <v>143001438143</v>
      </c>
      <c r="I9" s="5">
        <v>313144611900045</v>
      </c>
      <c r="J9" s="70" t="s">
        <v>1498</v>
      </c>
      <c r="K9" s="73" t="s">
        <v>12</v>
      </c>
      <c r="L9" s="55">
        <v>23400</v>
      </c>
      <c r="M9" s="3">
        <f t="shared" si="0"/>
        <v>42446</v>
      </c>
    </row>
    <row r="10" spans="1:13" s="73" customFormat="1" ht="33" customHeight="1" x14ac:dyDescent="0.2">
      <c r="A10" s="75" t="s">
        <v>21</v>
      </c>
      <c r="B10" s="73">
        <v>5</v>
      </c>
      <c r="C10" s="3">
        <v>42080</v>
      </c>
      <c r="D10" s="73">
        <v>372</v>
      </c>
      <c r="E10" s="3">
        <v>42081</v>
      </c>
      <c r="F10" s="4" t="s">
        <v>26</v>
      </c>
      <c r="G10" s="4" t="s">
        <v>14</v>
      </c>
      <c r="H10" s="5">
        <v>143518455226</v>
      </c>
      <c r="I10" s="5">
        <v>315144700000597</v>
      </c>
      <c r="J10" s="70" t="s">
        <v>1498</v>
      </c>
      <c r="K10" s="73" t="s">
        <v>12</v>
      </c>
      <c r="L10" s="55">
        <v>31500</v>
      </c>
      <c r="M10" s="3">
        <f t="shared" si="0"/>
        <v>42446</v>
      </c>
    </row>
    <row r="11" spans="1:13" s="73" customFormat="1" ht="34.5" customHeight="1" x14ac:dyDescent="0.2">
      <c r="A11" s="73" t="s">
        <v>21</v>
      </c>
      <c r="B11" s="73">
        <v>6</v>
      </c>
      <c r="C11" s="3">
        <v>42080</v>
      </c>
      <c r="D11" s="73">
        <v>373</v>
      </c>
      <c r="E11" s="3">
        <v>42081</v>
      </c>
      <c r="F11" s="4" t="s">
        <v>27</v>
      </c>
      <c r="G11" s="4" t="s">
        <v>14</v>
      </c>
      <c r="H11" s="5">
        <v>143406993650</v>
      </c>
      <c r="I11" s="5">
        <v>315144700000586</v>
      </c>
      <c r="J11" s="70" t="s">
        <v>1498</v>
      </c>
      <c r="K11" s="73" t="s">
        <v>12</v>
      </c>
      <c r="L11" s="55">
        <v>31500</v>
      </c>
      <c r="M11" s="3">
        <f t="shared" si="0"/>
        <v>42446</v>
      </c>
    </row>
    <row r="12" spans="1:13" s="73" customFormat="1" ht="33" customHeight="1" x14ac:dyDescent="0.2">
      <c r="A12" s="73" t="s">
        <v>21</v>
      </c>
      <c r="B12" s="73">
        <v>7</v>
      </c>
      <c r="C12" s="3">
        <v>42080</v>
      </c>
      <c r="D12" s="73">
        <v>374</v>
      </c>
      <c r="E12" s="3">
        <v>42081</v>
      </c>
      <c r="F12" s="4" t="s">
        <v>28</v>
      </c>
      <c r="G12" s="4" t="s">
        <v>14</v>
      </c>
      <c r="H12" s="5">
        <v>143001684170</v>
      </c>
      <c r="I12" s="5">
        <v>312143524400013</v>
      </c>
      <c r="J12" s="70" t="s">
        <v>1498</v>
      </c>
      <c r="K12" s="73" t="s">
        <v>12</v>
      </c>
      <c r="L12" s="55">
        <v>18000</v>
      </c>
      <c r="M12" s="3">
        <f t="shared" si="0"/>
        <v>42446</v>
      </c>
    </row>
    <row r="13" spans="1:13" s="73" customFormat="1" ht="34.5" customHeight="1" x14ac:dyDescent="0.2">
      <c r="A13" s="73" t="s">
        <v>21</v>
      </c>
      <c r="B13" s="73">
        <v>8</v>
      </c>
      <c r="C13" s="3">
        <v>42080</v>
      </c>
      <c r="D13" s="73">
        <v>380</v>
      </c>
      <c r="E13" s="3">
        <v>42082</v>
      </c>
      <c r="F13" s="4" t="s">
        <v>29</v>
      </c>
      <c r="G13" s="4" t="s">
        <v>30</v>
      </c>
      <c r="H13" s="1">
        <v>143515826264</v>
      </c>
      <c r="I13" s="5">
        <v>314144505100010</v>
      </c>
      <c r="J13" s="70" t="s">
        <v>1498</v>
      </c>
      <c r="K13" s="73" t="s">
        <v>12</v>
      </c>
      <c r="L13" s="55">
        <v>27500</v>
      </c>
      <c r="M13" s="3">
        <f t="shared" si="0"/>
        <v>42447</v>
      </c>
    </row>
    <row r="14" spans="1:13" s="73" customFormat="1" ht="36" customHeight="1" x14ac:dyDescent="0.2">
      <c r="A14" s="73" t="s">
        <v>21</v>
      </c>
      <c r="B14" s="73">
        <v>9</v>
      </c>
      <c r="C14" s="3">
        <v>42080</v>
      </c>
      <c r="D14" s="73">
        <v>381</v>
      </c>
      <c r="E14" s="3">
        <v>42082</v>
      </c>
      <c r="F14" s="4" t="s">
        <v>31</v>
      </c>
      <c r="G14" s="4" t="s">
        <v>15</v>
      </c>
      <c r="H14" s="5">
        <v>142501178300</v>
      </c>
      <c r="I14" s="5">
        <v>314144613400031</v>
      </c>
      <c r="J14" s="70" t="s">
        <v>1498</v>
      </c>
      <c r="K14" s="73" t="s">
        <v>12</v>
      </c>
      <c r="L14" s="55">
        <v>26000</v>
      </c>
      <c r="M14" s="3">
        <f t="shared" si="0"/>
        <v>42447</v>
      </c>
    </row>
    <row r="15" spans="1:13" s="73" customFormat="1" ht="35.25" customHeight="1" x14ac:dyDescent="0.2">
      <c r="A15" s="73" t="s">
        <v>21</v>
      </c>
      <c r="B15" s="73">
        <v>10</v>
      </c>
      <c r="C15" s="3">
        <v>42080</v>
      </c>
      <c r="D15" s="73">
        <v>382</v>
      </c>
      <c r="E15" s="3">
        <v>42082</v>
      </c>
      <c r="F15" s="4" t="s">
        <v>32</v>
      </c>
      <c r="G15" s="4" t="s">
        <v>33</v>
      </c>
      <c r="H15" s="5">
        <v>142701195222</v>
      </c>
      <c r="I15" s="5">
        <v>306142730500014</v>
      </c>
      <c r="J15" s="70" t="s">
        <v>1498</v>
      </c>
      <c r="K15" s="73" t="s">
        <v>12</v>
      </c>
      <c r="L15" s="55">
        <v>20350</v>
      </c>
      <c r="M15" s="3">
        <f t="shared" si="0"/>
        <v>42447</v>
      </c>
    </row>
    <row r="16" spans="1:13" s="73" customFormat="1" ht="36.75" customHeight="1" x14ac:dyDescent="0.2">
      <c r="A16" s="73" t="s">
        <v>21</v>
      </c>
      <c r="B16" s="73">
        <v>11</v>
      </c>
      <c r="C16" s="3">
        <v>42080</v>
      </c>
      <c r="D16" s="73">
        <v>509</v>
      </c>
      <c r="E16" s="3">
        <v>42097</v>
      </c>
      <c r="F16" s="4" t="s">
        <v>34</v>
      </c>
      <c r="G16" s="4" t="s">
        <v>35</v>
      </c>
      <c r="H16" s="1">
        <v>141600016482</v>
      </c>
      <c r="I16" s="1">
        <v>305144831800034</v>
      </c>
      <c r="J16" s="70" t="s">
        <v>1498</v>
      </c>
      <c r="K16" s="73" t="s">
        <v>12</v>
      </c>
      <c r="L16" s="55">
        <v>36000</v>
      </c>
      <c r="M16" s="3">
        <f t="shared" si="0"/>
        <v>42462</v>
      </c>
    </row>
    <row r="17" spans="1:13" s="73" customFormat="1" ht="36.75" customHeight="1" x14ac:dyDescent="0.2">
      <c r="A17" s="73" t="s">
        <v>21</v>
      </c>
      <c r="B17" s="73">
        <v>12</v>
      </c>
      <c r="C17" s="3">
        <v>42080</v>
      </c>
      <c r="D17" s="73">
        <v>383</v>
      </c>
      <c r="E17" s="3">
        <v>42082</v>
      </c>
      <c r="F17" s="4" t="s">
        <v>36</v>
      </c>
      <c r="G17" s="4" t="s">
        <v>37</v>
      </c>
      <c r="H17" s="5">
        <v>140300101128</v>
      </c>
      <c r="I17" s="5">
        <v>308141515400011</v>
      </c>
      <c r="J17" s="70" t="s">
        <v>1498</v>
      </c>
      <c r="K17" s="73" t="s">
        <v>12</v>
      </c>
      <c r="L17" s="55">
        <v>62400</v>
      </c>
      <c r="M17" s="3">
        <f t="shared" si="0"/>
        <v>42447</v>
      </c>
    </row>
    <row r="18" spans="1:13" s="73" customFormat="1" ht="32.25" customHeight="1" x14ac:dyDescent="0.2">
      <c r="A18" s="73" t="s">
        <v>21</v>
      </c>
      <c r="B18" s="4">
        <v>13</v>
      </c>
      <c r="C18" s="18">
        <v>42080</v>
      </c>
      <c r="D18" s="73">
        <v>512</v>
      </c>
      <c r="E18" s="3">
        <v>42097</v>
      </c>
      <c r="F18" s="4" t="s">
        <v>38</v>
      </c>
      <c r="G18" s="73" t="s">
        <v>16</v>
      </c>
      <c r="H18" s="1">
        <v>1433025381</v>
      </c>
      <c r="I18" s="1">
        <v>1101433000800</v>
      </c>
      <c r="J18" s="70" t="s">
        <v>1498</v>
      </c>
      <c r="K18" s="73" t="s">
        <v>12</v>
      </c>
      <c r="L18" s="55">
        <v>24050</v>
      </c>
      <c r="M18" s="3">
        <f t="shared" si="0"/>
        <v>42462</v>
      </c>
    </row>
    <row r="19" spans="1:13" s="73" customFormat="1" ht="38.25" customHeight="1" x14ac:dyDescent="0.2">
      <c r="A19" s="73" t="s">
        <v>21</v>
      </c>
      <c r="B19" s="4">
        <v>14</v>
      </c>
      <c r="C19" s="18">
        <v>42080</v>
      </c>
      <c r="D19" s="73">
        <v>384</v>
      </c>
      <c r="E19" s="3">
        <v>42082</v>
      </c>
      <c r="F19" s="4" t="s">
        <v>39</v>
      </c>
      <c r="G19" s="4" t="s">
        <v>40</v>
      </c>
      <c r="H19" s="1">
        <v>143320446790</v>
      </c>
      <c r="I19" s="1">
        <v>305143313800022</v>
      </c>
      <c r="J19" s="70" t="s">
        <v>1498</v>
      </c>
      <c r="K19" s="73" t="s">
        <v>12</v>
      </c>
      <c r="L19" s="55">
        <v>42150</v>
      </c>
      <c r="M19" s="3">
        <f t="shared" si="0"/>
        <v>42447</v>
      </c>
    </row>
    <row r="20" spans="1:13" s="73" customFormat="1" ht="38.25" customHeight="1" x14ac:dyDescent="0.2">
      <c r="A20" s="73" t="s">
        <v>21</v>
      </c>
      <c r="B20" s="4">
        <v>15</v>
      </c>
      <c r="C20" s="18">
        <v>42086</v>
      </c>
      <c r="D20" s="20">
        <v>510</v>
      </c>
      <c r="E20" s="3">
        <v>42097</v>
      </c>
      <c r="F20" s="4" t="s">
        <v>18</v>
      </c>
      <c r="G20" s="4" t="s">
        <v>41</v>
      </c>
      <c r="H20" s="1">
        <v>141701438995</v>
      </c>
      <c r="I20" s="1">
        <v>311143530600013</v>
      </c>
      <c r="J20" s="70" t="s">
        <v>1498</v>
      </c>
      <c r="K20" s="73" t="s">
        <v>12</v>
      </c>
      <c r="L20" s="55">
        <v>73900</v>
      </c>
      <c r="M20" s="3">
        <f t="shared" si="0"/>
        <v>42462</v>
      </c>
    </row>
    <row r="21" spans="1:13" s="73" customFormat="1" ht="36" customHeight="1" x14ac:dyDescent="0.2">
      <c r="A21" s="73" t="s">
        <v>21</v>
      </c>
      <c r="B21" s="4">
        <v>16</v>
      </c>
      <c r="C21" s="18">
        <v>42080</v>
      </c>
      <c r="D21" s="73">
        <v>394</v>
      </c>
      <c r="E21" s="3">
        <v>42087</v>
      </c>
      <c r="F21" s="4" t="s">
        <v>42</v>
      </c>
      <c r="G21" s="4" t="s">
        <v>13</v>
      </c>
      <c r="H21" s="1">
        <v>143590392425</v>
      </c>
      <c r="I21" s="1">
        <v>314144831600016</v>
      </c>
      <c r="J21" s="70" t="s">
        <v>1498</v>
      </c>
      <c r="K21" s="73" t="s">
        <v>12</v>
      </c>
      <c r="L21" s="55">
        <v>39550</v>
      </c>
      <c r="M21" s="3">
        <f t="shared" si="0"/>
        <v>42452</v>
      </c>
    </row>
    <row r="22" spans="1:13" s="73" customFormat="1" ht="36.75" customHeight="1" x14ac:dyDescent="0.2">
      <c r="A22" s="73" t="s">
        <v>21</v>
      </c>
      <c r="B22" s="4">
        <v>17</v>
      </c>
      <c r="C22" s="18">
        <v>42080</v>
      </c>
      <c r="D22" s="73">
        <v>395</v>
      </c>
      <c r="E22" s="3">
        <v>42087</v>
      </c>
      <c r="F22" s="4" t="s">
        <v>43</v>
      </c>
      <c r="G22" s="4" t="s">
        <v>14</v>
      </c>
      <c r="H22" s="1">
        <v>142600354571</v>
      </c>
      <c r="I22" s="1">
        <v>307143533000039</v>
      </c>
      <c r="J22" s="70" t="s">
        <v>1498</v>
      </c>
      <c r="K22" s="73" t="s">
        <v>12</v>
      </c>
      <c r="L22" s="55">
        <v>100000</v>
      </c>
      <c r="M22" s="3">
        <f t="shared" si="0"/>
        <v>42452</v>
      </c>
    </row>
    <row r="23" spans="1:13" s="73" customFormat="1" ht="38.25" customHeight="1" x14ac:dyDescent="0.2">
      <c r="A23" s="73" t="s">
        <v>21</v>
      </c>
      <c r="B23" s="4">
        <v>18</v>
      </c>
      <c r="C23" s="18">
        <v>42080</v>
      </c>
      <c r="D23" s="73">
        <v>397</v>
      </c>
      <c r="E23" s="3">
        <v>42087</v>
      </c>
      <c r="F23" s="4" t="s">
        <v>44</v>
      </c>
      <c r="G23" s="4" t="s">
        <v>45</v>
      </c>
      <c r="H23" s="1">
        <v>140900856804</v>
      </c>
      <c r="I23" s="1">
        <v>304140906100028</v>
      </c>
      <c r="J23" s="70" t="s">
        <v>1498</v>
      </c>
      <c r="K23" s="73" t="s">
        <v>12</v>
      </c>
      <c r="L23" s="55">
        <v>56800</v>
      </c>
      <c r="M23" s="3">
        <f t="shared" si="0"/>
        <v>42452</v>
      </c>
    </row>
    <row r="24" spans="1:13" s="73" customFormat="1" ht="35.25" customHeight="1" x14ac:dyDescent="0.2">
      <c r="A24" s="73" t="s">
        <v>21</v>
      </c>
      <c r="B24" s="4">
        <v>19</v>
      </c>
      <c r="C24" s="18">
        <v>42093</v>
      </c>
      <c r="D24" s="73">
        <v>397</v>
      </c>
      <c r="E24" s="3">
        <v>42087</v>
      </c>
      <c r="F24" s="4" t="s">
        <v>46</v>
      </c>
      <c r="G24" s="4" t="s">
        <v>47</v>
      </c>
      <c r="H24" s="1">
        <v>142201075079</v>
      </c>
      <c r="I24" s="1">
        <v>312143332800011</v>
      </c>
      <c r="J24" s="70" t="s">
        <v>1498</v>
      </c>
      <c r="K24" s="73" t="s">
        <v>12</v>
      </c>
      <c r="L24" s="55">
        <v>71000</v>
      </c>
      <c r="M24" s="3">
        <f t="shared" si="0"/>
        <v>42452</v>
      </c>
    </row>
    <row r="25" spans="1:13" s="73" customFormat="1" ht="30" customHeight="1" x14ac:dyDescent="0.2">
      <c r="A25" s="73" t="s">
        <v>21</v>
      </c>
      <c r="B25" s="4">
        <v>20</v>
      </c>
      <c r="C25" s="18">
        <v>42086</v>
      </c>
      <c r="D25" s="73">
        <v>508</v>
      </c>
      <c r="E25" s="3">
        <v>42097</v>
      </c>
      <c r="F25" s="4" t="s">
        <v>48</v>
      </c>
      <c r="G25" s="4" t="s">
        <v>14</v>
      </c>
      <c r="H25" s="1">
        <v>143501559996</v>
      </c>
      <c r="I25" s="1">
        <v>304143510600280</v>
      </c>
      <c r="J25" s="70" t="s">
        <v>1498</v>
      </c>
      <c r="K25" s="73" t="s">
        <v>12</v>
      </c>
      <c r="L25" s="55">
        <v>36000</v>
      </c>
      <c r="M25" s="3">
        <f t="shared" si="0"/>
        <v>42462</v>
      </c>
    </row>
    <row r="26" spans="1:13" s="73" customFormat="1" ht="31.5" customHeight="1" x14ac:dyDescent="0.2">
      <c r="A26" s="73" t="s">
        <v>21</v>
      </c>
      <c r="B26" s="4">
        <v>21</v>
      </c>
      <c r="C26" s="18">
        <v>42086</v>
      </c>
      <c r="D26" s="73">
        <v>511</v>
      </c>
      <c r="E26" s="3">
        <v>42097</v>
      </c>
      <c r="F26" s="4" t="s">
        <v>49</v>
      </c>
      <c r="G26" s="4" t="s">
        <v>14</v>
      </c>
      <c r="H26" s="1">
        <v>143526564934</v>
      </c>
      <c r="I26" s="1">
        <v>311143515900122</v>
      </c>
      <c r="J26" s="70" t="s">
        <v>1498</v>
      </c>
      <c r="K26" s="73" t="s">
        <v>12</v>
      </c>
      <c r="L26" s="55">
        <v>96000</v>
      </c>
      <c r="M26" s="3">
        <f t="shared" si="0"/>
        <v>42462</v>
      </c>
    </row>
    <row r="27" spans="1:13" s="73" customFormat="1" ht="31.5" customHeight="1" x14ac:dyDescent="0.2">
      <c r="A27" s="73" t="s">
        <v>21</v>
      </c>
      <c r="B27" s="4">
        <v>22</v>
      </c>
      <c r="C27" s="18">
        <v>42086</v>
      </c>
      <c r="D27" s="73">
        <v>516</v>
      </c>
      <c r="E27" s="3">
        <v>42097</v>
      </c>
      <c r="F27" s="4" t="s">
        <v>50</v>
      </c>
      <c r="G27" s="4" t="s">
        <v>14</v>
      </c>
      <c r="H27" s="1">
        <v>143528138836</v>
      </c>
      <c r="I27" s="1">
        <v>309143514600094</v>
      </c>
      <c r="J27" s="70" t="s">
        <v>1498</v>
      </c>
      <c r="K27" s="73" t="s">
        <v>12</v>
      </c>
      <c r="L27" s="55">
        <v>84000</v>
      </c>
      <c r="M27" s="3">
        <f t="shared" si="0"/>
        <v>42462</v>
      </c>
    </row>
    <row r="28" spans="1:13" ht="29.25" customHeight="1" x14ac:dyDescent="0.2">
      <c r="A28" s="73" t="s">
        <v>21</v>
      </c>
      <c r="B28" s="73">
        <v>23</v>
      </c>
      <c r="C28" s="3">
        <v>42181</v>
      </c>
      <c r="D28" s="97" t="s">
        <v>56</v>
      </c>
      <c r="E28" s="3">
        <v>42181</v>
      </c>
      <c r="F28" s="73" t="s">
        <v>51</v>
      </c>
      <c r="G28" s="73" t="s">
        <v>52</v>
      </c>
      <c r="H28" s="6">
        <v>141902354287</v>
      </c>
      <c r="I28" s="6">
        <v>311141921000021</v>
      </c>
      <c r="J28" s="91" t="s">
        <v>59</v>
      </c>
      <c r="K28" s="73" t="s">
        <v>12</v>
      </c>
      <c r="L28" s="52">
        <v>295400</v>
      </c>
      <c r="M28" s="3">
        <f t="shared" si="0"/>
        <v>42546</v>
      </c>
    </row>
    <row r="29" spans="1:13" ht="28.5" customHeight="1" x14ac:dyDescent="0.2">
      <c r="A29" s="73" t="s">
        <v>21</v>
      </c>
      <c r="B29" s="73">
        <v>24</v>
      </c>
      <c r="C29" s="3">
        <v>42181</v>
      </c>
      <c r="D29" s="97" t="s">
        <v>57</v>
      </c>
      <c r="E29" s="3">
        <v>42181</v>
      </c>
      <c r="F29" s="73" t="s">
        <v>53</v>
      </c>
      <c r="G29" s="73" t="s">
        <v>54</v>
      </c>
      <c r="H29" s="6">
        <v>141402710829</v>
      </c>
      <c r="I29" s="6">
        <v>313145008100016</v>
      </c>
      <c r="J29" s="91"/>
      <c r="K29" s="73" t="s">
        <v>12</v>
      </c>
      <c r="L29" s="52">
        <v>613773</v>
      </c>
      <c r="M29" s="3">
        <f t="shared" si="0"/>
        <v>42546</v>
      </c>
    </row>
    <row r="30" spans="1:13" ht="27.75" customHeight="1" x14ac:dyDescent="0.2">
      <c r="A30" s="73" t="s">
        <v>21</v>
      </c>
      <c r="B30" s="73">
        <v>25</v>
      </c>
      <c r="C30" s="3">
        <v>42181</v>
      </c>
      <c r="D30" s="97" t="s">
        <v>58</v>
      </c>
      <c r="E30" s="3">
        <v>42181</v>
      </c>
      <c r="F30" s="73" t="s">
        <v>55</v>
      </c>
      <c r="G30" s="73" t="s">
        <v>15</v>
      </c>
      <c r="H30" s="6">
        <v>141701621937</v>
      </c>
      <c r="I30" s="6">
        <v>311143531200160</v>
      </c>
      <c r="J30" s="91"/>
      <c r="K30" s="73" t="s">
        <v>12</v>
      </c>
      <c r="L30" s="52">
        <v>90827</v>
      </c>
      <c r="M30" s="3">
        <f t="shared" si="0"/>
        <v>42546</v>
      </c>
    </row>
    <row r="31" spans="1:13" ht="42" customHeight="1" x14ac:dyDescent="0.2">
      <c r="A31" s="73" t="s">
        <v>21</v>
      </c>
      <c r="B31" s="73">
        <v>26</v>
      </c>
      <c r="C31" s="3">
        <v>42200</v>
      </c>
      <c r="D31" s="97" t="s">
        <v>195</v>
      </c>
      <c r="E31" s="9">
        <v>42202</v>
      </c>
      <c r="F31" s="73" t="s">
        <v>124</v>
      </c>
      <c r="G31" s="73" t="s">
        <v>125</v>
      </c>
      <c r="H31" s="2" t="s">
        <v>126</v>
      </c>
      <c r="I31" s="2" t="s">
        <v>127</v>
      </c>
      <c r="J31" s="79" t="s">
        <v>128</v>
      </c>
      <c r="K31" s="73" t="s">
        <v>12</v>
      </c>
      <c r="L31" s="52">
        <v>750000</v>
      </c>
      <c r="M31" s="3">
        <f t="shared" si="0"/>
        <v>42567</v>
      </c>
    </row>
    <row r="32" spans="1:13" ht="40.5" customHeight="1" x14ac:dyDescent="0.2">
      <c r="A32" s="73" t="s">
        <v>21</v>
      </c>
      <c r="B32" s="73">
        <v>27</v>
      </c>
      <c r="C32" s="3">
        <v>42200</v>
      </c>
      <c r="D32" s="97" t="s">
        <v>196</v>
      </c>
      <c r="E32" s="9">
        <v>42202</v>
      </c>
      <c r="F32" s="73" t="s">
        <v>129</v>
      </c>
      <c r="G32" s="73" t="s">
        <v>14</v>
      </c>
      <c r="H32" s="2" t="s">
        <v>130</v>
      </c>
      <c r="I32" s="2" t="s">
        <v>131</v>
      </c>
      <c r="J32" s="79"/>
      <c r="K32" s="73" t="s">
        <v>12</v>
      </c>
      <c r="L32" s="52">
        <v>750000</v>
      </c>
      <c r="M32" s="3">
        <f t="shared" si="0"/>
        <v>42567</v>
      </c>
    </row>
    <row r="33" spans="1:13" ht="40.5" customHeight="1" x14ac:dyDescent="0.2">
      <c r="A33" s="73" t="s">
        <v>21</v>
      </c>
      <c r="B33" s="73">
        <v>28</v>
      </c>
      <c r="C33" s="3">
        <v>42200</v>
      </c>
      <c r="D33" s="97" t="s">
        <v>197</v>
      </c>
      <c r="E33" s="9">
        <v>42202</v>
      </c>
      <c r="F33" s="73" t="s">
        <v>132</v>
      </c>
      <c r="G33" s="73" t="s">
        <v>14</v>
      </c>
      <c r="H33" s="2" t="s">
        <v>133</v>
      </c>
      <c r="I33" s="2" t="s">
        <v>134</v>
      </c>
      <c r="J33" s="79"/>
      <c r="K33" s="73" t="s">
        <v>12</v>
      </c>
      <c r="L33" s="52">
        <v>590384</v>
      </c>
      <c r="M33" s="3">
        <f t="shared" si="0"/>
        <v>42567</v>
      </c>
    </row>
    <row r="34" spans="1:13" ht="42.75" customHeight="1" x14ac:dyDescent="0.2">
      <c r="A34" s="73" t="s">
        <v>21</v>
      </c>
      <c r="B34" s="73">
        <v>29</v>
      </c>
      <c r="C34" s="3">
        <v>42201</v>
      </c>
      <c r="D34" s="97" t="s">
        <v>198</v>
      </c>
      <c r="E34" s="9">
        <v>42202</v>
      </c>
      <c r="F34" s="73" t="s">
        <v>135</v>
      </c>
      <c r="G34" s="73" t="s">
        <v>136</v>
      </c>
      <c r="H34" s="2" t="s">
        <v>137</v>
      </c>
      <c r="I34" s="2" t="s">
        <v>138</v>
      </c>
      <c r="J34" s="79"/>
      <c r="K34" s="73" t="s">
        <v>12</v>
      </c>
      <c r="L34" s="52">
        <v>247531</v>
      </c>
      <c r="M34" s="3">
        <f t="shared" si="0"/>
        <v>42567</v>
      </c>
    </row>
    <row r="35" spans="1:13" ht="28.5" customHeight="1" x14ac:dyDescent="0.2">
      <c r="A35" s="73" t="s">
        <v>21</v>
      </c>
      <c r="B35" s="73">
        <v>30</v>
      </c>
      <c r="C35" s="3">
        <v>42200</v>
      </c>
      <c r="D35" s="97" t="s">
        <v>199</v>
      </c>
      <c r="E35" s="9">
        <v>42202</v>
      </c>
      <c r="F35" s="73" t="s">
        <v>139</v>
      </c>
      <c r="G35" s="73" t="s">
        <v>14</v>
      </c>
      <c r="H35" s="2" t="s">
        <v>140</v>
      </c>
      <c r="I35" s="2" t="s">
        <v>141</v>
      </c>
      <c r="J35" s="79"/>
      <c r="K35" s="73" t="s">
        <v>12</v>
      </c>
      <c r="L35" s="52">
        <v>662085</v>
      </c>
      <c r="M35" s="3">
        <f t="shared" si="0"/>
        <v>42567</v>
      </c>
    </row>
    <row r="36" spans="1:13" ht="44.25" customHeight="1" x14ac:dyDescent="0.2">
      <c r="A36" s="73" t="s">
        <v>21</v>
      </c>
      <c r="B36" s="73">
        <v>31</v>
      </c>
      <c r="C36" s="18">
        <v>42205</v>
      </c>
      <c r="D36" s="97" t="s">
        <v>191</v>
      </c>
      <c r="E36" s="9">
        <v>42205</v>
      </c>
      <c r="F36" s="73" t="s">
        <v>117</v>
      </c>
      <c r="G36" s="73" t="s">
        <v>120</v>
      </c>
      <c r="H36" s="7">
        <v>143512806894</v>
      </c>
      <c r="I36" s="7">
        <v>312143533100014</v>
      </c>
      <c r="J36" s="90" t="s">
        <v>121</v>
      </c>
      <c r="K36" s="73" t="s">
        <v>12</v>
      </c>
      <c r="L36" s="52">
        <v>1500000</v>
      </c>
      <c r="M36" s="3">
        <f t="shared" si="0"/>
        <v>42570</v>
      </c>
    </row>
    <row r="37" spans="1:13" ht="44.25" customHeight="1" x14ac:dyDescent="0.2">
      <c r="A37" s="73" t="s">
        <v>21</v>
      </c>
      <c r="B37" s="73">
        <v>32</v>
      </c>
      <c r="C37" s="18">
        <v>42205</v>
      </c>
      <c r="D37" s="97" t="s">
        <v>192</v>
      </c>
      <c r="E37" s="9">
        <v>42205</v>
      </c>
      <c r="F37" s="73" t="s">
        <v>118</v>
      </c>
      <c r="G37" s="73" t="s">
        <v>120</v>
      </c>
      <c r="H37" s="7">
        <v>143504181261</v>
      </c>
      <c r="I37" s="7">
        <v>312143505300012</v>
      </c>
      <c r="J37" s="90"/>
      <c r="K37" s="73" t="s">
        <v>12</v>
      </c>
      <c r="L37" s="52">
        <v>1500000</v>
      </c>
      <c r="M37" s="3">
        <f t="shared" si="0"/>
        <v>42570</v>
      </c>
    </row>
    <row r="38" spans="1:13" ht="56.25" customHeight="1" x14ac:dyDescent="0.2">
      <c r="A38" s="73" t="s">
        <v>21</v>
      </c>
      <c r="B38" s="73">
        <v>33</v>
      </c>
      <c r="C38" s="18">
        <v>42205</v>
      </c>
      <c r="D38" s="97" t="s">
        <v>193</v>
      </c>
      <c r="E38" s="9">
        <v>42205</v>
      </c>
      <c r="F38" s="73" t="s">
        <v>119</v>
      </c>
      <c r="G38" s="73" t="s">
        <v>120</v>
      </c>
      <c r="H38" s="7">
        <v>141900012369</v>
      </c>
      <c r="I38" s="7">
        <v>310143524600011</v>
      </c>
      <c r="J38" s="90"/>
      <c r="K38" s="73" t="s">
        <v>12</v>
      </c>
      <c r="L38" s="52">
        <v>500000</v>
      </c>
      <c r="M38" s="3">
        <f t="shared" si="0"/>
        <v>42570</v>
      </c>
    </row>
    <row r="39" spans="1:13" ht="48" customHeight="1" x14ac:dyDescent="0.2">
      <c r="A39" s="73" t="s">
        <v>21</v>
      </c>
      <c r="B39" s="73">
        <v>34</v>
      </c>
      <c r="C39" s="18">
        <v>42201</v>
      </c>
      <c r="D39" s="97" t="s">
        <v>194</v>
      </c>
      <c r="E39" s="9">
        <v>42202</v>
      </c>
      <c r="F39" s="73" t="s">
        <v>122</v>
      </c>
      <c r="G39" s="73" t="s">
        <v>120</v>
      </c>
      <c r="H39" s="7">
        <v>1435221720</v>
      </c>
      <c r="I39" s="7">
        <v>1091435010061</v>
      </c>
      <c r="J39" s="74" t="s">
        <v>123</v>
      </c>
      <c r="K39" s="73" t="s">
        <v>12</v>
      </c>
      <c r="L39" s="52">
        <v>1000000</v>
      </c>
      <c r="M39" s="3">
        <f t="shared" si="0"/>
        <v>42567</v>
      </c>
    </row>
    <row r="40" spans="1:13" ht="39" customHeight="1" x14ac:dyDescent="0.2">
      <c r="A40" s="73" t="s">
        <v>21</v>
      </c>
      <c r="B40" s="73">
        <v>35</v>
      </c>
      <c r="C40" s="18">
        <v>42201</v>
      </c>
      <c r="D40" s="8">
        <v>1160</v>
      </c>
      <c r="E40" s="9">
        <v>42202</v>
      </c>
      <c r="F40" s="75" t="s">
        <v>60</v>
      </c>
      <c r="G40" s="75" t="s">
        <v>61</v>
      </c>
      <c r="H40" s="17" t="s">
        <v>62</v>
      </c>
      <c r="I40" s="17" t="s">
        <v>63</v>
      </c>
      <c r="J40" s="81" t="s">
        <v>190</v>
      </c>
      <c r="K40" s="73" t="s">
        <v>12</v>
      </c>
      <c r="L40" s="52">
        <v>100041</v>
      </c>
      <c r="M40" s="3">
        <f t="shared" si="0"/>
        <v>42567</v>
      </c>
    </row>
    <row r="41" spans="1:13" ht="29.25" customHeight="1" x14ac:dyDescent="0.2">
      <c r="A41" s="73" t="s">
        <v>21</v>
      </c>
      <c r="B41" s="73">
        <v>36</v>
      </c>
      <c r="C41" s="18">
        <v>42201</v>
      </c>
      <c r="D41" s="8">
        <v>1161</v>
      </c>
      <c r="E41" s="9">
        <v>42202</v>
      </c>
      <c r="F41" s="75" t="s">
        <v>64</v>
      </c>
      <c r="G41" s="75" t="s">
        <v>65</v>
      </c>
      <c r="H41" s="17" t="s">
        <v>66</v>
      </c>
      <c r="I41" s="17" t="s">
        <v>67</v>
      </c>
      <c r="J41" s="85"/>
      <c r="K41" s="73" t="s">
        <v>12</v>
      </c>
      <c r="L41" s="52">
        <v>117978</v>
      </c>
      <c r="M41" s="3">
        <f t="shared" si="0"/>
        <v>42567</v>
      </c>
    </row>
    <row r="42" spans="1:13" ht="29.25" customHeight="1" x14ac:dyDescent="0.2">
      <c r="A42" s="73" t="s">
        <v>21</v>
      </c>
      <c r="B42" s="73">
        <v>37</v>
      </c>
      <c r="C42" s="3">
        <v>42205</v>
      </c>
      <c r="D42" s="8">
        <v>1194</v>
      </c>
      <c r="E42" s="9">
        <v>42205</v>
      </c>
      <c r="F42" s="75" t="s">
        <v>68</v>
      </c>
      <c r="G42" s="75" t="s">
        <v>69</v>
      </c>
      <c r="H42" s="17" t="s">
        <v>70</v>
      </c>
      <c r="I42" s="17" t="s">
        <v>71</v>
      </c>
      <c r="J42" s="85"/>
      <c r="K42" s="73" t="s">
        <v>12</v>
      </c>
      <c r="L42" s="52">
        <v>314183</v>
      </c>
      <c r="M42" s="3">
        <f t="shared" si="0"/>
        <v>42570</v>
      </c>
    </row>
    <row r="43" spans="1:13" ht="28.5" customHeight="1" x14ac:dyDescent="0.2">
      <c r="A43" s="73" t="s">
        <v>21</v>
      </c>
      <c r="B43" s="73">
        <v>38</v>
      </c>
      <c r="C43" s="3">
        <v>42201</v>
      </c>
      <c r="D43" s="8">
        <v>1172</v>
      </c>
      <c r="E43" s="9">
        <v>42202</v>
      </c>
      <c r="F43" s="75" t="s">
        <v>72</v>
      </c>
      <c r="G43" s="75" t="s">
        <v>73</v>
      </c>
      <c r="H43" s="17" t="s">
        <v>74</v>
      </c>
      <c r="I43" s="17" t="s">
        <v>75</v>
      </c>
      <c r="J43" s="85"/>
      <c r="K43" s="73" t="s">
        <v>12</v>
      </c>
      <c r="L43" s="52">
        <v>461705</v>
      </c>
      <c r="M43" s="3">
        <f t="shared" si="0"/>
        <v>42567</v>
      </c>
    </row>
    <row r="44" spans="1:13" ht="28.5" customHeight="1" x14ac:dyDescent="0.2">
      <c r="A44" s="73" t="s">
        <v>21</v>
      </c>
      <c r="B44" s="73">
        <v>39</v>
      </c>
      <c r="C44" s="3">
        <v>42202</v>
      </c>
      <c r="D44" s="8">
        <v>1180</v>
      </c>
      <c r="E44" s="9">
        <v>42202</v>
      </c>
      <c r="F44" s="75" t="s">
        <v>76</v>
      </c>
      <c r="G44" s="75" t="s">
        <v>77</v>
      </c>
      <c r="H44" s="17" t="s">
        <v>78</v>
      </c>
      <c r="I44" s="17" t="s">
        <v>79</v>
      </c>
      <c r="J44" s="85"/>
      <c r="K44" s="73" t="s">
        <v>12</v>
      </c>
      <c r="L44" s="52">
        <v>250561</v>
      </c>
      <c r="M44" s="3">
        <f t="shared" si="0"/>
        <v>42567</v>
      </c>
    </row>
    <row r="45" spans="1:13" ht="38.25" customHeight="1" x14ac:dyDescent="0.2">
      <c r="A45" s="73" t="s">
        <v>21</v>
      </c>
      <c r="B45" s="73">
        <v>40</v>
      </c>
      <c r="C45" s="3">
        <v>42201</v>
      </c>
      <c r="D45" s="8">
        <v>1162</v>
      </c>
      <c r="E45" s="9">
        <v>42202</v>
      </c>
      <c r="F45" s="75" t="s">
        <v>80</v>
      </c>
      <c r="G45" s="75" t="s">
        <v>81</v>
      </c>
      <c r="H45" s="17" t="s">
        <v>82</v>
      </c>
      <c r="I45" s="17" t="s">
        <v>83</v>
      </c>
      <c r="J45" s="85"/>
      <c r="K45" s="73" t="s">
        <v>12</v>
      </c>
      <c r="L45" s="52">
        <v>148161</v>
      </c>
      <c r="M45" s="3">
        <f t="shared" si="0"/>
        <v>42567</v>
      </c>
    </row>
    <row r="46" spans="1:13" ht="29.25" customHeight="1" x14ac:dyDescent="0.2">
      <c r="A46" s="73" t="s">
        <v>21</v>
      </c>
      <c r="B46" s="73">
        <v>41</v>
      </c>
      <c r="C46" s="3">
        <v>42200</v>
      </c>
      <c r="D46" s="8">
        <v>1152</v>
      </c>
      <c r="E46" s="9">
        <v>42201</v>
      </c>
      <c r="F46" s="75" t="s">
        <v>86</v>
      </c>
      <c r="G46" s="75" t="s">
        <v>84</v>
      </c>
      <c r="H46" s="17" t="s">
        <v>85</v>
      </c>
      <c r="I46" s="17" t="s">
        <v>87</v>
      </c>
      <c r="J46" s="85"/>
      <c r="K46" s="73" t="s">
        <v>12</v>
      </c>
      <c r="L46" s="52">
        <v>249037</v>
      </c>
      <c r="M46" s="3">
        <f t="shared" si="0"/>
        <v>42566</v>
      </c>
    </row>
    <row r="47" spans="1:13" ht="29.25" customHeight="1" x14ac:dyDescent="0.2">
      <c r="A47" s="73" t="s">
        <v>21</v>
      </c>
      <c r="B47" s="73">
        <v>42</v>
      </c>
      <c r="C47" s="3">
        <v>42202</v>
      </c>
      <c r="D47" s="8">
        <v>1195</v>
      </c>
      <c r="E47" s="9">
        <v>42205</v>
      </c>
      <c r="F47" s="75" t="s">
        <v>88</v>
      </c>
      <c r="G47" s="75" t="s">
        <v>89</v>
      </c>
      <c r="H47" s="17" t="s">
        <v>90</v>
      </c>
      <c r="I47" s="17" t="s">
        <v>91</v>
      </c>
      <c r="J47" s="85"/>
      <c r="K47" s="73" t="s">
        <v>12</v>
      </c>
      <c r="L47" s="52">
        <v>369621</v>
      </c>
      <c r="M47" s="3">
        <f t="shared" si="0"/>
        <v>42570</v>
      </c>
    </row>
    <row r="48" spans="1:13" ht="29.25" customHeight="1" x14ac:dyDescent="0.2">
      <c r="A48" s="73" t="s">
        <v>21</v>
      </c>
      <c r="B48" s="73">
        <v>43</v>
      </c>
      <c r="C48" s="3">
        <v>42205</v>
      </c>
      <c r="D48" s="8">
        <v>1196</v>
      </c>
      <c r="E48" s="9">
        <v>42205</v>
      </c>
      <c r="F48" s="75" t="s">
        <v>92</v>
      </c>
      <c r="G48" s="75" t="s">
        <v>93</v>
      </c>
      <c r="H48" s="17" t="s">
        <v>94</v>
      </c>
      <c r="I48" s="17" t="s">
        <v>95</v>
      </c>
      <c r="J48" s="85"/>
      <c r="K48" s="73" t="s">
        <v>12</v>
      </c>
      <c r="L48" s="52">
        <v>270935</v>
      </c>
      <c r="M48" s="3">
        <f t="shared" si="0"/>
        <v>42570</v>
      </c>
    </row>
    <row r="49" spans="1:13" ht="29.25" customHeight="1" x14ac:dyDescent="0.2">
      <c r="A49" s="73" t="s">
        <v>21</v>
      </c>
      <c r="B49" s="73">
        <v>44</v>
      </c>
      <c r="C49" s="3">
        <v>42202</v>
      </c>
      <c r="D49" s="8">
        <v>1197</v>
      </c>
      <c r="E49" s="9">
        <v>42205</v>
      </c>
      <c r="F49" s="75" t="s">
        <v>96</v>
      </c>
      <c r="G49" s="75" t="s">
        <v>14</v>
      </c>
      <c r="H49" s="17" t="s">
        <v>97</v>
      </c>
      <c r="I49" s="17" t="s">
        <v>98</v>
      </c>
      <c r="J49" s="85"/>
      <c r="K49" s="73" t="s">
        <v>12</v>
      </c>
      <c r="L49" s="52">
        <v>1050130</v>
      </c>
      <c r="M49" s="3">
        <f t="shared" si="0"/>
        <v>42570</v>
      </c>
    </row>
    <row r="50" spans="1:13" ht="30" customHeight="1" x14ac:dyDescent="0.2">
      <c r="A50" s="73" t="s">
        <v>21</v>
      </c>
      <c r="B50" s="73">
        <v>45</v>
      </c>
      <c r="C50" s="3">
        <v>42201</v>
      </c>
      <c r="D50" s="8">
        <v>1163</v>
      </c>
      <c r="E50" s="9">
        <v>42202</v>
      </c>
      <c r="F50" s="75" t="s">
        <v>99</v>
      </c>
      <c r="G50" s="75" t="s">
        <v>100</v>
      </c>
      <c r="H50" s="17" t="s">
        <v>101</v>
      </c>
      <c r="I50" s="17" t="s">
        <v>102</v>
      </c>
      <c r="J50" s="85"/>
      <c r="K50" s="73" t="s">
        <v>12</v>
      </c>
      <c r="L50" s="52">
        <v>273049</v>
      </c>
      <c r="M50" s="3">
        <f t="shared" si="0"/>
        <v>42567</v>
      </c>
    </row>
    <row r="51" spans="1:13" ht="30" customHeight="1" x14ac:dyDescent="0.2">
      <c r="A51" s="73" t="s">
        <v>21</v>
      </c>
      <c r="B51" s="73">
        <v>46</v>
      </c>
      <c r="C51" s="3">
        <v>42201</v>
      </c>
      <c r="D51" s="8">
        <v>1164</v>
      </c>
      <c r="E51" s="9">
        <v>42202</v>
      </c>
      <c r="F51" s="75" t="s">
        <v>103</v>
      </c>
      <c r="G51" s="75" t="s">
        <v>14</v>
      </c>
      <c r="H51" s="17" t="s">
        <v>104</v>
      </c>
      <c r="I51" s="17" t="s">
        <v>105</v>
      </c>
      <c r="J51" s="85"/>
      <c r="K51" s="73" t="s">
        <v>12</v>
      </c>
      <c r="L51" s="52">
        <v>240425</v>
      </c>
      <c r="M51" s="3">
        <f t="shared" si="0"/>
        <v>42567</v>
      </c>
    </row>
    <row r="52" spans="1:13" ht="29.25" customHeight="1" x14ac:dyDescent="0.2">
      <c r="A52" s="73" t="s">
        <v>21</v>
      </c>
      <c r="B52" s="73">
        <v>47</v>
      </c>
      <c r="C52" s="3">
        <v>42200</v>
      </c>
      <c r="D52" s="8">
        <v>1151</v>
      </c>
      <c r="E52" s="9">
        <v>42201</v>
      </c>
      <c r="F52" s="75" t="s">
        <v>106</v>
      </c>
      <c r="G52" s="75" t="s">
        <v>14</v>
      </c>
      <c r="H52" s="17" t="s">
        <v>107</v>
      </c>
      <c r="I52" s="17" t="s">
        <v>108</v>
      </c>
      <c r="J52" s="85"/>
      <c r="K52" s="73" t="s">
        <v>12</v>
      </c>
      <c r="L52" s="52">
        <v>347470</v>
      </c>
      <c r="M52" s="3">
        <f t="shared" si="0"/>
        <v>42566</v>
      </c>
    </row>
    <row r="53" spans="1:13" ht="28.5" customHeight="1" x14ac:dyDescent="0.2">
      <c r="A53" s="73" t="s">
        <v>21</v>
      </c>
      <c r="B53" s="73">
        <v>48</v>
      </c>
      <c r="C53" s="3">
        <v>42200</v>
      </c>
      <c r="D53" s="8">
        <v>1153</v>
      </c>
      <c r="E53" s="9">
        <v>42201</v>
      </c>
      <c r="F53" s="75" t="s">
        <v>109</v>
      </c>
      <c r="G53" s="75" t="s">
        <v>110</v>
      </c>
      <c r="H53" s="17" t="s">
        <v>111</v>
      </c>
      <c r="I53" s="17" t="s">
        <v>112</v>
      </c>
      <c r="J53" s="85"/>
      <c r="K53" s="73" t="s">
        <v>12</v>
      </c>
      <c r="L53" s="52">
        <v>146415</v>
      </c>
      <c r="M53" s="3">
        <f t="shared" si="0"/>
        <v>42566</v>
      </c>
    </row>
    <row r="54" spans="1:13" ht="27.75" customHeight="1" x14ac:dyDescent="0.2">
      <c r="A54" s="73" t="s">
        <v>21</v>
      </c>
      <c r="B54" s="73">
        <v>49</v>
      </c>
      <c r="C54" s="3">
        <v>42201</v>
      </c>
      <c r="D54" s="8">
        <v>1181</v>
      </c>
      <c r="E54" s="9">
        <v>42202</v>
      </c>
      <c r="F54" s="75" t="s">
        <v>113</v>
      </c>
      <c r="G54" s="75" t="s">
        <v>114</v>
      </c>
      <c r="H54" s="17" t="s">
        <v>115</v>
      </c>
      <c r="I54" s="17" t="s">
        <v>116</v>
      </c>
      <c r="J54" s="85"/>
      <c r="K54" s="73" t="s">
        <v>12</v>
      </c>
      <c r="L54" s="52">
        <v>660289</v>
      </c>
      <c r="M54" s="3">
        <f t="shared" si="0"/>
        <v>42567</v>
      </c>
    </row>
    <row r="55" spans="1:13" ht="25.5" customHeight="1" x14ac:dyDescent="0.2">
      <c r="A55" s="73" t="s">
        <v>21</v>
      </c>
      <c r="B55" s="73">
        <v>50</v>
      </c>
      <c r="C55" s="3">
        <v>42200</v>
      </c>
      <c r="D55" s="8">
        <v>1145</v>
      </c>
      <c r="E55" s="9">
        <v>42201</v>
      </c>
      <c r="F55" s="73" t="s">
        <v>142</v>
      </c>
      <c r="G55" s="73" t="s">
        <v>171</v>
      </c>
      <c r="H55" s="1">
        <v>1435169928</v>
      </c>
      <c r="I55" s="1">
        <v>1061435024254</v>
      </c>
      <c r="J55" s="79" t="s">
        <v>189</v>
      </c>
      <c r="K55" s="73" t="s">
        <v>12</v>
      </c>
      <c r="L55" s="52">
        <v>3567000</v>
      </c>
      <c r="M55" s="3">
        <f>E55+731</f>
        <v>42932</v>
      </c>
    </row>
    <row r="56" spans="1:13" ht="28.5" customHeight="1" x14ac:dyDescent="0.2">
      <c r="A56" s="73" t="s">
        <v>21</v>
      </c>
      <c r="B56" s="73">
        <v>51</v>
      </c>
      <c r="C56" s="9">
        <v>42200</v>
      </c>
      <c r="D56" s="8">
        <v>1154</v>
      </c>
      <c r="E56" s="9">
        <v>42201</v>
      </c>
      <c r="F56" s="73" t="s">
        <v>143</v>
      </c>
      <c r="G56" s="73" t="s">
        <v>144</v>
      </c>
      <c r="H56" s="1">
        <v>142000097273</v>
      </c>
      <c r="I56" s="1">
        <v>304142036200016</v>
      </c>
      <c r="J56" s="80"/>
      <c r="K56" s="73" t="s">
        <v>12</v>
      </c>
      <c r="L56" s="52">
        <v>132000</v>
      </c>
      <c r="M56" s="3">
        <f t="shared" ref="M56:M119" si="1">E56+731</f>
        <v>42932</v>
      </c>
    </row>
    <row r="57" spans="1:13" ht="27" customHeight="1" x14ac:dyDescent="0.2">
      <c r="A57" s="73" t="s">
        <v>21</v>
      </c>
      <c r="B57" s="73">
        <v>52</v>
      </c>
      <c r="C57" s="9">
        <v>42200</v>
      </c>
      <c r="D57" s="8">
        <v>1165</v>
      </c>
      <c r="E57" s="9">
        <v>42202</v>
      </c>
      <c r="F57" s="73" t="s">
        <v>145</v>
      </c>
      <c r="G57" s="73" t="s">
        <v>172</v>
      </c>
      <c r="H57" s="1">
        <v>1429005840</v>
      </c>
      <c r="I57" s="1">
        <v>1081429000102</v>
      </c>
      <c r="J57" s="80"/>
      <c r="K57" s="73" t="s">
        <v>12</v>
      </c>
      <c r="L57" s="52">
        <v>1173000</v>
      </c>
      <c r="M57" s="3">
        <f t="shared" si="1"/>
        <v>42933</v>
      </c>
    </row>
    <row r="58" spans="1:13" ht="29.25" customHeight="1" x14ac:dyDescent="0.2">
      <c r="A58" s="73" t="s">
        <v>21</v>
      </c>
      <c r="B58" s="73">
        <v>53</v>
      </c>
      <c r="C58" s="9">
        <v>42200</v>
      </c>
      <c r="D58" s="8">
        <v>1155</v>
      </c>
      <c r="E58" s="9">
        <v>42201</v>
      </c>
      <c r="F58" s="73" t="s">
        <v>146</v>
      </c>
      <c r="G58" s="73" t="s">
        <v>1501</v>
      </c>
      <c r="H58" s="1">
        <v>1429005840</v>
      </c>
      <c r="I58" s="1">
        <v>1081429000102</v>
      </c>
      <c r="J58" s="80"/>
      <c r="K58" s="73" t="s">
        <v>12</v>
      </c>
      <c r="L58" s="52">
        <v>465064</v>
      </c>
      <c r="M58" s="3">
        <f t="shared" si="1"/>
        <v>42932</v>
      </c>
    </row>
    <row r="59" spans="1:13" ht="27.75" customHeight="1" x14ac:dyDescent="0.2">
      <c r="A59" s="73" t="s">
        <v>21</v>
      </c>
      <c r="B59" s="73">
        <v>54</v>
      </c>
      <c r="C59" s="9">
        <v>42200</v>
      </c>
      <c r="D59" s="8">
        <v>1156</v>
      </c>
      <c r="E59" s="9">
        <v>42201</v>
      </c>
      <c r="F59" s="73" t="s">
        <v>147</v>
      </c>
      <c r="G59" s="73" t="s">
        <v>173</v>
      </c>
      <c r="H59" s="1">
        <v>1410005621</v>
      </c>
      <c r="I59" s="1">
        <v>1041400434591</v>
      </c>
      <c r="J59" s="80"/>
      <c r="K59" s="73" t="s">
        <v>12</v>
      </c>
      <c r="L59" s="52">
        <v>456509</v>
      </c>
      <c r="M59" s="3">
        <f t="shared" si="1"/>
        <v>42932</v>
      </c>
    </row>
    <row r="60" spans="1:13" ht="31.5" customHeight="1" x14ac:dyDescent="0.2">
      <c r="A60" s="73" t="s">
        <v>21</v>
      </c>
      <c r="B60" s="73">
        <v>54</v>
      </c>
      <c r="C60" s="9">
        <v>42200</v>
      </c>
      <c r="D60" s="8">
        <v>1146</v>
      </c>
      <c r="E60" s="9">
        <v>42201</v>
      </c>
      <c r="F60" s="73" t="s">
        <v>148</v>
      </c>
      <c r="G60" s="73" t="s">
        <v>120</v>
      </c>
      <c r="H60" s="73">
        <v>1435190180</v>
      </c>
      <c r="I60" s="1">
        <v>1071435011086</v>
      </c>
      <c r="J60" s="80"/>
      <c r="K60" s="73" t="s">
        <v>12</v>
      </c>
      <c r="L60" s="52">
        <v>708858</v>
      </c>
      <c r="M60" s="3">
        <f t="shared" si="1"/>
        <v>42932</v>
      </c>
    </row>
    <row r="61" spans="1:13" ht="30" customHeight="1" x14ac:dyDescent="0.2">
      <c r="A61" s="73" t="s">
        <v>21</v>
      </c>
      <c r="B61" s="73">
        <v>55</v>
      </c>
      <c r="C61" s="9">
        <v>42201</v>
      </c>
      <c r="D61" s="8">
        <v>1173</v>
      </c>
      <c r="E61" s="9">
        <v>42202</v>
      </c>
      <c r="F61" s="73" t="s">
        <v>149</v>
      </c>
      <c r="G61" s="73" t="s">
        <v>1502</v>
      </c>
      <c r="H61" s="73">
        <v>1435190180</v>
      </c>
      <c r="I61" s="1">
        <v>1071435011086</v>
      </c>
      <c r="J61" s="80"/>
      <c r="K61" s="73" t="s">
        <v>12</v>
      </c>
      <c r="L61" s="52">
        <v>394284</v>
      </c>
      <c r="M61" s="3">
        <f t="shared" si="1"/>
        <v>42933</v>
      </c>
    </row>
    <row r="62" spans="1:13" ht="32.25" customHeight="1" x14ac:dyDescent="0.2">
      <c r="A62" s="73" t="s">
        <v>21</v>
      </c>
      <c r="B62" s="73">
        <v>56</v>
      </c>
      <c r="C62" s="9">
        <v>42201</v>
      </c>
      <c r="D62" s="8">
        <v>1157</v>
      </c>
      <c r="E62" s="9">
        <v>42201</v>
      </c>
      <c r="F62" s="73" t="s">
        <v>150</v>
      </c>
      <c r="G62" s="73" t="s">
        <v>174</v>
      </c>
      <c r="H62" s="1">
        <v>140400456501</v>
      </c>
      <c r="I62" s="1">
        <v>304140413900020</v>
      </c>
      <c r="J62" s="80"/>
      <c r="K62" s="73" t="s">
        <v>12</v>
      </c>
      <c r="L62" s="52">
        <v>70000</v>
      </c>
      <c r="M62" s="3">
        <f t="shared" si="1"/>
        <v>42932</v>
      </c>
    </row>
    <row r="63" spans="1:13" ht="31.5" customHeight="1" x14ac:dyDescent="0.2">
      <c r="A63" s="73" t="s">
        <v>21</v>
      </c>
      <c r="B63" s="73">
        <v>57</v>
      </c>
      <c r="C63" s="9">
        <v>42205</v>
      </c>
      <c r="D63" s="8">
        <v>1190</v>
      </c>
      <c r="E63" s="9">
        <v>42205</v>
      </c>
      <c r="F63" s="73" t="s">
        <v>151</v>
      </c>
      <c r="G63" s="73" t="s">
        <v>1503</v>
      </c>
      <c r="H63" s="1">
        <v>143000045397</v>
      </c>
      <c r="I63" s="1">
        <v>304143019000016</v>
      </c>
      <c r="J63" s="80"/>
      <c r="K63" s="73" t="s">
        <v>12</v>
      </c>
      <c r="L63" s="52">
        <v>62804</v>
      </c>
      <c r="M63" s="3">
        <f t="shared" si="1"/>
        <v>42936</v>
      </c>
    </row>
    <row r="64" spans="1:13" ht="28.5" customHeight="1" x14ac:dyDescent="0.2">
      <c r="A64" s="73" t="s">
        <v>21</v>
      </c>
      <c r="B64" s="73">
        <v>59</v>
      </c>
      <c r="C64" s="9">
        <v>42205</v>
      </c>
      <c r="D64" s="8">
        <v>1191</v>
      </c>
      <c r="E64" s="9">
        <v>42205</v>
      </c>
      <c r="F64" s="73" t="s">
        <v>153</v>
      </c>
      <c r="G64" s="73" t="s">
        <v>120</v>
      </c>
      <c r="H64" s="73">
        <v>1435025108</v>
      </c>
      <c r="I64" s="1">
        <v>1021401058403</v>
      </c>
      <c r="J64" s="80"/>
      <c r="K64" s="73" t="s">
        <v>12</v>
      </c>
      <c r="L64" s="52">
        <v>413285</v>
      </c>
      <c r="M64" s="3">
        <f t="shared" si="1"/>
        <v>42936</v>
      </c>
    </row>
    <row r="65" spans="1:13" ht="27.75" customHeight="1" x14ac:dyDescent="0.2">
      <c r="A65" s="73" t="s">
        <v>21</v>
      </c>
      <c r="B65" s="73">
        <v>60</v>
      </c>
      <c r="C65" s="9">
        <v>42202</v>
      </c>
      <c r="D65" s="8">
        <v>1177</v>
      </c>
      <c r="E65" s="9">
        <v>42202</v>
      </c>
      <c r="F65" s="73" t="s">
        <v>154</v>
      </c>
      <c r="G65" s="73" t="s">
        <v>1504</v>
      </c>
      <c r="H65" s="1">
        <v>140600028493</v>
      </c>
      <c r="I65" s="1">
        <v>309144834800014</v>
      </c>
      <c r="J65" s="80"/>
      <c r="K65" s="73" t="s">
        <v>12</v>
      </c>
      <c r="L65" s="52">
        <v>1035000</v>
      </c>
      <c r="M65" s="3">
        <f t="shared" si="1"/>
        <v>42933</v>
      </c>
    </row>
    <row r="66" spans="1:13" ht="27.75" customHeight="1" x14ac:dyDescent="0.2">
      <c r="A66" s="73" t="s">
        <v>21</v>
      </c>
      <c r="B66" s="73">
        <v>61</v>
      </c>
      <c r="C66" s="9">
        <v>44397</v>
      </c>
      <c r="D66" s="8">
        <v>1178</v>
      </c>
      <c r="E66" s="9">
        <v>42202</v>
      </c>
      <c r="F66" s="73" t="s">
        <v>155</v>
      </c>
      <c r="G66" s="73" t="s">
        <v>1505</v>
      </c>
      <c r="H66" s="1">
        <v>140300141240</v>
      </c>
      <c r="I66" s="1">
        <v>312144834900016</v>
      </c>
      <c r="J66" s="80"/>
      <c r="K66" s="73" t="s">
        <v>12</v>
      </c>
      <c r="L66" s="52">
        <v>699000</v>
      </c>
      <c r="M66" s="3">
        <f t="shared" si="1"/>
        <v>42933</v>
      </c>
    </row>
    <row r="67" spans="1:13" ht="30" customHeight="1" x14ac:dyDescent="0.2">
      <c r="A67" s="73" t="s">
        <v>21</v>
      </c>
      <c r="B67" s="73">
        <v>62</v>
      </c>
      <c r="C67" s="9">
        <v>42200</v>
      </c>
      <c r="D67" s="8">
        <v>1158</v>
      </c>
      <c r="E67" s="9">
        <v>42201</v>
      </c>
      <c r="F67" s="73" t="s">
        <v>156</v>
      </c>
      <c r="G67" s="73" t="s">
        <v>175</v>
      </c>
      <c r="H67" s="1">
        <v>141800010752</v>
      </c>
      <c r="I67" s="1">
        <v>304141805600025</v>
      </c>
      <c r="J67" s="80"/>
      <c r="K67" s="73" t="s">
        <v>12</v>
      </c>
      <c r="L67" s="52">
        <v>909000</v>
      </c>
      <c r="M67" s="3">
        <f t="shared" si="1"/>
        <v>42932</v>
      </c>
    </row>
    <row r="68" spans="1:13" ht="32.25" customHeight="1" x14ac:dyDescent="0.2">
      <c r="A68" s="73" t="s">
        <v>21</v>
      </c>
      <c r="B68" s="73">
        <v>63</v>
      </c>
      <c r="C68" s="9">
        <v>42200</v>
      </c>
      <c r="D68" s="8">
        <v>1176</v>
      </c>
      <c r="E68" s="9">
        <v>42202</v>
      </c>
      <c r="F68" s="73" t="s">
        <v>157</v>
      </c>
      <c r="G68" s="73" t="s">
        <v>158</v>
      </c>
      <c r="H68" s="1">
        <v>143000040889</v>
      </c>
      <c r="I68" s="1">
        <v>304143036200090</v>
      </c>
      <c r="J68" s="80"/>
      <c r="K68" s="73" t="s">
        <v>12</v>
      </c>
      <c r="L68" s="52">
        <v>314386</v>
      </c>
      <c r="M68" s="3">
        <f t="shared" si="1"/>
        <v>42933</v>
      </c>
    </row>
    <row r="69" spans="1:13" ht="30.75" customHeight="1" x14ac:dyDescent="0.2">
      <c r="A69" s="73" t="s">
        <v>21</v>
      </c>
      <c r="B69" s="73">
        <v>64</v>
      </c>
      <c r="C69" s="9">
        <v>42202</v>
      </c>
      <c r="D69" s="8">
        <v>1159</v>
      </c>
      <c r="E69" s="9">
        <v>42202</v>
      </c>
      <c r="F69" s="73" t="s">
        <v>159</v>
      </c>
      <c r="G69" s="73" t="s">
        <v>178</v>
      </c>
      <c r="H69" s="1">
        <v>142702154807</v>
      </c>
      <c r="I69" s="1">
        <v>314144609100032</v>
      </c>
      <c r="J69" s="80"/>
      <c r="K69" s="73" t="s">
        <v>12</v>
      </c>
      <c r="L69" s="52">
        <v>240000</v>
      </c>
      <c r="M69" s="3">
        <f t="shared" si="1"/>
        <v>42933</v>
      </c>
    </row>
    <row r="70" spans="1:13" ht="25.5" customHeight="1" x14ac:dyDescent="0.2">
      <c r="A70" s="73" t="s">
        <v>21</v>
      </c>
      <c r="B70" s="73">
        <v>65</v>
      </c>
      <c r="C70" s="9">
        <v>42202</v>
      </c>
      <c r="D70" s="8">
        <v>1192</v>
      </c>
      <c r="E70" s="9">
        <v>42205</v>
      </c>
      <c r="F70" s="73" t="s">
        <v>160</v>
      </c>
      <c r="G70" s="73" t="s">
        <v>179</v>
      </c>
      <c r="H70" s="1">
        <v>143400075685</v>
      </c>
      <c r="I70" s="1">
        <v>304143130000030</v>
      </c>
      <c r="J70" s="80"/>
      <c r="K70" s="73" t="s">
        <v>12</v>
      </c>
      <c r="L70" s="52">
        <v>426832</v>
      </c>
      <c r="M70" s="3">
        <f t="shared" si="1"/>
        <v>42936</v>
      </c>
    </row>
    <row r="71" spans="1:13" ht="27" customHeight="1" x14ac:dyDescent="0.2">
      <c r="A71" s="73" t="s">
        <v>21</v>
      </c>
      <c r="B71" s="73">
        <v>66</v>
      </c>
      <c r="C71" s="9">
        <v>42200</v>
      </c>
      <c r="D71" s="8">
        <v>1174</v>
      </c>
      <c r="E71" s="9">
        <v>42202</v>
      </c>
      <c r="F71" s="73" t="s">
        <v>161</v>
      </c>
      <c r="G71" s="73" t="s">
        <v>180</v>
      </c>
      <c r="H71" s="1">
        <v>1430009649</v>
      </c>
      <c r="I71" s="1">
        <v>1091415000478</v>
      </c>
      <c r="J71" s="80"/>
      <c r="K71" s="73" t="s">
        <v>12</v>
      </c>
      <c r="L71" s="52">
        <v>500000</v>
      </c>
      <c r="M71" s="3">
        <f t="shared" si="1"/>
        <v>42933</v>
      </c>
    </row>
    <row r="72" spans="1:13" ht="30" customHeight="1" x14ac:dyDescent="0.2">
      <c r="A72" s="73" t="s">
        <v>21</v>
      </c>
      <c r="B72" s="73">
        <v>67</v>
      </c>
      <c r="C72" s="9">
        <v>42200</v>
      </c>
      <c r="D72" s="8">
        <v>1147</v>
      </c>
      <c r="E72" s="9">
        <v>42201</v>
      </c>
      <c r="F72" s="73" t="s">
        <v>162</v>
      </c>
      <c r="G72" s="73" t="s">
        <v>181</v>
      </c>
      <c r="H72" s="1">
        <v>141700192675</v>
      </c>
      <c r="I72" s="1">
        <v>313144714100054</v>
      </c>
      <c r="J72" s="80"/>
      <c r="K72" s="73" t="s">
        <v>12</v>
      </c>
      <c r="L72" s="52">
        <v>214951</v>
      </c>
      <c r="M72" s="3">
        <f t="shared" si="1"/>
        <v>42932</v>
      </c>
    </row>
    <row r="73" spans="1:13" ht="28.5" customHeight="1" x14ac:dyDescent="0.2">
      <c r="A73" s="73" t="s">
        <v>21</v>
      </c>
      <c r="B73" s="73">
        <v>68</v>
      </c>
      <c r="C73" s="9">
        <v>42201</v>
      </c>
      <c r="D73" s="8">
        <v>1175</v>
      </c>
      <c r="E73" s="9">
        <v>42202</v>
      </c>
      <c r="F73" s="73" t="s">
        <v>163</v>
      </c>
      <c r="G73" s="73" t="s">
        <v>1506</v>
      </c>
      <c r="H73" s="1">
        <v>142700121771</v>
      </c>
      <c r="I73" s="1">
        <v>304142721800041</v>
      </c>
      <c r="J73" s="80"/>
      <c r="K73" s="73" t="s">
        <v>12</v>
      </c>
      <c r="L73" s="52">
        <v>227283</v>
      </c>
      <c r="M73" s="3">
        <f t="shared" si="1"/>
        <v>42933</v>
      </c>
    </row>
    <row r="74" spans="1:13" ht="29.25" customHeight="1" x14ac:dyDescent="0.2">
      <c r="A74" s="73" t="s">
        <v>21</v>
      </c>
      <c r="B74" s="73">
        <v>69</v>
      </c>
      <c r="C74" s="9">
        <v>42200</v>
      </c>
      <c r="D74" s="8">
        <v>1202</v>
      </c>
      <c r="E74" s="9">
        <v>42206</v>
      </c>
      <c r="F74" s="73" t="s">
        <v>164</v>
      </c>
      <c r="G74" s="73" t="s">
        <v>188</v>
      </c>
      <c r="H74" s="1">
        <v>143101140978</v>
      </c>
      <c r="I74" s="1">
        <v>306143113500034</v>
      </c>
      <c r="J74" s="80"/>
      <c r="K74" s="73" t="s">
        <v>12</v>
      </c>
      <c r="L74" s="52">
        <v>489609</v>
      </c>
      <c r="M74" s="3">
        <f t="shared" si="1"/>
        <v>42937</v>
      </c>
    </row>
    <row r="75" spans="1:13" ht="26.25" customHeight="1" x14ac:dyDescent="0.2">
      <c r="A75" s="73" t="s">
        <v>21</v>
      </c>
      <c r="B75" s="73">
        <v>70</v>
      </c>
      <c r="C75" s="9">
        <v>42200</v>
      </c>
      <c r="D75" s="8">
        <v>1148</v>
      </c>
      <c r="E75" s="9">
        <v>42201</v>
      </c>
      <c r="F75" s="73" t="s">
        <v>165</v>
      </c>
      <c r="G75" s="73" t="s">
        <v>187</v>
      </c>
      <c r="H75" s="1">
        <v>141300104441</v>
      </c>
      <c r="I75" s="1">
        <v>309141332100012</v>
      </c>
      <c r="J75" s="80"/>
      <c r="K75" s="73" t="s">
        <v>12</v>
      </c>
      <c r="L75" s="52">
        <v>400000</v>
      </c>
      <c r="M75" s="3">
        <f t="shared" si="1"/>
        <v>42932</v>
      </c>
    </row>
    <row r="76" spans="1:13" ht="27.75" customHeight="1" x14ac:dyDescent="0.2">
      <c r="A76" s="73" t="s">
        <v>21</v>
      </c>
      <c r="B76" s="73">
        <v>71</v>
      </c>
      <c r="C76" s="9">
        <v>42205</v>
      </c>
      <c r="D76" s="8">
        <v>1201</v>
      </c>
      <c r="E76" s="9">
        <v>42206</v>
      </c>
      <c r="F76" s="73" t="s">
        <v>166</v>
      </c>
      <c r="G76" s="73" t="s">
        <v>182</v>
      </c>
      <c r="H76" s="1">
        <v>142700604458</v>
      </c>
      <c r="I76" s="1">
        <v>310141501900025</v>
      </c>
      <c r="J76" s="80"/>
      <c r="K76" s="73" t="s">
        <v>12</v>
      </c>
      <c r="L76" s="52">
        <v>174800</v>
      </c>
      <c r="M76" s="3">
        <f t="shared" si="1"/>
        <v>42937</v>
      </c>
    </row>
    <row r="77" spans="1:13" ht="29.25" customHeight="1" x14ac:dyDescent="0.2">
      <c r="A77" s="73" t="s">
        <v>21</v>
      </c>
      <c r="B77" s="73">
        <v>72</v>
      </c>
      <c r="C77" s="9">
        <v>42201</v>
      </c>
      <c r="D77" s="8">
        <v>1179</v>
      </c>
      <c r="E77" s="9">
        <v>42202</v>
      </c>
      <c r="F77" s="73" t="s">
        <v>167</v>
      </c>
      <c r="G77" s="73" t="s">
        <v>183</v>
      </c>
      <c r="H77" s="1">
        <v>143000811958</v>
      </c>
      <c r="I77" s="1">
        <v>309141530200025</v>
      </c>
      <c r="J77" s="80"/>
      <c r="K77" s="73" t="s">
        <v>12</v>
      </c>
      <c r="L77" s="52">
        <v>173109</v>
      </c>
      <c r="M77" s="3">
        <f t="shared" si="1"/>
        <v>42933</v>
      </c>
    </row>
    <row r="78" spans="1:13" ht="28.5" customHeight="1" x14ac:dyDescent="0.2">
      <c r="A78" s="73" t="s">
        <v>21</v>
      </c>
      <c r="B78" s="73">
        <v>73</v>
      </c>
      <c r="C78" s="9">
        <v>42200</v>
      </c>
      <c r="D78" s="8">
        <v>1149</v>
      </c>
      <c r="E78" s="9">
        <v>42201</v>
      </c>
      <c r="F78" s="73" t="s">
        <v>168</v>
      </c>
      <c r="G78" s="73" t="s">
        <v>184</v>
      </c>
      <c r="H78" s="1">
        <v>143000811958</v>
      </c>
      <c r="I78" s="1">
        <v>309141530200025</v>
      </c>
      <c r="J78" s="80"/>
      <c r="K78" s="73" t="s">
        <v>12</v>
      </c>
      <c r="L78" s="52">
        <v>201347</v>
      </c>
      <c r="M78" s="3">
        <f t="shared" si="1"/>
        <v>42932</v>
      </c>
    </row>
    <row r="79" spans="1:13" ht="27" customHeight="1" x14ac:dyDescent="0.2">
      <c r="A79" s="73" t="s">
        <v>21</v>
      </c>
      <c r="B79" s="73">
        <v>74</v>
      </c>
      <c r="C79" s="9">
        <v>42200</v>
      </c>
      <c r="D79" s="8">
        <v>1150</v>
      </c>
      <c r="E79" s="9">
        <v>42201</v>
      </c>
      <c r="F79" s="73" t="s">
        <v>169</v>
      </c>
      <c r="G79" s="73" t="s">
        <v>185</v>
      </c>
      <c r="H79" s="1">
        <v>1410000006186</v>
      </c>
      <c r="I79" s="1">
        <v>304141024000018</v>
      </c>
      <c r="J79" s="80"/>
      <c r="K79" s="73" t="s">
        <v>12</v>
      </c>
      <c r="L79" s="52">
        <v>528000</v>
      </c>
      <c r="M79" s="3">
        <f t="shared" si="1"/>
        <v>42932</v>
      </c>
    </row>
    <row r="80" spans="1:13" ht="29.25" customHeight="1" x14ac:dyDescent="0.2">
      <c r="A80" s="73" t="s">
        <v>21</v>
      </c>
      <c r="B80" s="73">
        <v>75</v>
      </c>
      <c r="C80" s="9">
        <v>42205</v>
      </c>
      <c r="D80" s="8">
        <v>1193</v>
      </c>
      <c r="E80" s="9">
        <v>42205</v>
      </c>
      <c r="F80" s="73" t="s">
        <v>170</v>
      </c>
      <c r="G80" s="73" t="s">
        <v>186</v>
      </c>
      <c r="H80" s="1">
        <v>142400698350</v>
      </c>
      <c r="I80" s="1">
        <v>306143536200030</v>
      </c>
      <c r="J80" s="80"/>
      <c r="K80" s="73" t="s">
        <v>12</v>
      </c>
      <c r="L80" s="52">
        <v>538984</v>
      </c>
      <c r="M80" s="3">
        <f t="shared" si="1"/>
        <v>42936</v>
      </c>
    </row>
    <row r="81" spans="1:13" ht="30" customHeight="1" x14ac:dyDescent="0.2">
      <c r="A81" s="73" t="s">
        <v>21</v>
      </c>
      <c r="B81" s="8">
        <v>77</v>
      </c>
      <c r="C81" s="9">
        <v>42236</v>
      </c>
      <c r="D81" s="8">
        <v>1389</v>
      </c>
      <c r="E81" s="9">
        <v>42237</v>
      </c>
      <c r="F81" s="73" t="s">
        <v>200</v>
      </c>
      <c r="G81" s="73" t="s">
        <v>264</v>
      </c>
      <c r="H81" s="10">
        <v>1423010435</v>
      </c>
      <c r="I81" s="10">
        <v>1061448008720</v>
      </c>
      <c r="J81" s="79" t="s">
        <v>282</v>
      </c>
      <c r="K81" s="73" t="s">
        <v>12</v>
      </c>
      <c r="L81" s="52">
        <v>437925</v>
      </c>
      <c r="M81" s="3">
        <f t="shared" si="1"/>
        <v>42968</v>
      </c>
    </row>
    <row r="82" spans="1:13" ht="31.5" customHeight="1" x14ac:dyDescent="0.2">
      <c r="A82" s="73" t="s">
        <v>21</v>
      </c>
      <c r="B82" s="8">
        <v>78</v>
      </c>
      <c r="C82" s="9">
        <v>42236</v>
      </c>
      <c r="D82" s="8">
        <v>1390</v>
      </c>
      <c r="E82" s="9">
        <v>42237</v>
      </c>
      <c r="F82" s="73" t="s">
        <v>201</v>
      </c>
      <c r="G82" s="73" t="s">
        <v>265</v>
      </c>
      <c r="H82" s="10">
        <v>1423011005</v>
      </c>
      <c r="I82" s="10">
        <v>1111448000025</v>
      </c>
      <c r="J82" s="80"/>
      <c r="K82" s="73" t="s">
        <v>12</v>
      </c>
      <c r="L82" s="52">
        <v>500000</v>
      </c>
      <c r="M82" s="3">
        <f t="shared" si="1"/>
        <v>42968</v>
      </c>
    </row>
    <row r="83" spans="1:13" ht="25.5" customHeight="1" x14ac:dyDescent="0.2">
      <c r="A83" s="73" t="s">
        <v>21</v>
      </c>
      <c r="B83" s="8">
        <v>79</v>
      </c>
      <c r="C83" s="9">
        <v>42236</v>
      </c>
      <c r="D83" s="8">
        <v>1391</v>
      </c>
      <c r="E83" s="9">
        <v>42237</v>
      </c>
      <c r="F83" s="73" t="s">
        <v>202</v>
      </c>
      <c r="G83" s="73" t="s">
        <v>267</v>
      </c>
      <c r="H83" s="73">
        <v>1431011217</v>
      </c>
      <c r="I83" s="1">
        <v>1091431000484</v>
      </c>
      <c r="J83" s="80"/>
      <c r="K83" s="73" t="s">
        <v>12</v>
      </c>
      <c r="L83" s="52">
        <v>500000</v>
      </c>
      <c r="M83" s="3">
        <f t="shared" si="1"/>
        <v>42968</v>
      </c>
    </row>
    <row r="84" spans="1:13" ht="48.75" customHeight="1" x14ac:dyDescent="0.2">
      <c r="A84" s="73" t="s">
        <v>21</v>
      </c>
      <c r="B84" s="8">
        <v>80</v>
      </c>
      <c r="C84" s="9">
        <v>42236</v>
      </c>
      <c r="D84" s="8">
        <v>1392</v>
      </c>
      <c r="E84" s="9">
        <v>42237</v>
      </c>
      <c r="F84" s="73" t="s">
        <v>203</v>
      </c>
      <c r="G84" s="73" t="s">
        <v>266</v>
      </c>
      <c r="H84" s="2" t="s">
        <v>238</v>
      </c>
      <c r="I84" s="2" t="s">
        <v>239</v>
      </c>
      <c r="J84" s="80"/>
      <c r="K84" s="73" t="s">
        <v>12</v>
      </c>
      <c r="L84" s="52">
        <v>194000</v>
      </c>
      <c r="M84" s="3">
        <f t="shared" si="1"/>
        <v>42968</v>
      </c>
    </row>
    <row r="85" spans="1:13" ht="27" customHeight="1" x14ac:dyDescent="0.2">
      <c r="A85" s="73" t="s">
        <v>21</v>
      </c>
      <c r="B85" s="8">
        <v>81</v>
      </c>
      <c r="C85" s="9">
        <v>42237</v>
      </c>
      <c r="D85" s="8">
        <v>1409</v>
      </c>
      <c r="E85" s="9">
        <v>42240</v>
      </c>
      <c r="F85" s="73" t="s">
        <v>204</v>
      </c>
      <c r="G85" s="73" t="s">
        <v>268</v>
      </c>
      <c r="H85" s="1">
        <v>141900195793</v>
      </c>
      <c r="I85" s="1">
        <v>304141911100021</v>
      </c>
      <c r="J85" s="80"/>
      <c r="K85" s="73" t="s">
        <v>12</v>
      </c>
      <c r="L85" s="52">
        <v>464350</v>
      </c>
      <c r="M85" s="3">
        <f t="shared" si="1"/>
        <v>42971</v>
      </c>
    </row>
    <row r="86" spans="1:13" ht="29.25" customHeight="1" x14ac:dyDescent="0.2">
      <c r="A86" s="73" t="s">
        <v>21</v>
      </c>
      <c r="B86" s="8">
        <v>82</v>
      </c>
      <c r="C86" s="9">
        <v>42236</v>
      </c>
      <c r="D86" s="8">
        <v>1393</v>
      </c>
      <c r="E86" s="9">
        <v>42237</v>
      </c>
      <c r="F86" s="73" t="s">
        <v>205</v>
      </c>
      <c r="G86" s="73" t="s">
        <v>263</v>
      </c>
      <c r="H86" s="1">
        <v>141100491088</v>
      </c>
      <c r="I86" s="1">
        <v>311143131800012</v>
      </c>
      <c r="J86" s="80"/>
      <c r="K86" s="73" t="s">
        <v>12</v>
      </c>
      <c r="L86" s="52">
        <v>76821</v>
      </c>
      <c r="M86" s="3">
        <f t="shared" si="1"/>
        <v>42968</v>
      </c>
    </row>
    <row r="87" spans="1:13" ht="31.5" customHeight="1" x14ac:dyDescent="0.2">
      <c r="A87" s="73" t="s">
        <v>21</v>
      </c>
      <c r="B87" s="8">
        <v>83</v>
      </c>
      <c r="C87" s="9">
        <v>42236</v>
      </c>
      <c r="D87" s="8">
        <v>1394</v>
      </c>
      <c r="E87" s="9">
        <v>42237</v>
      </c>
      <c r="F87" s="73" t="s">
        <v>206</v>
      </c>
      <c r="G87" s="73" t="s">
        <v>260</v>
      </c>
      <c r="H87" s="1">
        <v>1431001240</v>
      </c>
      <c r="I87" s="1">
        <v>1021400944344</v>
      </c>
      <c r="J87" s="80"/>
      <c r="K87" s="73" t="s">
        <v>12</v>
      </c>
      <c r="L87" s="52">
        <v>220000</v>
      </c>
      <c r="M87" s="3">
        <f t="shared" si="1"/>
        <v>42968</v>
      </c>
    </row>
    <row r="88" spans="1:13" ht="27.75" customHeight="1" x14ac:dyDescent="0.2">
      <c r="A88" s="73" t="s">
        <v>21</v>
      </c>
      <c r="B88" s="8">
        <v>84</v>
      </c>
      <c r="C88" s="9">
        <v>42237</v>
      </c>
      <c r="D88" s="8">
        <v>1418</v>
      </c>
      <c r="E88" s="9">
        <v>42240</v>
      </c>
      <c r="F88" s="73" t="s">
        <v>207</v>
      </c>
      <c r="G88" s="73" t="s">
        <v>272</v>
      </c>
      <c r="H88" s="1">
        <v>141800008827</v>
      </c>
      <c r="I88" s="1">
        <v>306144804700012</v>
      </c>
      <c r="J88" s="80"/>
      <c r="K88" s="73" t="s">
        <v>12</v>
      </c>
      <c r="L88" s="52">
        <v>159582</v>
      </c>
      <c r="M88" s="3">
        <f t="shared" si="1"/>
        <v>42971</v>
      </c>
    </row>
    <row r="89" spans="1:13" ht="29.25" customHeight="1" x14ac:dyDescent="0.2">
      <c r="A89" s="73" t="s">
        <v>21</v>
      </c>
      <c r="B89" s="8">
        <v>85</v>
      </c>
      <c r="C89" s="9">
        <v>42237</v>
      </c>
      <c r="D89" s="8">
        <v>1419</v>
      </c>
      <c r="E89" s="9">
        <v>42240</v>
      </c>
      <c r="F89" s="73" t="s">
        <v>208</v>
      </c>
      <c r="G89" s="73" t="s">
        <v>261</v>
      </c>
      <c r="H89" s="2" t="s">
        <v>240</v>
      </c>
      <c r="I89" s="2" t="s">
        <v>241</v>
      </c>
      <c r="J89" s="80"/>
      <c r="K89" s="73" t="s">
        <v>12</v>
      </c>
      <c r="L89" s="52">
        <v>500000</v>
      </c>
      <c r="M89" s="3">
        <f t="shared" si="1"/>
        <v>42971</v>
      </c>
    </row>
    <row r="90" spans="1:13" ht="27" customHeight="1" x14ac:dyDescent="0.2">
      <c r="A90" s="73" t="s">
        <v>21</v>
      </c>
      <c r="B90" s="8">
        <v>86</v>
      </c>
      <c r="C90" s="9">
        <v>42237</v>
      </c>
      <c r="D90" s="8">
        <v>1410</v>
      </c>
      <c r="E90" s="9">
        <v>42240</v>
      </c>
      <c r="F90" s="73" t="s">
        <v>209</v>
      </c>
      <c r="G90" s="73" t="s">
        <v>262</v>
      </c>
      <c r="H90" s="2" t="s">
        <v>242</v>
      </c>
      <c r="I90" s="2" t="s">
        <v>243</v>
      </c>
      <c r="J90" s="80"/>
      <c r="K90" s="73" t="s">
        <v>12</v>
      </c>
      <c r="L90" s="52">
        <v>368820</v>
      </c>
      <c r="M90" s="3">
        <f t="shared" si="1"/>
        <v>42971</v>
      </c>
    </row>
    <row r="91" spans="1:13" ht="29.25" customHeight="1" x14ac:dyDescent="0.2">
      <c r="A91" s="73" t="s">
        <v>21</v>
      </c>
      <c r="B91" s="8">
        <v>87</v>
      </c>
      <c r="C91" s="9">
        <v>42237</v>
      </c>
      <c r="D91" s="8">
        <v>1411</v>
      </c>
      <c r="E91" s="9">
        <v>42240</v>
      </c>
      <c r="F91" s="73" t="s">
        <v>210</v>
      </c>
      <c r="G91" s="73" t="s">
        <v>237</v>
      </c>
      <c r="H91" s="10">
        <v>1426005458</v>
      </c>
      <c r="I91" s="10">
        <v>1051401183680</v>
      </c>
      <c r="J91" s="80"/>
      <c r="K91" s="73" t="s">
        <v>12</v>
      </c>
      <c r="L91" s="52">
        <v>152500</v>
      </c>
      <c r="M91" s="3">
        <f t="shared" si="1"/>
        <v>42971</v>
      </c>
    </row>
    <row r="92" spans="1:13" ht="29.25" customHeight="1" x14ac:dyDescent="0.2">
      <c r="A92" s="73" t="s">
        <v>21</v>
      </c>
      <c r="B92" s="8">
        <v>88</v>
      </c>
      <c r="C92" s="9">
        <v>42236</v>
      </c>
      <c r="D92" s="8">
        <v>1395</v>
      </c>
      <c r="E92" s="9">
        <v>42237</v>
      </c>
      <c r="F92" s="73" t="s">
        <v>211</v>
      </c>
      <c r="G92" s="73" t="s">
        <v>144</v>
      </c>
      <c r="H92" s="10">
        <v>142000097273</v>
      </c>
      <c r="I92" s="10">
        <v>304142036200016</v>
      </c>
      <c r="J92" s="80"/>
      <c r="K92" s="73" t="s">
        <v>12</v>
      </c>
      <c r="L92" s="52">
        <v>422500</v>
      </c>
      <c r="M92" s="3">
        <f t="shared" si="1"/>
        <v>42968</v>
      </c>
    </row>
    <row r="93" spans="1:13" ht="31.5" customHeight="1" x14ac:dyDescent="0.2">
      <c r="A93" s="73" t="s">
        <v>21</v>
      </c>
      <c r="B93" s="8">
        <v>89</v>
      </c>
      <c r="C93" s="9">
        <v>42240</v>
      </c>
      <c r="D93" s="8">
        <v>1427</v>
      </c>
      <c r="E93" s="9">
        <v>42240</v>
      </c>
      <c r="F93" s="73" t="s">
        <v>212</v>
      </c>
      <c r="G93" s="73" t="s">
        <v>269</v>
      </c>
      <c r="H93" s="1">
        <v>141000811986</v>
      </c>
      <c r="I93" s="1">
        <v>304141003800021</v>
      </c>
      <c r="J93" s="80"/>
      <c r="K93" s="73" t="s">
        <v>12</v>
      </c>
      <c r="L93" s="52">
        <v>167500</v>
      </c>
      <c r="M93" s="3">
        <f t="shared" si="1"/>
        <v>42971</v>
      </c>
    </row>
    <row r="94" spans="1:13" ht="30.75" customHeight="1" x14ac:dyDescent="0.2">
      <c r="A94" s="73" t="s">
        <v>21</v>
      </c>
      <c r="B94" s="8">
        <v>90</v>
      </c>
      <c r="C94" s="9">
        <v>42236</v>
      </c>
      <c r="D94" s="8">
        <v>1396</v>
      </c>
      <c r="E94" s="9">
        <v>42237</v>
      </c>
      <c r="F94" s="73" t="s">
        <v>213</v>
      </c>
      <c r="G94" s="73" t="s">
        <v>270</v>
      </c>
      <c r="H94" s="1">
        <v>143100240835</v>
      </c>
      <c r="I94" s="1">
        <v>312143108200010</v>
      </c>
      <c r="J94" s="80"/>
      <c r="K94" s="73" t="s">
        <v>12</v>
      </c>
      <c r="L94" s="52">
        <v>58532</v>
      </c>
      <c r="M94" s="3">
        <f t="shared" si="1"/>
        <v>42968</v>
      </c>
    </row>
    <row r="95" spans="1:13" ht="40.5" customHeight="1" x14ac:dyDescent="0.2">
      <c r="A95" s="73" t="s">
        <v>21</v>
      </c>
      <c r="B95" s="8">
        <v>91</v>
      </c>
      <c r="C95" s="9">
        <v>42236</v>
      </c>
      <c r="D95" s="8">
        <v>1397</v>
      </c>
      <c r="E95" s="9">
        <v>42237</v>
      </c>
      <c r="F95" s="73" t="s">
        <v>214</v>
      </c>
      <c r="G95" s="73" t="s">
        <v>745</v>
      </c>
      <c r="H95" s="1">
        <v>141500085563</v>
      </c>
      <c r="I95" s="1">
        <v>304141510100037</v>
      </c>
      <c r="J95" s="80"/>
      <c r="K95" s="73" t="s">
        <v>12</v>
      </c>
      <c r="L95" s="52">
        <v>161100</v>
      </c>
      <c r="M95" s="3">
        <f t="shared" si="1"/>
        <v>42968</v>
      </c>
    </row>
    <row r="96" spans="1:13" ht="27.75" customHeight="1" x14ac:dyDescent="0.2">
      <c r="A96" s="73" t="s">
        <v>21</v>
      </c>
      <c r="B96" s="8">
        <v>92</v>
      </c>
      <c r="C96" s="9">
        <v>42240</v>
      </c>
      <c r="D96" s="8">
        <v>1516</v>
      </c>
      <c r="E96" s="9">
        <v>42248</v>
      </c>
      <c r="F96" s="73" t="s">
        <v>215</v>
      </c>
      <c r="G96" s="73" t="s">
        <v>1507</v>
      </c>
      <c r="H96" s="1">
        <v>140203599236</v>
      </c>
      <c r="I96" s="1">
        <v>313140205000015</v>
      </c>
      <c r="J96" s="80"/>
      <c r="K96" s="73" t="s">
        <v>12</v>
      </c>
      <c r="L96" s="52">
        <v>67500</v>
      </c>
      <c r="M96" s="3">
        <f t="shared" si="1"/>
        <v>42979</v>
      </c>
    </row>
    <row r="97" spans="1:13" ht="39.75" customHeight="1" x14ac:dyDescent="0.2">
      <c r="A97" s="73" t="s">
        <v>21</v>
      </c>
      <c r="B97" s="8">
        <v>93</v>
      </c>
      <c r="C97" s="9">
        <v>42237</v>
      </c>
      <c r="D97" s="8">
        <v>1412</v>
      </c>
      <c r="E97" s="9">
        <v>42240</v>
      </c>
      <c r="F97" s="73" t="s">
        <v>216</v>
      </c>
      <c r="G97" s="73" t="s">
        <v>745</v>
      </c>
      <c r="H97" s="1">
        <v>141500022330</v>
      </c>
      <c r="I97" s="1">
        <v>304141507000046</v>
      </c>
      <c r="J97" s="80"/>
      <c r="K97" s="73" t="s">
        <v>12</v>
      </c>
      <c r="L97" s="52">
        <v>99000</v>
      </c>
      <c r="M97" s="3">
        <f t="shared" si="1"/>
        <v>42971</v>
      </c>
    </row>
    <row r="98" spans="1:13" ht="30" customHeight="1" x14ac:dyDescent="0.2">
      <c r="A98" s="73" t="s">
        <v>21</v>
      </c>
      <c r="B98" s="8">
        <v>94</v>
      </c>
      <c r="C98" s="9">
        <v>42237</v>
      </c>
      <c r="D98" s="8">
        <v>1416</v>
      </c>
      <c r="E98" s="9">
        <v>42240</v>
      </c>
      <c r="F98" s="73" t="s">
        <v>217</v>
      </c>
      <c r="G98" s="73" t="s">
        <v>271</v>
      </c>
      <c r="H98" s="10">
        <v>143001470860</v>
      </c>
      <c r="I98" s="10">
        <v>310141502100095</v>
      </c>
      <c r="J98" s="80"/>
      <c r="K98" s="73" t="s">
        <v>12</v>
      </c>
      <c r="L98" s="52">
        <v>189000</v>
      </c>
      <c r="M98" s="3">
        <f t="shared" si="1"/>
        <v>42971</v>
      </c>
    </row>
    <row r="99" spans="1:13" ht="29.25" customHeight="1" x14ac:dyDescent="0.2">
      <c r="A99" s="73" t="s">
        <v>21</v>
      </c>
      <c r="B99" s="8">
        <v>95</v>
      </c>
      <c r="C99" s="9">
        <v>42237</v>
      </c>
      <c r="D99" s="8">
        <v>1632</v>
      </c>
      <c r="E99" s="9">
        <v>42256</v>
      </c>
      <c r="F99" s="73" t="s">
        <v>218</v>
      </c>
      <c r="G99" s="73" t="s">
        <v>1508</v>
      </c>
      <c r="H99" s="1">
        <v>141001242500</v>
      </c>
      <c r="I99" s="1">
        <v>307141201700029</v>
      </c>
      <c r="J99" s="80"/>
      <c r="K99" s="73" t="s">
        <v>12</v>
      </c>
      <c r="L99" s="52">
        <v>87250</v>
      </c>
      <c r="M99" s="3">
        <f t="shared" si="1"/>
        <v>42987</v>
      </c>
    </row>
    <row r="100" spans="1:13" ht="27.75" customHeight="1" x14ac:dyDescent="0.2">
      <c r="A100" s="73" t="s">
        <v>21</v>
      </c>
      <c r="B100" s="8">
        <v>96</v>
      </c>
      <c r="C100" s="9">
        <v>42237</v>
      </c>
      <c r="D100" s="8">
        <v>1420</v>
      </c>
      <c r="E100" s="9">
        <v>42240</v>
      </c>
      <c r="F100" s="73" t="s">
        <v>219</v>
      </c>
      <c r="G100" s="73" t="s">
        <v>261</v>
      </c>
      <c r="H100" s="2" t="s">
        <v>244</v>
      </c>
      <c r="I100" s="2" t="s">
        <v>245</v>
      </c>
      <c r="J100" s="80"/>
      <c r="K100" s="73" t="s">
        <v>12</v>
      </c>
      <c r="L100" s="52">
        <v>500000</v>
      </c>
      <c r="M100" s="3">
        <f t="shared" si="1"/>
        <v>42971</v>
      </c>
    </row>
    <row r="101" spans="1:13" ht="29.25" customHeight="1" x14ac:dyDescent="0.2">
      <c r="A101" s="73" t="s">
        <v>21</v>
      </c>
      <c r="B101" s="8">
        <v>97</v>
      </c>
      <c r="C101" s="9">
        <v>42236</v>
      </c>
      <c r="D101" s="8">
        <v>1423</v>
      </c>
      <c r="E101" s="9">
        <v>42240</v>
      </c>
      <c r="F101" s="73" t="s">
        <v>220</v>
      </c>
      <c r="G101" s="73" t="s">
        <v>279</v>
      </c>
      <c r="H101" s="1">
        <v>143512299891</v>
      </c>
      <c r="I101" s="1">
        <v>311143522100071</v>
      </c>
      <c r="J101" s="80"/>
      <c r="K101" s="73" t="s">
        <v>12</v>
      </c>
      <c r="L101" s="52">
        <v>308772</v>
      </c>
      <c r="M101" s="3">
        <f t="shared" si="1"/>
        <v>42971</v>
      </c>
    </row>
    <row r="102" spans="1:13" ht="30.75" customHeight="1" x14ac:dyDescent="0.2">
      <c r="A102" s="73" t="s">
        <v>21</v>
      </c>
      <c r="B102" s="8">
        <v>98</v>
      </c>
      <c r="C102" s="9">
        <v>42236</v>
      </c>
      <c r="D102" s="8">
        <v>1398</v>
      </c>
      <c r="E102" s="9">
        <v>42237</v>
      </c>
      <c r="F102" s="73" t="s">
        <v>221</v>
      </c>
      <c r="G102" s="73" t="s">
        <v>120</v>
      </c>
      <c r="H102" s="1">
        <v>1435244318</v>
      </c>
      <c r="I102" s="1">
        <v>1111435008739</v>
      </c>
      <c r="J102" s="80"/>
      <c r="K102" s="73" t="s">
        <v>12</v>
      </c>
      <c r="L102" s="52">
        <v>422500</v>
      </c>
      <c r="M102" s="3">
        <f t="shared" si="1"/>
        <v>42968</v>
      </c>
    </row>
    <row r="103" spans="1:13" ht="31.5" customHeight="1" x14ac:dyDescent="0.2">
      <c r="A103" s="73" t="s">
        <v>21</v>
      </c>
      <c r="B103" s="8">
        <v>99</v>
      </c>
      <c r="C103" s="9">
        <v>42237</v>
      </c>
      <c r="D103" s="8">
        <v>1421</v>
      </c>
      <c r="E103" s="9">
        <v>42240</v>
      </c>
      <c r="F103" s="73" t="s">
        <v>222</v>
      </c>
      <c r="G103" s="73" t="s">
        <v>278</v>
      </c>
      <c r="H103" s="2" t="s">
        <v>246</v>
      </c>
      <c r="I103" s="2" t="s">
        <v>247</v>
      </c>
      <c r="J103" s="80"/>
      <c r="K103" s="73" t="s">
        <v>12</v>
      </c>
      <c r="L103" s="52">
        <v>130634</v>
      </c>
      <c r="M103" s="3">
        <f t="shared" si="1"/>
        <v>42971</v>
      </c>
    </row>
    <row r="104" spans="1:13" ht="31.5" customHeight="1" x14ac:dyDescent="0.2">
      <c r="A104" s="73" t="s">
        <v>21</v>
      </c>
      <c r="B104" s="8">
        <v>100</v>
      </c>
      <c r="C104" s="9">
        <v>42240</v>
      </c>
      <c r="D104" s="8">
        <v>1429</v>
      </c>
      <c r="E104" s="9">
        <v>42240</v>
      </c>
      <c r="F104" s="73" t="s">
        <v>223</v>
      </c>
      <c r="G104" s="73" t="s">
        <v>273</v>
      </c>
      <c r="H104" s="2" t="s">
        <v>248</v>
      </c>
      <c r="I104" s="2" t="s">
        <v>249</v>
      </c>
      <c r="J104" s="80"/>
      <c r="K104" s="73" t="s">
        <v>12</v>
      </c>
      <c r="L104" s="52">
        <v>265000</v>
      </c>
      <c r="M104" s="3">
        <f t="shared" si="1"/>
        <v>42971</v>
      </c>
    </row>
    <row r="105" spans="1:13" ht="32.25" customHeight="1" x14ac:dyDescent="0.2">
      <c r="A105" s="73" t="s">
        <v>21</v>
      </c>
      <c r="B105" s="8">
        <v>101</v>
      </c>
      <c r="C105" s="9">
        <v>42240</v>
      </c>
      <c r="D105" s="8">
        <v>1424</v>
      </c>
      <c r="E105" s="9">
        <v>42240</v>
      </c>
      <c r="F105" s="73" t="s">
        <v>224</v>
      </c>
      <c r="G105" s="73" t="s">
        <v>274</v>
      </c>
      <c r="H105" s="10">
        <v>140100075777</v>
      </c>
      <c r="I105" s="10">
        <v>304140116700022</v>
      </c>
      <c r="J105" s="80"/>
      <c r="K105" s="73" t="s">
        <v>12</v>
      </c>
      <c r="L105" s="52">
        <v>120000</v>
      </c>
      <c r="M105" s="3">
        <f t="shared" si="1"/>
        <v>42971</v>
      </c>
    </row>
    <row r="106" spans="1:13" ht="33" customHeight="1" x14ac:dyDescent="0.2">
      <c r="A106" s="73" t="s">
        <v>21</v>
      </c>
      <c r="B106" s="8">
        <v>102</v>
      </c>
      <c r="C106" s="9">
        <v>42237</v>
      </c>
      <c r="D106" s="8">
        <v>1417</v>
      </c>
      <c r="E106" s="9">
        <v>42240</v>
      </c>
      <c r="F106" s="73" t="s">
        <v>64</v>
      </c>
      <c r="G106" s="73" t="s">
        <v>275</v>
      </c>
      <c r="H106" s="2" t="s">
        <v>66</v>
      </c>
      <c r="I106" s="2" t="s">
        <v>67</v>
      </c>
      <c r="J106" s="80"/>
      <c r="K106" s="73" t="s">
        <v>12</v>
      </c>
      <c r="L106" s="52">
        <v>46500</v>
      </c>
      <c r="M106" s="3">
        <f t="shared" si="1"/>
        <v>42971</v>
      </c>
    </row>
    <row r="107" spans="1:13" ht="33" customHeight="1" x14ac:dyDescent="0.2">
      <c r="A107" s="73" t="s">
        <v>21</v>
      </c>
      <c r="B107" s="8">
        <v>103</v>
      </c>
      <c r="C107" s="9">
        <v>42237</v>
      </c>
      <c r="D107" s="8">
        <v>1413</v>
      </c>
      <c r="E107" s="9">
        <v>42240</v>
      </c>
      <c r="F107" s="73" t="s">
        <v>225</v>
      </c>
      <c r="G107" s="73" t="s">
        <v>276</v>
      </c>
      <c r="H107" s="10">
        <v>142801160625</v>
      </c>
      <c r="I107" s="10">
        <v>314142629300013</v>
      </c>
      <c r="J107" s="80"/>
      <c r="K107" s="73" t="s">
        <v>12</v>
      </c>
      <c r="L107" s="52">
        <v>299000</v>
      </c>
      <c r="M107" s="3">
        <f t="shared" si="1"/>
        <v>42971</v>
      </c>
    </row>
    <row r="108" spans="1:13" ht="31.5" customHeight="1" x14ac:dyDescent="0.2">
      <c r="A108" s="73" t="s">
        <v>21</v>
      </c>
      <c r="B108" s="8">
        <v>104</v>
      </c>
      <c r="C108" s="9">
        <v>42240</v>
      </c>
      <c r="D108" s="8">
        <v>1433</v>
      </c>
      <c r="E108" s="9">
        <v>42241</v>
      </c>
      <c r="F108" s="73" t="s">
        <v>152</v>
      </c>
      <c r="G108" s="73" t="s">
        <v>176</v>
      </c>
      <c r="H108" s="1">
        <v>141000032179</v>
      </c>
      <c r="I108" s="1">
        <v>304141003800010</v>
      </c>
      <c r="J108" s="80"/>
      <c r="K108" s="73" t="s">
        <v>12</v>
      </c>
      <c r="L108" s="52">
        <v>500000</v>
      </c>
      <c r="M108" s="3">
        <f t="shared" si="1"/>
        <v>42972</v>
      </c>
    </row>
    <row r="109" spans="1:13" ht="31.5" customHeight="1" x14ac:dyDescent="0.2">
      <c r="A109" s="73" t="s">
        <v>21</v>
      </c>
      <c r="B109" s="8">
        <v>105</v>
      </c>
      <c r="C109" s="9">
        <v>42236</v>
      </c>
      <c r="D109" s="8">
        <v>1399</v>
      </c>
      <c r="E109" s="9">
        <v>42237</v>
      </c>
      <c r="F109" s="73" t="s">
        <v>226</v>
      </c>
      <c r="G109" s="73" t="s">
        <v>276</v>
      </c>
      <c r="H109" s="10">
        <v>142800034850</v>
      </c>
      <c r="I109" s="10">
        <v>305142813100060</v>
      </c>
      <c r="J109" s="80"/>
      <c r="K109" s="73" t="s">
        <v>12</v>
      </c>
      <c r="L109" s="52">
        <v>180000</v>
      </c>
      <c r="M109" s="3">
        <f t="shared" si="1"/>
        <v>42968</v>
      </c>
    </row>
    <row r="110" spans="1:13" ht="30.75" customHeight="1" x14ac:dyDescent="0.2">
      <c r="A110" s="73" t="s">
        <v>21</v>
      </c>
      <c r="B110" s="8">
        <v>106</v>
      </c>
      <c r="C110" s="9">
        <v>42237</v>
      </c>
      <c r="D110" s="8">
        <v>1414</v>
      </c>
      <c r="E110" s="9">
        <v>42240</v>
      </c>
      <c r="F110" s="73" t="s">
        <v>227</v>
      </c>
      <c r="G110" s="73" t="s">
        <v>277</v>
      </c>
      <c r="H110" s="10">
        <v>142300438527</v>
      </c>
      <c r="I110" s="10">
        <v>315144800000271</v>
      </c>
      <c r="J110" s="80"/>
      <c r="K110" s="73" t="s">
        <v>12</v>
      </c>
      <c r="L110" s="52">
        <v>250000</v>
      </c>
      <c r="M110" s="3">
        <f t="shared" si="1"/>
        <v>42971</v>
      </c>
    </row>
    <row r="111" spans="1:13" ht="30.75" customHeight="1" x14ac:dyDescent="0.2">
      <c r="A111" s="73" t="s">
        <v>21</v>
      </c>
      <c r="B111" s="8">
        <v>107</v>
      </c>
      <c r="C111" s="9">
        <v>42236</v>
      </c>
      <c r="D111" s="8">
        <v>1400</v>
      </c>
      <c r="E111" s="9">
        <v>42237</v>
      </c>
      <c r="F111" s="73" t="s">
        <v>228</v>
      </c>
      <c r="G111" s="73" t="s">
        <v>264</v>
      </c>
      <c r="H111" s="10">
        <v>143520422852</v>
      </c>
      <c r="I111" s="10">
        <v>310144825900011</v>
      </c>
      <c r="J111" s="80"/>
      <c r="K111" s="73" t="s">
        <v>12</v>
      </c>
      <c r="L111" s="52">
        <v>310000</v>
      </c>
      <c r="M111" s="3">
        <f t="shared" si="1"/>
        <v>42968</v>
      </c>
    </row>
    <row r="112" spans="1:13" ht="31.5" customHeight="1" x14ac:dyDescent="0.2">
      <c r="A112" s="73" t="s">
        <v>21</v>
      </c>
      <c r="B112" s="8">
        <v>108</v>
      </c>
      <c r="C112" s="11">
        <v>42237</v>
      </c>
      <c r="D112" s="8">
        <v>1422</v>
      </c>
      <c r="E112" s="9">
        <v>42240</v>
      </c>
      <c r="F112" s="73" t="s">
        <v>229</v>
      </c>
      <c r="G112" s="73" t="s">
        <v>264</v>
      </c>
      <c r="H112" s="10">
        <v>142300011301</v>
      </c>
      <c r="I112" s="10">
        <v>304142317600011</v>
      </c>
      <c r="J112" s="80"/>
      <c r="K112" s="73" t="s">
        <v>12</v>
      </c>
      <c r="L112" s="52">
        <v>290000</v>
      </c>
      <c r="M112" s="3">
        <f t="shared" si="1"/>
        <v>42971</v>
      </c>
    </row>
    <row r="113" spans="1:13" ht="29.25" customHeight="1" x14ac:dyDescent="0.2">
      <c r="A113" s="73" t="s">
        <v>21</v>
      </c>
      <c r="B113" s="8">
        <v>109</v>
      </c>
      <c r="C113" s="9">
        <v>42237</v>
      </c>
      <c r="D113" s="8">
        <v>1425</v>
      </c>
      <c r="E113" s="9">
        <v>42240</v>
      </c>
      <c r="F113" s="1" t="s">
        <v>230</v>
      </c>
      <c r="G113" s="1" t="s">
        <v>280</v>
      </c>
      <c r="H113" s="10">
        <v>140900484176</v>
      </c>
      <c r="I113" s="10">
        <v>315144800003866</v>
      </c>
      <c r="J113" s="80"/>
      <c r="K113" s="73" t="s">
        <v>12</v>
      </c>
      <c r="L113" s="52">
        <v>79625</v>
      </c>
      <c r="M113" s="3">
        <f t="shared" si="1"/>
        <v>42971</v>
      </c>
    </row>
    <row r="114" spans="1:13" ht="37.5" customHeight="1" x14ac:dyDescent="0.2">
      <c r="A114" s="73" t="s">
        <v>21</v>
      </c>
      <c r="B114" s="8">
        <v>110</v>
      </c>
      <c r="C114" s="9">
        <v>42237</v>
      </c>
      <c r="D114" s="8">
        <v>1426</v>
      </c>
      <c r="E114" s="9">
        <v>42240</v>
      </c>
      <c r="F114" s="1" t="s">
        <v>231</v>
      </c>
      <c r="G114" s="1" t="s">
        <v>281</v>
      </c>
      <c r="H114" s="10">
        <v>140901499055</v>
      </c>
      <c r="I114" s="10">
        <v>315144800001255</v>
      </c>
      <c r="J114" s="80"/>
      <c r="K114" s="73" t="s">
        <v>12</v>
      </c>
      <c r="L114" s="52">
        <v>111200</v>
      </c>
      <c r="M114" s="3">
        <f t="shared" si="1"/>
        <v>42971</v>
      </c>
    </row>
    <row r="115" spans="1:13" ht="36.75" customHeight="1" x14ac:dyDescent="0.2">
      <c r="A115" s="73" t="s">
        <v>21</v>
      </c>
      <c r="B115" s="8">
        <v>111</v>
      </c>
      <c r="C115" s="9">
        <v>42240</v>
      </c>
      <c r="D115" s="8">
        <v>1428</v>
      </c>
      <c r="E115" s="9">
        <v>42240</v>
      </c>
      <c r="F115" s="73" t="s">
        <v>232</v>
      </c>
      <c r="G115" s="73" t="s">
        <v>258</v>
      </c>
      <c r="H115" s="2" t="s">
        <v>250</v>
      </c>
      <c r="I115" s="2" t="s">
        <v>251</v>
      </c>
      <c r="J115" s="80"/>
      <c r="K115" s="73" t="s">
        <v>12</v>
      </c>
      <c r="L115" s="52">
        <v>100000</v>
      </c>
      <c r="M115" s="3">
        <f t="shared" si="1"/>
        <v>42971</v>
      </c>
    </row>
    <row r="116" spans="1:13" ht="27" customHeight="1" x14ac:dyDescent="0.2">
      <c r="A116" s="73" t="s">
        <v>21</v>
      </c>
      <c r="B116" s="8">
        <v>112</v>
      </c>
      <c r="C116" s="9">
        <v>42237</v>
      </c>
      <c r="D116" s="8">
        <v>1432</v>
      </c>
      <c r="E116" s="9">
        <v>42241</v>
      </c>
      <c r="F116" s="73" t="s">
        <v>233</v>
      </c>
      <c r="G116" s="73" t="s">
        <v>258</v>
      </c>
      <c r="H116" s="2" t="s">
        <v>252</v>
      </c>
      <c r="I116" s="2" t="s">
        <v>253</v>
      </c>
      <c r="J116" s="80"/>
      <c r="K116" s="73" t="s">
        <v>12</v>
      </c>
      <c r="L116" s="52">
        <v>162500</v>
      </c>
      <c r="M116" s="3">
        <f t="shared" si="1"/>
        <v>42972</v>
      </c>
    </row>
    <row r="117" spans="1:13" ht="31.5" customHeight="1" x14ac:dyDescent="0.2">
      <c r="A117" s="73" t="s">
        <v>21</v>
      </c>
      <c r="B117" s="8">
        <v>113</v>
      </c>
      <c r="C117" s="9">
        <v>42237</v>
      </c>
      <c r="D117" s="8">
        <v>1430</v>
      </c>
      <c r="E117" s="9">
        <v>42240</v>
      </c>
      <c r="F117" s="73" t="s">
        <v>234</v>
      </c>
      <c r="G117" s="73" t="s">
        <v>257</v>
      </c>
      <c r="H117" s="2" t="s">
        <v>254</v>
      </c>
      <c r="I117" s="2" t="s">
        <v>255</v>
      </c>
      <c r="J117" s="80"/>
      <c r="K117" s="73" t="s">
        <v>12</v>
      </c>
      <c r="L117" s="52">
        <v>418691</v>
      </c>
      <c r="M117" s="3">
        <f t="shared" si="1"/>
        <v>42971</v>
      </c>
    </row>
    <row r="118" spans="1:13" ht="31.5" customHeight="1" x14ac:dyDescent="0.2">
      <c r="A118" s="73" t="s">
        <v>21</v>
      </c>
      <c r="B118" s="8">
        <v>114</v>
      </c>
      <c r="C118" s="9">
        <v>42237</v>
      </c>
      <c r="D118" s="8">
        <v>1415</v>
      </c>
      <c r="E118" s="9">
        <v>42240</v>
      </c>
      <c r="F118" s="73" t="s">
        <v>235</v>
      </c>
      <c r="G118" s="73" t="s">
        <v>256</v>
      </c>
      <c r="H118" s="1">
        <v>141901494806</v>
      </c>
      <c r="I118" s="1">
        <v>315144500000678</v>
      </c>
      <c r="J118" s="80"/>
      <c r="K118" s="73" t="s">
        <v>12</v>
      </c>
      <c r="L118" s="52">
        <v>79000</v>
      </c>
      <c r="M118" s="3">
        <f t="shared" si="1"/>
        <v>42971</v>
      </c>
    </row>
    <row r="119" spans="1:13" ht="57.75" customHeight="1" x14ac:dyDescent="0.2">
      <c r="A119" s="73" t="s">
        <v>21</v>
      </c>
      <c r="B119" s="8">
        <v>115</v>
      </c>
      <c r="C119" s="9">
        <v>42236</v>
      </c>
      <c r="D119" s="8">
        <v>1401</v>
      </c>
      <c r="E119" s="9">
        <v>42237</v>
      </c>
      <c r="F119" s="73" t="s">
        <v>259</v>
      </c>
      <c r="G119" s="73" t="s">
        <v>120</v>
      </c>
      <c r="H119" s="1">
        <v>1435097261</v>
      </c>
      <c r="I119" s="1">
        <v>1021401054839</v>
      </c>
      <c r="J119" s="80"/>
      <c r="K119" s="73" t="s">
        <v>12</v>
      </c>
      <c r="L119" s="52">
        <v>500000</v>
      </c>
      <c r="M119" s="3">
        <f t="shared" si="1"/>
        <v>42968</v>
      </c>
    </row>
    <row r="120" spans="1:13" ht="28.5" customHeight="1" x14ac:dyDescent="0.2">
      <c r="A120" s="73" t="s">
        <v>21</v>
      </c>
      <c r="B120" s="8">
        <v>116</v>
      </c>
      <c r="C120" s="9">
        <v>42236</v>
      </c>
      <c r="D120" s="8">
        <v>1402</v>
      </c>
      <c r="E120" s="9">
        <v>42237</v>
      </c>
      <c r="F120" s="73" t="s">
        <v>236</v>
      </c>
      <c r="G120" s="73" t="s">
        <v>746</v>
      </c>
      <c r="H120" s="1">
        <v>143508588570</v>
      </c>
      <c r="I120" s="1">
        <v>313144835000021</v>
      </c>
      <c r="J120" s="80"/>
      <c r="K120" s="73" t="s">
        <v>12</v>
      </c>
      <c r="L120" s="52">
        <v>100198</v>
      </c>
      <c r="M120" s="3">
        <f t="shared" ref="M120" si="2">E120+731</f>
        <v>42968</v>
      </c>
    </row>
    <row r="121" spans="1:13" ht="36" customHeight="1" x14ac:dyDescent="0.2">
      <c r="A121" s="73" t="s">
        <v>21</v>
      </c>
      <c r="B121" s="75">
        <v>117</v>
      </c>
      <c r="C121" s="12">
        <v>42242</v>
      </c>
      <c r="D121" s="13">
        <v>1463</v>
      </c>
      <c r="E121" s="15">
        <v>42243</v>
      </c>
      <c r="F121" s="13" t="s">
        <v>284</v>
      </c>
      <c r="G121" s="13" t="s">
        <v>324</v>
      </c>
      <c r="H121" s="17" t="s">
        <v>342</v>
      </c>
      <c r="I121" s="17" t="s">
        <v>341</v>
      </c>
      <c r="J121" s="81" t="s">
        <v>426</v>
      </c>
      <c r="K121" s="73" t="s">
        <v>12</v>
      </c>
      <c r="L121" s="53">
        <v>919568</v>
      </c>
      <c r="M121" s="3">
        <f t="shared" ref="M121:M134" si="3">E121+365</f>
        <v>42608</v>
      </c>
    </row>
    <row r="122" spans="1:13" ht="38.25" customHeight="1" x14ac:dyDescent="0.2">
      <c r="A122" s="73" t="s">
        <v>21</v>
      </c>
      <c r="B122" s="75">
        <v>118</v>
      </c>
      <c r="C122" s="12">
        <v>42242</v>
      </c>
      <c r="D122" s="13">
        <v>1435</v>
      </c>
      <c r="E122" s="15">
        <v>42242</v>
      </c>
      <c r="F122" s="13" t="s">
        <v>285</v>
      </c>
      <c r="G122" s="13" t="s">
        <v>14</v>
      </c>
      <c r="H122" s="17" t="s">
        <v>343</v>
      </c>
      <c r="I122" s="17" t="s">
        <v>344</v>
      </c>
      <c r="J122" s="81"/>
      <c r="K122" s="73" t="s">
        <v>12</v>
      </c>
      <c r="L122" s="53">
        <v>368070</v>
      </c>
      <c r="M122" s="3">
        <f t="shared" si="3"/>
        <v>42607</v>
      </c>
    </row>
    <row r="123" spans="1:13" ht="36" customHeight="1" x14ac:dyDescent="0.2">
      <c r="A123" s="73" t="s">
        <v>21</v>
      </c>
      <c r="B123" s="75">
        <v>119</v>
      </c>
      <c r="C123" s="12">
        <v>42242</v>
      </c>
      <c r="D123" s="13">
        <v>1464</v>
      </c>
      <c r="E123" s="15">
        <v>42243</v>
      </c>
      <c r="F123" s="13" t="s">
        <v>204</v>
      </c>
      <c r="G123" s="13" t="s">
        <v>325</v>
      </c>
      <c r="H123" s="17" t="s">
        <v>345</v>
      </c>
      <c r="I123" s="17" t="s">
        <v>346</v>
      </c>
      <c r="J123" s="81"/>
      <c r="K123" s="73" t="s">
        <v>12</v>
      </c>
      <c r="L123" s="53">
        <v>296930</v>
      </c>
      <c r="M123" s="3">
        <f t="shared" si="3"/>
        <v>42608</v>
      </c>
    </row>
    <row r="124" spans="1:13" ht="36.75" customHeight="1" x14ac:dyDescent="0.2">
      <c r="A124" s="73" t="s">
        <v>21</v>
      </c>
      <c r="B124" s="75">
        <v>120</v>
      </c>
      <c r="C124" s="12">
        <v>42242</v>
      </c>
      <c r="D124" s="13">
        <v>1461</v>
      </c>
      <c r="E124" s="15">
        <v>42243</v>
      </c>
      <c r="F124" s="13" t="s">
        <v>286</v>
      </c>
      <c r="G124" s="13" t="s">
        <v>81</v>
      </c>
      <c r="H124" s="17" t="s">
        <v>347</v>
      </c>
      <c r="I124" s="17" t="s">
        <v>348</v>
      </c>
      <c r="J124" s="81"/>
      <c r="K124" s="73" t="s">
        <v>12</v>
      </c>
      <c r="L124" s="53">
        <v>724100</v>
      </c>
      <c r="M124" s="3">
        <f t="shared" si="3"/>
        <v>42608</v>
      </c>
    </row>
    <row r="125" spans="1:13" ht="30.75" customHeight="1" x14ac:dyDescent="0.2">
      <c r="A125" s="73" t="s">
        <v>21</v>
      </c>
      <c r="B125" s="75">
        <v>121</v>
      </c>
      <c r="C125" s="12">
        <v>42242</v>
      </c>
      <c r="D125" s="13">
        <v>1436</v>
      </c>
      <c r="E125" s="15">
        <v>42242</v>
      </c>
      <c r="F125" s="13" t="s">
        <v>287</v>
      </c>
      <c r="G125" s="13" t="s">
        <v>326</v>
      </c>
      <c r="H125" s="17" t="s">
        <v>349</v>
      </c>
      <c r="I125" s="17" t="s">
        <v>350</v>
      </c>
      <c r="J125" s="81"/>
      <c r="K125" s="73" t="s">
        <v>12</v>
      </c>
      <c r="L125" s="53">
        <v>327566</v>
      </c>
      <c r="M125" s="3">
        <f t="shared" si="3"/>
        <v>42607</v>
      </c>
    </row>
    <row r="126" spans="1:13" ht="39.75" customHeight="1" x14ac:dyDescent="0.2">
      <c r="A126" s="73" t="s">
        <v>21</v>
      </c>
      <c r="B126" s="75">
        <v>122</v>
      </c>
      <c r="C126" s="12">
        <v>42242</v>
      </c>
      <c r="D126" s="13">
        <v>1437</v>
      </c>
      <c r="E126" s="15">
        <v>42242</v>
      </c>
      <c r="F126" s="13" t="s">
        <v>288</v>
      </c>
      <c r="G126" s="13" t="s">
        <v>14</v>
      </c>
      <c r="H126" s="17" t="s">
        <v>351</v>
      </c>
      <c r="I126" s="17" t="s">
        <v>352</v>
      </c>
      <c r="J126" s="81"/>
      <c r="K126" s="73" t="s">
        <v>12</v>
      </c>
      <c r="L126" s="53">
        <v>943581</v>
      </c>
      <c r="M126" s="3">
        <f t="shared" si="3"/>
        <v>42607</v>
      </c>
    </row>
    <row r="127" spans="1:13" ht="43.5" customHeight="1" x14ac:dyDescent="0.2">
      <c r="A127" s="73" t="s">
        <v>21</v>
      </c>
      <c r="B127" s="75">
        <v>123</v>
      </c>
      <c r="C127" s="12">
        <v>42242</v>
      </c>
      <c r="D127" s="13">
        <v>1438</v>
      </c>
      <c r="E127" s="15">
        <v>42242</v>
      </c>
      <c r="F127" s="13" t="s">
        <v>289</v>
      </c>
      <c r="G127" s="13" t="s">
        <v>14</v>
      </c>
      <c r="H127" s="17" t="s">
        <v>353</v>
      </c>
      <c r="I127" s="17" t="s">
        <v>354</v>
      </c>
      <c r="J127" s="81"/>
      <c r="K127" s="73" t="s">
        <v>12</v>
      </c>
      <c r="L127" s="53">
        <v>669275</v>
      </c>
      <c r="M127" s="3">
        <f t="shared" si="3"/>
        <v>42607</v>
      </c>
    </row>
    <row r="128" spans="1:13" ht="34.5" customHeight="1" x14ac:dyDescent="0.2">
      <c r="A128" s="73" t="s">
        <v>21</v>
      </c>
      <c r="B128" s="75">
        <v>124</v>
      </c>
      <c r="C128" s="12">
        <v>42242</v>
      </c>
      <c r="D128" s="13">
        <v>1439</v>
      </c>
      <c r="E128" s="15">
        <v>42242</v>
      </c>
      <c r="F128" s="13" t="s">
        <v>290</v>
      </c>
      <c r="G128" s="13" t="s">
        <v>327</v>
      </c>
      <c r="H128" s="17" t="s">
        <v>355</v>
      </c>
      <c r="I128" s="17" t="s">
        <v>356</v>
      </c>
      <c r="J128" s="81"/>
      <c r="K128" s="73" t="s">
        <v>12</v>
      </c>
      <c r="L128" s="53">
        <v>810507</v>
      </c>
      <c r="M128" s="3">
        <f t="shared" si="3"/>
        <v>42607</v>
      </c>
    </row>
    <row r="129" spans="1:13" ht="33.75" customHeight="1" x14ac:dyDescent="0.2">
      <c r="A129" s="73" t="s">
        <v>21</v>
      </c>
      <c r="B129" s="75">
        <v>125</v>
      </c>
      <c r="C129" s="12">
        <v>42242</v>
      </c>
      <c r="D129" s="13">
        <v>1440</v>
      </c>
      <c r="E129" s="15">
        <v>42242</v>
      </c>
      <c r="F129" s="13" t="s">
        <v>291</v>
      </c>
      <c r="G129" s="13" t="s">
        <v>14</v>
      </c>
      <c r="H129" s="17" t="s">
        <v>357</v>
      </c>
      <c r="I129" s="17" t="s">
        <v>358</v>
      </c>
      <c r="J129" s="81"/>
      <c r="K129" s="73" t="s">
        <v>12</v>
      </c>
      <c r="L129" s="53">
        <v>553468</v>
      </c>
      <c r="M129" s="3">
        <f t="shared" si="3"/>
        <v>42607</v>
      </c>
    </row>
    <row r="130" spans="1:13" ht="32.25" customHeight="1" x14ac:dyDescent="0.2">
      <c r="A130" s="73" t="s">
        <v>21</v>
      </c>
      <c r="B130" s="75">
        <v>126</v>
      </c>
      <c r="C130" s="12">
        <v>42242</v>
      </c>
      <c r="D130" s="13">
        <v>1441</v>
      </c>
      <c r="E130" s="15">
        <v>42242</v>
      </c>
      <c r="F130" s="13" t="s">
        <v>292</v>
      </c>
      <c r="G130" s="13" t="s">
        <v>326</v>
      </c>
      <c r="H130" s="17" t="s">
        <v>359</v>
      </c>
      <c r="I130" s="17" t="s">
        <v>360</v>
      </c>
      <c r="J130" s="81"/>
      <c r="K130" s="73" t="s">
        <v>12</v>
      </c>
      <c r="L130" s="53">
        <v>138818</v>
      </c>
      <c r="M130" s="3">
        <f t="shared" si="3"/>
        <v>42607</v>
      </c>
    </row>
    <row r="131" spans="1:13" ht="37.5" customHeight="1" x14ac:dyDescent="0.2">
      <c r="A131" s="73" t="s">
        <v>21</v>
      </c>
      <c r="B131" s="75">
        <v>127</v>
      </c>
      <c r="C131" s="12">
        <v>42242</v>
      </c>
      <c r="D131" s="13" t="s">
        <v>1180</v>
      </c>
      <c r="E131" s="15" t="s">
        <v>283</v>
      </c>
      <c r="F131" s="13" t="s">
        <v>293</v>
      </c>
      <c r="G131" s="13" t="s">
        <v>14</v>
      </c>
      <c r="H131" s="17" t="s">
        <v>361</v>
      </c>
      <c r="I131" s="17" t="s">
        <v>362</v>
      </c>
      <c r="J131" s="81"/>
      <c r="K131" s="73" t="s">
        <v>12</v>
      </c>
      <c r="L131" s="53">
        <v>1500000</v>
      </c>
      <c r="M131" s="3" t="e">
        <f t="shared" si="3"/>
        <v>#VALUE!</v>
      </c>
    </row>
    <row r="132" spans="1:13" ht="42" customHeight="1" x14ac:dyDescent="0.2">
      <c r="A132" s="73" t="s">
        <v>21</v>
      </c>
      <c r="B132" s="75">
        <v>128</v>
      </c>
      <c r="C132" s="12">
        <v>42242</v>
      </c>
      <c r="D132" s="13">
        <v>1443</v>
      </c>
      <c r="E132" s="15">
        <v>42242</v>
      </c>
      <c r="F132" s="13" t="s">
        <v>294</v>
      </c>
      <c r="G132" s="13" t="s">
        <v>14</v>
      </c>
      <c r="H132" s="17" t="s">
        <v>363</v>
      </c>
      <c r="I132" s="17" t="s">
        <v>364</v>
      </c>
      <c r="J132" s="81"/>
      <c r="K132" s="73" t="s">
        <v>12</v>
      </c>
      <c r="L132" s="53">
        <v>1500000</v>
      </c>
      <c r="M132" s="3">
        <f t="shared" si="3"/>
        <v>42607</v>
      </c>
    </row>
    <row r="133" spans="1:13" ht="37.5" customHeight="1" x14ac:dyDescent="0.2">
      <c r="A133" s="73" t="s">
        <v>21</v>
      </c>
      <c r="B133" s="75">
        <v>129</v>
      </c>
      <c r="C133" s="12">
        <v>42242</v>
      </c>
      <c r="D133" s="13">
        <v>1465</v>
      </c>
      <c r="E133" s="15">
        <v>42243</v>
      </c>
      <c r="F133" s="13" t="s">
        <v>295</v>
      </c>
      <c r="G133" s="13" t="s">
        <v>84</v>
      </c>
      <c r="H133" s="17" t="s">
        <v>365</v>
      </c>
      <c r="I133" s="17" t="s">
        <v>366</v>
      </c>
      <c r="J133" s="81"/>
      <c r="K133" s="73" t="s">
        <v>12</v>
      </c>
      <c r="L133" s="53">
        <v>425156</v>
      </c>
      <c r="M133" s="3">
        <f t="shared" si="3"/>
        <v>42608</v>
      </c>
    </row>
    <row r="134" spans="1:13" ht="34.5" customHeight="1" x14ac:dyDescent="0.2">
      <c r="A134" s="73" t="s">
        <v>21</v>
      </c>
      <c r="B134" s="75">
        <v>130</v>
      </c>
      <c r="C134" s="12">
        <v>42242</v>
      </c>
      <c r="D134" s="13">
        <v>1466</v>
      </c>
      <c r="E134" s="15">
        <v>42243</v>
      </c>
      <c r="F134" s="13" t="s">
        <v>296</v>
      </c>
      <c r="G134" s="13" t="s">
        <v>14</v>
      </c>
      <c r="H134" s="17" t="s">
        <v>367</v>
      </c>
      <c r="I134" s="17" t="s">
        <v>368</v>
      </c>
      <c r="J134" s="81"/>
      <c r="K134" s="73" t="s">
        <v>12</v>
      </c>
      <c r="L134" s="53">
        <v>227196</v>
      </c>
      <c r="M134" s="3">
        <f t="shared" si="3"/>
        <v>42608</v>
      </c>
    </row>
    <row r="135" spans="1:13" ht="37.5" customHeight="1" x14ac:dyDescent="0.2">
      <c r="A135" s="73" t="s">
        <v>21</v>
      </c>
      <c r="B135" s="75">
        <v>131</v>
      </c>
      <c r="C135" s="12">
        <v>42242</v>
      </c>
      <c r="D135" s="13">
        <v>1444</v>
      </c>
      <c r="E135" s="15">
        <v>42242</v>
      </c>
      <c r="F135" s="13" t="s">
        <v>297</v>
      </c>
      <c r="G135" s="13" t="s">
        <v>14</v>
      </c>
      <c r="H135" s="17" t="s">
        <v>369</v>
      </c>
      <c r="I135" s="17" t="s">
        <v>370</v>
      </c>
      <c r="J135" s="81"/>
      <c r="K135" s="73" t="s">
        <v>12</v>
      </c>
      <c r="L135" s="53">
        <v>355785</v>
      </c>
      <c r="M135" s="3">
        <f t="shared" ref="M135:M198" si="4">E135+365</f>
        <v>42607</v>
      </c>
    </row>
    <row r="136" spans="1:13" ht="37.5" customHeight="1" x14ac:dyDescent="0.2">
      <c r="A136" s="73" t="s">
        <v>21</v>
      </c>
      <c r="B136" s="75">
        <v>132</v>
      </c>
      <c r="C136" s="12">
        <v>42242</v>
      </c>
      <c r="D136" s="13">
        <v>1445</v>
      </c>
      <c r="E136" s="15">
        <v>42242</v>
      </c>
      <c r="F136" s="13" t="s">
        <v>298</v>
      </c>
      <c r="G136" s="13" t="s">
        <v>328</v>
      </c>
      <c r="H136" s="17" t="s">
        <v>371</v>
      </c>
      <c r="I136" s="17" t="s">
        <v>372</v>
      </c>
      <c r="J136" s="81"/>
      <c r="K136" s="73" t="s">
        <v>12</v>
      </c>
      <c r="L136" s="53">
        <v>204816</v>
      </c>
      <c r="M136" s="3">
        <f t="shared" si="4"/>
        <v>42607</v>
      </c>
    </row>
    <row r="137" spans="1:13" ht="33.75" customHeight="1" x14ac:dyDescent="0.2">
      <c r="A137" s="73" t="s">
        <v>21</v>
      </c>
      <c r="B137" s="75">
        <v>133</v>
      </c>
      <c r="C137" s="12">
        <v>42242</v>
      </c>
      <c r="D137" s="13">
        <v>1446</v>
      </c>
      <c r="E137" s="15">
        <v>42242</v>
      </c>
      <c r="F137" s="13" t="s">
        <v>299</v>
      </c>
      <c r="G137" s="13" t="s">
        <v>329</v>
      </c>
      <c r="H137" s="17" t="s">
        <v>373</v>
      </c>
      <c r="I137" s="17" t="s">
        <v>374</v>
      </c>
      <c r="J137" s="81"/>
      <c r="K137" s="73" t="s">
        <v>12</v>
      </c>
      <c r="L137" s="53">
        <v>42902</v>
      </c>
      <c r="M137" s="3">
        <f t="shared" si="4"/>
        <v>42607</v>
      </c>
    </row>
    <row r="138" spans="1:13" ht="35.25" customHeight="1" x14ac:dyDescent="0.2">
      <c r="A138" s="73" t="s">
        <v>21</v>
      </c>
      <c r="B138" s="75">
        <v>134</v>
      </c>
      <c r="C138" s="12">
        <v>42242</v>
      </c>
      <c r="D138" s="13">
        <v>1447</v>
      </c>
      <c r="E138" s="15">
        <v>42242</v>
      </c>
      <c r="F138" s="13" t="s">
        <v>300</v>
      </c>
      <c r="G138" s="13" t="s">
        <v>14</v>
      </c>
      <c r="H138" s="17" t="s">
        <v>375</v>
      </c>
      <c r="I138" s="17" t="s">
        <v>376</v>
      </c>
      <c r="J138" s="81"/>
      <c r="K138" s="73" t="s">
        <v>12</v>
      </c>
      <c r="L138" s="53">
        <v>308886</v>
      </c>
      <c r="M138" s="3">
        <f t="shared" si="4"/>
        <v>42607</v>
      </c>
    </row>
    <row r="139" spans="1:13" ht="39.75" customHeight="1" x14ac:dyDescent="0.2">
      <c r="A139" s="73" t="s">
        <v>21</v>
      </c>
      <c r="B139" s="75">
        <v>135</v>
      </c>
      <c r="C139" s="12">
        <v>42242</v>
      </c>
      <c r="D139" s="13">
        <v>1467</v>
      </c>
      <c r="E139" s="15">
        <v>42243</v>
      </c>
      <c r="F139" s="13" t="s">
        <v>301</v>
      </c>
      <c r="G139" s="13" t="s">
        <v>330</v>
      </c>
      <c r="H139" s="17" t="s">
        <v>377</v>
      </c>
      <c r="I139" s="17" t="s">
        <v>378</v>
      </c>
      <c r="J139" s="81"/>
      <c r="K139" s="73" t="s">
        <v>12</v>
      </c>
      <c r="L139" s="53">
        <v>193475</v>
      </c>
      <c r="M139" s="3">
        <f t="shared" si="4"/>
        <v>42608</v>
      </c>
    </row>
    <row r="140" spans="1:13" ht="35.25" customHeight="1" x14ac:dyDescent="0.2">
      <c r="A140" s="73" t="s">
        <v>21</v>
      </c>
      <c r="B140" s="75">
        <v>136</v>
      </c>
      <c r="C140" s="12">
        <v>42242</v>
      </c>
      <c r="D140" s="13">
        <v>1448</v>
      </c>
      <c r="E140" s="15">
        <v>42242</v>
      </c>
      <c r="F140" s="13" t="s">
        <v>302</v>
      </c>
      <c r="G140" s="13" t="s">
        <v>14</v>
      </c>
      <c r="H140" s="17" t="s">
        <v>379</v>
      </c>
      <c r="I140" s="17" t="s">
        <v>380</v>
      </c>
      <c r="J140" s="81"/>
      <c r="K140" s="73" t="s">
        <v>12</v>
      </c>
      <c r="L140" s="53">
        <v>1298630</v>
      </c>
      <c r="M140" s="3">
        <f t="shared" si="4"/>
        <v>42607</v>
      </c>
    </row>
    <row r="141" spans="1:13" ht="36.75" customHeight="1" x14ac:dyDescent="0.2">
      <c r="A141" s="73" t="s">
        <v>21</v>
      </c>
      <c r="B141" s="75">
        <v>137</v>
      </c>
      <c r="C141" s="12">
        <v>42242</v>
      </c>
      <c r="D141" s="13">
        <v>1468</v>
      </c>
      <c r="E141" s="15">
        <v>42243</v>
      </c>
      <c r="F141" s="13" t="s">
        <v>303</v>
      </c>
      <c r="G141" s="13" t="s">
        <v>331</v>
      </c>
      <c r="H141" s="17" t="s">
        <v>381</v>
      </c>
      <c r="I141" s="17" t="s">
        <v>382</v>
      </c>
      <c r="J141" s="81"/>
      <c r="K141" s="73" t="s">
        <v>12</v>
      </c>
      <c r="L141" s="53">
        <v>1131222</v>
      </c>
      <c r="M141" s="3">
        <f t="shared" si="4"/>
        <v>42608</v>
      </c>
    </row>
    <row r="142" spans="1:13" ht="33" customHeight="1" x14ac:dyDescent="0.2">
      <c r="A142" s="73" t="s">
        <v>21</v>
      </c>
      <c r="B142" s="75">
        <v>138</v>
      </c>
      <c r="C142" s="12">
        <v>42242</v>
      </c>
      <c r="D142" s="13">
        <v>1469</v>
      </c>
      <c r="E142" s="15">
        <v>42243</v>
      </c>
      <c r="F142" s="13" t="s">
        <v>304</v>
      </c>
      <c r="G142" s="13" t="s">
        <v>81</v>
      </c>
      <c r="H142" s="17" t="s">
        <v>383</v>
      </c>
      <c r="I142" s="17" t="s">
        <v>384</v>
      </c>
      <c r="J142" s="81"/>
      <c r="K142" s="73" t="s">
        <v>12</v>
      </c>
      <c r="L142" s="53">
        <v>385848</v>
      </c>
      <c r="M142" s="3">
        <f t="shared" si="4"/>
        <v>42608</v>
      </c>
    </row>
    <row r="143" spans="1:13" ht="41.25" customHeight="1" x14ac:dyDescent="0.2">
      <c r="A143" s="73" t="s">
        <v>21</v>
      </c>
      <c r="B143" s="75">
        <v>139</v>
      </c>
      <c r="C143" s="12">
        <v>42242</v>
      </c>
      <c r="D143" s="13">
        <v>1449</v>
      </c>
      <c r="E143" s="15">
        <v>42242</v>
      </c>
      <c r="F143" s="13" t="s">
        <v>305</v>
      </c>
      <c r="G143" s="13" t="s">
        <v>332</v>
      </c>
      <c r="H143" s="17" t="s">
        <v>385</v>
      </c>
      <c r="I143" s="17" t="s">
        <v>386</v>
      </c>
      <c r="J143" s="81"/>
      <c r="K143" s="73" t="s">
        <v>12</v>
      </c>
      <c r="L143" s="53">
        <v>86107</v>
      </c>
      <c r="M143" s="3">
        <f t="shared" si="4"/>
        <v>42607</v>
      </c>
    </row>
    <row r="144" spans="1:13" ht="38.25" customHeight="1" x14ac:dyDescent="0.2">
      <c r="A144" s="73" t="s">
        <v>21</v>
      </c>
      <c r="B144" s="75">
        <v>140</v>
      </c>
      <c r="C144" s="12">
        <v>42242</v>
      </c>
      <c r="D144" s="13">
        <v>1472</v>
      </c>
      <c r="E144" s="15">
        <v>42243</v>
      </c>
      <c r="F144" s="13" t="s">
        <v>306</v>
      </c>
      <c r="G144" s="13" t="s">
        <v>331</v>
      </c>
      <c r="H144" s="17" t="s">
        <v>387</v>
      </c>
      <c r="I144" s="17" t="s">
        <v>388</v>
      </c>
      <c r="J144" s="81"/>
      <c r="K144" s="73" t="s">
        <v>12</v>
      </c>
      <c r="L144" s="53">
        <v>299352</v>
      </c>
      <c r="M144" s="3">
        <f t="shared" si="4"/>
        <v>42608</v>
      </c>
    </row>
    <row r="145" spans="1:13" ht="40.5" customHeight="1" x14ac:dyDescent="0.2">
      <c r="A145" s="73" t="s">
        <v>21</v>
      </c>
      <c r="B145" s="75">
        <v>141</v>
      </c>
      <c r="C145" s="12">
        <v>42242</v>
      </c>
      <c r="D145" s="13">
        <v>1450</v>
      </c>
      <c r="E145" s="15">
        <v>42242</v>
      </c>
      <c r="F145" s="13" t="s">
        <v>307</v>
      </c>
      <c r="G145" s="13" t="s">
        <v>333</v>
      </c>
      <c r="H145" s="17" t="s">
        <v>389</v>
      </c>
      <c r="I145" s="17" t="s">
        <v>390</v>
      </c>
      <c r="J145" s="81"/>
      <c r="K145" s="73" t="s">
        <v>12</v>
      </c>
      <c r="L145" s="53">
        <v>380448</v>
      </c>
      <c r="M145" s="3">
        <f t="shared" si="4"/>
        <v>42607</v>
      </c>
    </row>
    <row r="146" spans="1:13" ht="39.75" customHeight="1" x14ac:dyDescent="0.2">
      <c r="A146" s="73" t="s">
        <v>21</v>
      </c>
      <c r="B146" s="75">
        <v>142</v>
      </c>
      <c r="C146" s="12">
        <v>42242</v>
      </c>
      <c r="D146" s="13">
        <v>1474</v>
      </c>
      <c r="E146" s="15">
        <v>42248</v>
      </c>
      <c r="F146" s="13" t="s">
        <v>392</v>
      </c>
      <c r="G146" s="13" t="s">
        <v>84</v>
      </c>
      <c r="H146" s="17" t="s">
        <v>391</v>
      </c>
      <c r="I146" s="17" t="s">
        <v>393</v>
      </c>
      <c r="J146" s="81"/>
      <c r="K146" s="73" t="s">
        <v>12</v>
      </c>
      <c r="L146" s="53">
        <v>187592</v>
      </c>
      <c r="M146" s="3">
        <f t="shared" si="4"/>
        <v>42613</v>
      </c>
    </row>
    <row r="147" spans="1:13" ht="39" customHeight="1" x14ac:dyDescent="0.2">
      <c r="A147" s="73" t="s">
        <v>21</v>
      </c>
      <c r="B147" s="75">
        <v>143</v>
      </c>
      <c r="C147" s="12">
        <v>42242</v>
      </c>
      <c r="D147" s="13">
        <v>1451</v>
      </c>
      <c r="E147" s="15">
        <v>42242</v>
      </c>
      <c r="F147" s="13" t="s">
        <v>308</v>
      </c>
      <c r="G147" s="13" t="s">
        <v>334</v>
      </c>
      <c r="H147" s="17" t="s">
        <v>394</v>
      </c>
      <c r="I147" s="17" t="s">
        <v>395</v>
      </c>
      <c r="J147" s="81"/>
      <c r="K147" s="73" t="s">
        <v>12</v>
      </c>
      <c r="L147" s="53">
        <v>441425</v>
      </c>
      <c r="M147" s="3">
        <f t="shared" si="4"/>
        <v>42607</v>
      </c>
    </row>
    <row r="148" spans="1:13" ht="36.75" customHeight="1" x14ac:dyDescent="0.2">
      <c r="A148" s="73" t="s">
        <v>21</v>
      </c>
      <c r="B148" s="75">
        <v>144</v>
      </c>
      <c r="C148" s="12">
        <v>42242</v>
      </c>
      <c r="D148" s="13">
        <v>1452</v>
      </c>
      <c r="E148" s="15">
        <v>42242</v>
      </c>
      <c r="F148" s="13" t="s">
        <v>309</v>
      </c>
      <c r="G148" s="13" t="s">
        <v>335</v>
      </c>
      <c r="H148" s="17" t="s">
        <v>396</v>
      </c>
      <c r="I148" s="17" t="s">
        <v>397</v>
      </c>
      <c r="J148" s="81"/>
      <c r="K148" s="73" t="s">
        <v>12</v>
      </c>
      <c r="L148" s="53">
        <v>388076</v>
      </c>
      <c r="M148" s="3">
        <f t="shared" si="4"/>
        <v>42607</v>
      </c>
    </row>
    <row r="149" spans="1:13" ht="42" customHeight="1" x14ac:dyDescent="0.2">
      <c r="A149" s="73" t="s">
        <v>21</v>
      </c>
      <c r="B149" s="75">
        <v>145</v>
      </c>
      <c r="C149" s="12">
        <v>42242</v>
      </c>
      <c r="D149" s="13">
        <v>1453</v>
      </c>
      <c r="E149" s="15">
        <v>42242</v>
      </c>
      <c r="F149" s="13" t="s">
        <v>310</v>
      </c>
      <c r="G149" s="13" t="s">
        <v>14</v>
      </c>
      <c r="H149" s="17" t="s">
        <v>398</v>
      </c>
      <c r="I149" s="17" t="s">
        <v>399</v>
      </c>
      <c r="J149" s="81"/>
      <c r="K149" s="73" t="s">
        <v>12</v>
      </c>
      <c r="L149" s="53">
        <v>1500000</v>
      </c>
      <c r="M149" s="3">
        <f t="shared" si="4"/>
        <v>42607</v>
      </c>
    </row>
    <row r="150" spans="1:13" ht="35.25" customHeight="1" x14ac:dyDescent="0.2">
      <c r="A150" s="73" t="s">
        <v>21</v>
      </c>
      <c r="B150" s="75">
        <v>146</v>
      </c>
      <c r="C150" s="12">
        <v>42242</v>
      </c>
      <c r="D150" s="13">
        <v>1454</v>
      </c>
      <c r="E150" s="15">
        <v>42242</v>
      </c>
      <c r="F150" s="13" t="s">
        <v>311</v>
      </c>
      <c r="G150" s="13" t="s">
        <v>336</v>
      </c>
      <c r="H150" s="17" t="s">
        <v>400</v>
      </c>
      <c r="I150" s="17" t="s">
        <v>401</v>
      </c>
      <c r="J150" s="81"/>
      <c r="K150" s="73" t="s">
        <v>12</v>
      </c>
      <c r="L150" s="53">
        <v>95675</v>
      </c>
      <c r="M150" s="3">
        <f t="shared" si="4"/>
        <v>42607</v>
      </c>
    </row>
    <row r="151" spans="1:13" ht="41.25" customHeight="1" x14ac:dyDescent="0.2">
      <c r="A151" s="73" t="s">
        <v>21</v>
      </c>
      <c r="B151" s="75">
        <v>147</v>
      </c>
      <c r="C151" s="12">
        <v>42242</v>
      </c>
      <c r="D151" s="13">
        <v>1470</v>
      </c>
      <c r="E151" s="15">
        <v>42243</v>
      </c>
      <c r="F151" s="13" t="s">
        <v>312</v>
      </c>
      <c r="G151" s="13" t="s">
        <v>84</v>
      </c>
      <c r="H151" s="17" t="s">
        <v>402</v>
      </c>
      <c r="I151" s="17" t="s">
        <v>403</v>
      </c>
      <c r="J151" s="81"/>
      <c r="K151" s="73" t="s">
        <v>12</v>
      </c>
      <c r="L151" s="53">
        <v>142794</v>
      </c>
      <c r="M151" s="3">
        <f t="shared" si="4"/>
        <v>42608</v>
      </c>
    </row>
    <row r="152" spans="1:13" ht="35.25" customHeight="1" x14ac:dyDescent="0.2">
      <c r="A152" s="73" t="s">
        <v>21</v>
      </c>
      <c r="B152" s="75">
        <v>148</v>
      </c>
      <c r="C152" s="12">
        <v>42242</v>
      </c>
      <c r="D152" s="13">
        <v>1471</v>
      </c>
      <c r="E152" s="15">
        <v>42243</v>
      </c>
      <c r="F152" s="13" t="s">
        <v>313</v>
      </c>
      <c r="G152" s="13" t="s">
        <v>14</v>
      </c>
      <c r="H152" s="17" t="s">
        <v>404</v>
      </c>
      <c r="I152" s="17" t="s">
        <v>405</v>
      </c>
      <c r="J152" s="81"/>
      <c r="K152" s="73" t="s">
        <v>12</v>
      </c>
      <c r="L152" s="53">
        <v>178560</v>
      </c>
      <c r="M152" s="3">
        <f t="shared" si="4"/>
        <v>42608</v>
      </c>
    </row>
    <row r="153" spans="1:13" ht="35.25" customHeight="1" x14ac:dyDescent="0.2">
      <c r="A153" s="73" t="s">
        <v>21</v>
      </c>
      <c r="B153" s="75">
        <v>149</v>
      </c>
      <c r="C153" s="12">
        <v>42242</v>
      </c>
      <c r="D153" s="13">
        <v>1462</v>
      </c>
      <c r="E153" s="15">
        <v>42248</v>
      </c>
      <c r="F153" s="13" t="s">
        <v>314</v>
      </c>
      <c r="G153" s="13" t="s">
        <v>93</v>
      </c>
      <c r="H153" s="17" t="s">
        <v>406</v>
      </c>
      <c r="I153" s="17" t="s">
        <v>407</v>
      </c>
      <c r="J153" s="81"/>
      <c r="K153" s="73" t="s">
        <v>12</v>
      </c>
      <c r="L153" s="53">
        <v>114298</v>
      </c>
      <c r="M153" s="3">
        <f t="shared" si="4"/>
        <v>42613</v>
      </c>
    </row>
    <row r="154" spans="1:13" ht="37.5" customHeight="1" x14ac:dyDescent="0.2">
      <c r="A154" s="73" t="s">
        <v>21</v>
      </c>
      <c r="B154" s="75">
        <v>150</v>
      </c>
      <c r="C154" s="12">
        <v>42242</v>
      </c>
      <c r="D154" s="13">
        <v>1475</v>
      </c>
      <c r="E154" s="15">
        <v>42248</v>
      </c>
      <c r="F154" s="13" t="s">
        <v>315</v>
      </c>
      <c r="G154" s="13" t="s">
        <v>84</v>
      </c>
      <c r="H154" s="17" t="s">
        <v>408</v>
      </c>
      <c r="I154" s="17" t="s">
        <v>409</v>
      </c>
      <c r="J154" s="81"/>
      <c r="K154" s="73" t="s">
        <v>12</v>
      </c>
      <c r="L154" s="53">
        <v>500790</v>
      </c>
      <c r="M154" s="3">
        <f t="shared" si="4"/>
        <v>42613</v>
      </c>
    </row>
    <row r="155" spans="1:13" ht="41.25" customHeight="1" x14ac:dyDescent="0.2">
      <c r="A155" s="73" t="s">
        <v>21</v>
      </c>
      <c r="B155" s="75">
        <v>151</v>
      </c>
      <c r="C155" s="12">
        <v>42242</v>
      </c>
      <c r="D155" s="13">
        <v>1479</v>
      </c>
      <c r="E155" s="15">
        <v>42248</v>
      </c>
      <c r="F155" s="13" t="s">
        <v>316</v>
      </c>
      <c r="G155" s="13" t="s">
        <v>84</v>
      </c>
      <c r="H155" s="17" t="s">
        <v>410</v>
      </c>
      <c r="I155" s="17" t="s">
        <v>411</v>
      </c>
      <c r="J155" s="81"/>
      <c r="K155" s="73" t="s">
        <v>12</v>
      </c>
      <c r="L155" s="53">
        <v>1048718</v>
      </c>
      <c r="M155" s="3">
        <f t="shared" si="4"/>
        <v>42613</v>
      </c>
    </row>
    <row r="156" spans="1:13" ht="37.5" customHeight="1" x14ac:dyDescent="0.2">
      <c r="A156" s="73" t="s">
        <v>21</v>
      </c>
      <c r="B156" s="75">
        <v>152</v>
      </c>
      <c r="C156" s="12">
        <v>42242</v>
      </c>
      <c r="D156" s="13">
        <v>1480</v>
      </c>
      <c r="E156" s="15">
        <v>42248</v>
      </c>
      <c r="F156" s="13" t="s">
        <v>317</v>
      </c>
      <c r="G156" s="13" t="s">
        <v>84</v>
      </c>
      <c r="H156" s="17" t="s">
        <v>412</v>
      </c>
      <c r="I156" s="17" t="s">
        <v>413</v>
      </c>
      <c r="J156" s="81"/>
      <c r="K156" s="73" t="s">
        <v>12</v>
      </c>
      <c r="L156" s="53">
        <v>629444</v>
      </c>
      <c r="M156" s="3">
        <f t="shared" si="4"/>
        <v>42613</v>
      </c>
    </row>
    <row r="157" spans="1:13" ht="39.75" customHeight="1" x14ac:dyDescent="0.2">
      <c r="A157" s="73" t="s">
        <v>21</v>
      </c>
      <c r="B157" s="75">
        <v>153</v>
      </c>
      <c r="C157" s="12">
        <v>42242</v>
      </c>
      <c r="D157" s="13">
        <v>1478</v>
      </c>
      <c r="E157" s="15">
        <v>42248</v>
      </c>
      <c r="F157" s="13" t="s">
        <v>318</v>
      </c>
      <c r="G157" s="13" t="s">
        <v>337</v>
      </c>
      <c r="H157" s="17" t="s">
        <v>414</v>
      </c>
      <c r="I157" s="17" t="s">
        <v>415</v>
      </c>
      <c r="J157" s="81"/>
      <c r="K157" s="73" t="s">
        <v>12</v>
      </c>
      <c r="L157" s="53">
        <v>590272</v>
      </c>
      <c r="M157" s="3">
        <f t="shared" si="4"/>
        <v>42613</v>
      </c>
    </row>
    <row r="158" spans="1:13" ht="40.5" customHeight="1" x14ac:dyDescent="0.2">
      <c r="A158" s="73" t="s">
        <v>21</v>
      </c>
      <c r="B158" s="75">
        <v>154</v>
      </c>
      <c r="C158" s="12">
        <v>42242</v>
      </c>
      <c r="D158" s="13">
        <v>1455</v>
      </c>
      <c r="E158" s="15">
        <v>42242</v>
      </c>
      <c r="F158" s="13" t="s">
        <v>319</v>
      </c>
      <c r="G158" s="13" t="s">
        <v>14</v>
      </c>
      <c r="H158" s="17" t="s">
        <v>416</v>
      </c>
      <c r="I158" s="17" t="s">
        <v>417</v>
      </c>
      <c r="J158" s="81"/>
      <c r="K158" s="73" t="s">
        <v>12</v>
      </c>
      <c r="L158" s="53">
        <v>557341</v>
      </c>
      <c r="M158" s="3">
        <f t="shared" si="4"/>
        <v>42607</v>
      </c>
    </row>
    <row r="159" spans="1:13" ht="34.5" customHeight="1" x14ac:dyDescent="0.2">
      <c r="A159" s="73" t="s">
        <v>21</v>
      </c>
      <c r="B159" s="75">
        <v>155</v>
      </c>
      <c r="C159" s="12">
        <v>42242</v>
      </c>
      <c r="D159" s="13">
        <v>1473</v>
      </c>
      <c r="E159" s="15">
        <v>42248</v>
      </c>
      <c r="F159" s="13" t="s">
        <v>320</v>
      </c>
      <c r="G159" s="13" t="s">
        <v>338</v>
      </c>
      <c r="H159" s="17" t="s">
        <v>418</v>
      </c>
      <c r="I159" s="17" t="s">
        <v>419</v>
      </c>
      <c r="J159" s="81"/>
      <c r="K159" s="73" t="s">
        <v>12</v>
      </c>
      <c r="L159" s="53">
        <v>575172</v>
      </c>
      <c r="M159" s="3">
        <f t="shared" si="4"/>
        <v>42613</v>
      </c>
    </row>
    <row r="160" spans="1:13" ht="39.75" customHeight="1" x14ac:dyDescent="0.2">
      <c r="A160" s="73" t="s">
        <v>21</v>
      </c>
      <c r="B160" s="75">
        <v>156</v>
      </c>
      <c r="C160" s="12">
        <v>42242</v>
      </c>
      <c r="D160" s="14">
        <v>1456</v>
      </c>
      <c r="E160" s="16">
        <v>42248</v>
      </c>
      <c r="F160" s="13" t="s">
        <v>321</v>
      </c>
      <c r="G160" s="14" t="s">
        <v>14</v>
      </c>
      <c r="H160" s="17" t="s">
        <v>420</v>
      </c>
      <c r="I160" s="17" t="s">
        <v>421</v>
      </c>
      <c r="J160" s="81"/>
      <c r="K160" s="73" t="s">
        <v>12</v>
      </c>
      <c r="L160" s="54">
        <v>146184</v>
      </c>
      <c r="M160" s="3">
        <f t="shared" si="4"/>
        <v>42613</v>
      </c>
    </row>
    <row r="161" spans="1:13" ht="36" customHeight="1" x14ac:dyDescent="0.2">
      <c r="A161" s="73" t="s">
        <v>21</v>
      </c>
      <c r="B161" s="75">
        <v>157</v>
      </c>
      <c r="C161" s="12">
        <v>42242</v>
      </c>
      <c r="D161" s="14">
        <v>1457</v>
      </c>
      <c r="E161" s="15">
        <v>42242</v>
      </c>
      <c r="F161" s="13" t="s">
        <v>322</v>
      </c>
      <c r="G161" s="14" t="s">
        <v>339</v>
      </c>
      <c r="H161" s="17" t="s">
        <v>422</v>
      </c>
      <c r="I161" s="17" t="s">
        <v>423</v>
      </c>
      <c r="J161" s="81"/>
      <c r="K161" s="73" t="s">
        <v>12</v>
      </c>
      <c r="L161" s="54">
        <v>202968</v>
      </c>
      <c r="M161" s="3">
        <f t="shared" si="4"/>
        <v>42607</v>
      </c>
    </row>
    <row r="162" spans="1:13" ht="39.75" customHeight="1" x14ac:dyDescent="0.2">
      <c r="A162" s="73" t="s">
        <v>21</v>
      </c>
      <c r="B162" s="75">
        <v>158</v>
      </c>
      <c r="C162" s="12">
        <v>42242</v>
      </c>
      <c r="D162" s="14">
        <v>1458</v>
      </c>
      <c r="E162" s="15">
        <v>42242</v>
      </c>
      <c r="F162" s="13" t="s">
        <v>323</v>
      </c>
      <c r="G162" s="14" t="s">
        <v>340</v>
      </c>
      <c r="H162" s="17" t="s">
        <v>424</v>
      </c>
      <c r="I162" s="17" t="s">
        <v>425</v>
      </c>
      <c r="J162" s="81"/>
      <c r="K162" s="73" t="s">
        <v>12</v>
      </c>
      <c r="L162" s="54">
        <v>503771</v>
      </c>
      <c r="M162" s="3">
        <f t="shared" si="4"/>
        <v>42607</v>
      </c>
    </row>
    <row r="163" spans="1:13" ht="37.5" customHeight="1" x14ac:dyDescent="0.2">
      <c r="A163" s="73" t="s">
        <v>21</v>
      </c>
      <c r="B163" s="8">
        <v>159</v>
      </c>
      <c r="C163" s="9">
        <v>42269</v>
      </c>
      <c r="D163" s="8">
        <v>1693</v>
      </c>
      <c r="E163" s="9">
        <v>42269</v>
      </c>
      <c r="F163" s="73" t="s">
        <v>427</v>
      </c>
      <c r="G163" s="73" t="s">
        <v>265</v>
      </c>
      <c r="H163" s="1">
        <v>1423010435</v>
      </c>
      <c r="I163" s="1">
        <v>1061448008720</v>
      </c>
      <c r="J163" s="81" t="s">
        <v>453</v>
      </c>
      <c r="K163" s="73" t="s">
        <v>12</v>
      </c>
      <c r="L163" s="52">
        <v>122400</v>
      </c>
      <c r="M163" s="3">
        <f>E163+731</f>
        <v>43000</v>
      </c>
    </row>
    <row r="164" spans="1:13" ht="40.5" customHeight="1" x14ac:dyDescent="0.2">
      <c r="A164" s="73" t="s">
        <v>21</v>
      </c>
      <c r="B164" s="8">
        <v>160</v>
      </c>
      <c r="C164" s="9">
        <v>42269</v>
      </c>
      <c r="D164" s="8">
        <v>1685</v>
      </c>
      <c r="E164" s="9">
        <v>42269</v>
      </c>
      <c r="F164" s="73" t="s">
        <v>428</v>
      </c>
      <c r="G164" s="73" t="s">
        <v>442</v>
      </c>
      <c r="H164" s="1">
        <v>1417008325</v>
      </c>
      <c r="I164" s="1">
        <v>1101435005781</v>
      </c>
      <c r="J164" s="81"/>
      <c r="K164" s="73" t="s">
        <v>12</v>
      </c>
      <c r="L164" s="52">
        <v>156919</v>
      </c>
      <c r="M164" s="3">
        <f t="shared" ref="M164:M178" si="5">E164+731</f>
        <v>43000</v>
      </c>
    </row>
    <row r="165" spans="1:13" ht="42" customHeight="1" x14ac:dyDescent="0.2">
      <c r="A165" s="73" t="s">
        <v>21</v>
      </c>
      <c r="B165" s="8">
        <v>161</v>
      </c>
      <c r="C165" s="9">
        <v>42269</v>
      </c>
      <c r="D165" s="8">
        <v>1692</v>
      </c>
      <c r="E165" s="9">
        <v>42269</v>
      </c>
      <c r="F165" s="73" t="s">
        <v>429</v>
      </c>
      <c r="G165" s="73" t="s">
        <v>443</v>
      </c>
      <c r="H165" s="1">
        <v>142100429170</v>
      </c>
      <c r="I165" s="1">
        <v>313145015500017</v>
      </c>
      <c r="J165" s="81"/>
      <c r="K165" s="73" t="s">
        <v>12</v>
      </c>
      <c r="L165" s="52">
        <v>100000</v>
      </c>
      <c r="M165" s="3">
        <f t="shared" si="5"/>
        <v>43000</v>
      </c>
    </row>
    <row r="166" spans="1:13" ht="40.5" customHeight="1" x14ac:dyDescent="0.2">
      <c r="A166" s="73" t="s">
        <v>21</v>
      </c>
      <c r="B166" s="8">
        <v>162</v>
      </c>
      <c r="C166" s="9">
        <v>42269</v>
      </c>
      <c r="D166" s="8">
        <v>1694</v>
      </c>
      <c r="E166" s="9">
        <v>42269</v>
      </c>
      <c r="F166" s="73" t="s">
        <v>314</v>
      </c>
      <c r="G166" s="73" t="s">
        <v>444</v>
      </c>
      <c r="H166" s="1">
        <v>142701162964</v>
      </c>
      <c r="I166" s="1">
        <v>305142701700070</v>
      </c>
      <c r="J166" s="81"/>
      <c r="K166" s="73" t="s">
        <v>12</v>
      </c>
      <c r="L166" s="52">
        <v>200000</v>
      </c>
      <c r="M166" s="3">
        <f t="shared" si="5"/>
        <v>43000</v>
      </c>
    </row>
    <row r="167" spans="1:13" ht="39.75" customHeight="1" x14ac:dyDescent="0.2">
      <c r="A167" s="73" t="s">
        <v>21</v>
      </c>
      <c r="B167" s="8">
        <v>163</v>
      </c>
      <c r="C167" s="9">
        <v>42269</v>
      </c>
      <c r="D167" s="8">
        <v>1687</v>
      </c>
      <c r="E167" s="9">
        <v>42269</v>
      </c>
      <c r="F167" s="73" t="s">
        <v>430</v>
      </c>
      <c r="G167" s="73" t="s">
        <v>445</v>
      </c>
      <c r="H167" s="1">
        <v>140600284458</v>
      </c>
      <c r="I167" s="1">
        <v>313144819200039</v>
      </c>
      <c r="J167" s="81"/>
      <c r="K167" s="73" t="s">
        <v>12</v>
      </c>
      <c r="L167" s="52">
        <v>164432</v>
      </c>
      <c r="M167" s="3">
        <f t="shared" si="5"/>
        <v>43000</v>
      </c>
    </row>
    <row r="168" spans="1:13" ht="34.5" customHeight="1" x14ac:dyDescent="0.2">
      <c r="A168" s="73" t="s">
        <v>21</v>
      </c>
      <c r="B168" s="8">
        <v>164</v>
      </c>
      <c r="C168" s="9">
        <v>42270</v>
      </c>
      <c r="D168" s="8">
        <v>1732</v>
      </c>
      <c r="E168" s="9">
        <v>42271</v>
      </c>
      <c r="F168" s="73" t="s">
        <v>431</v>
      </c>
      <c r="G168" s="73" t="s">
        <v>446</v>
      </c>
      <c r="H168" s="1">
        <v>141600000348</v>
      </c>
      <c r="I168" s="1">
        <v>304141603300061</v>
      </c>
      <c r="J168" s="81"/>
      <c r="K168" s="73" t="s">
        <v>12</v>
      </c>
      <c r="L168" s="52">
        <v>96509</v>
      </c>
      <c r="M168" s="3">
        <f t="shared" si="5"/>
        <v>43002</v>
      </c>
    </row>
    <row r="169" spans="1:13" ht="36.75" customHeight="1" x14ac:dyDescent="0.2">
      <c r="A169" s="73" t="s">
        <v>21</v>
      </c>
      <c r="B169" s="8">
        <v>165</v>
      </c>
      <c r="C169" s="9">
        <v>42270</v>
      </c>
      <c r="D169" s="8">
        <v>1733</v>
      </c>
      <c r="E169" s="9">
        <v>42271</v>
      </c>
      <c r="F169" s="73" t="s">
        <v>432</v>
      </c>
      <c r="G169" s="73" t="s">
        <v>447</v>
      </c>
      <c r="H169" s="1">
        <v>143380031969</v>
      </c>
      <c r="I169" s="1">
        <v>314143628300018</v>
      </c>
      <c r="J169" s="81"/>
      <c r="K169" s="73" t="s">
        <v>12</v>
      </c>
      <c r="L169" s="52">
        <v>29477</v>
      </c>
      <c r="M169" s="3">
        <f t="shared" si="5"/>
        <v>43002</v>
      </c>
    </row>
    <row r="170" spans="1:13" ht="35.25" customHeight="1" x14ac:dyDescent="0.2">
      <c r="A170" s="73" t="s">
        <v>21</v>
      </c>
      <c r="B170" s="8">
        <v>166</v>
      </c>
      <c r="C170" s="9">
        <v>42269</v>
      </c>
      <c r="D170" s="8">
        <v>1691</v>
      </c>
      <c r="E170" s="9">
        <v>42269</v>
      </c>
      <c r="F170" s="73" t="s">
        <v>433</v>
      </c>
      <c r="G170" s="73" t="s">
        <v>445</v>
      </c>
      <c r="H170" s="1">
        <v>140600237754</v>
      </c>
      <c r="I170" s="1">
        <v>313144818400019</v>
      </c>
      <c r="J170" s="81"/>
      <c r="K170" s="73" t="s">
        <v>12</v>
      </c>
      <c r="L170" s="52">
        <v>200000</v>
      </c>
      <c r="M170" s="3">
        <f t="shared" si="5"/>
        <v>43000</v>
      </c>
    </row>
    <row r="171" spans="1:13" ht="39.75" customHeight="1" x14ac:dyDescent="0.2">
      <c r="A171" s="73" t="s">
        <v>21</v>
      </c>
      <c r="B171" s="8">
        <v>167</v>
      </c>
      <c r="C171" s="9">
        <v>42269</v>
      </c>
      <c r="D171" s="8">
        <v>1686</v>
      </c>
      <c r="E171" s="9">
        <v>42269</v>
      </c>
      <c r="F171" s="73" t="s">
        <v>434</v>
      </c>
      <c r="G171" s="73" t="s">
        <v>448</v>
      </c>
      <c r="H171" s="1">
        <v>143200045203</v>
      </c>
      <c r="I171" s="1">
        <v>313144807800024</v>
      </c>
      <c r="J171" s="81"/>
      <c r="K171" s="73" t="s">
        <v>12</v>
      </c>
      <c r="L171" s="52">
        <v>200000</v>
      </c>
      <c r="M171" s="3">
        <f t="shared" si="5"/>
        <v>43000</v>
      </c>
    </row>
    <row r="172" spans="1:13" ht="39" customHeight="1" x14ac:dyDescent="0.2">
      <c r="A172" s="73" t="s">
        <v>21</v>
      </c>
      <c r="B172" s="8">
        <v>168</v>
      </c>
      <c r="C172" s="9">
        <v>42269</v>
      </c>
      <c r="D172" s="8">
        <v>1695</v>
      </c>
      <c r="E172" s="9">
        <v>42269</v>
      </c>
      <c r="F172" s="73" t="s">
        <v>435</v>
      </c>
      <c r="G172" s="73" t="s">
        <v>448</v>
      </c>
      <c r="H172" s="1">
        <v>140901509641</v>
      </c>
      <c r="I172" s="1">
        <v>314144813600012</v>
      </c>
      <c r="J172" s="81"/>
      <c r="K172" s="73" t="s">
        <v>12</v>
      </c>
      <c r="L172" s="52">
        <v>50080</v>
      </c>
      <c r="M172" s="3">
        <f t="shared" si="5"/>
        <v>43000</v>
      </c>
    </row>
    <row r="173" spans="1:13" ht="39.75" customHeight="1" x14ac:dyDescent="0.2">
      <c r="A173" s="73" t="s">
        <v>21</v>
      </c>
      <c r="B173" s="8">
        <v>169</v>
      </c>
      <c r="C173" s="9">
        <v>42269</v>
      </c>
      <c r="D173" s="8">
        <v>1683</v>
      </c>
      <c r="E173" s="9">
        <v>42269</v>
      </c>
      <c r="F173" s="73" t="s">
        <v>436</v>
      </c>
      <c r="G173" s="73" t="s">
        <v>448</v>
      </c>
      <c r="H173" s="1">
        <v>143201526301</v>
      </c>
      <c r="I173" s="1">
        <v>312144824400013</v>
      </c>
      <c r="J173" s="81"/>
      <c r="K173" s="73" t="s">
        <v>12</v>
      </c>
      <c r="L173" s="52">
        <v>14800</v>
      </c>
      <c r="M173" s="3">
        <f t="shared" si="5"/>
        <v>43000</v>
      </c>
    </row>
    <row r="174" spans="1:13" ht="35.25" customHeight="1" x14ac:dyDescent="0.2">
      <c r="A174" s="73" t="s">
        <v>21</v>
      </c>
      <c r="B174" s="8">
        <v>170</v>
      </c>
      <c r="C174" s="9">
        <v>42269</v>
      </c>
      <c r="D174" s="8">
        <v>1690</v>
      </c>
      <c r="E174" s="9">
        <v>42269</v>
      </c>
      <c r="F174" s="73" t="s">
        <v>437</v>
      </c>
      <c r="G174" s="73" t="s">
        <v>449</v>
      </c>
      <c r="H174" s="1">
        <v>143512129071</v>
      </c>
      <c r="I174" s="1">
        <v>305143007800042</v>
      </c>
      <c r="J174" s="81"/>
      <c r="K174" s="73" t="s">
        <v>12</v>
      </c>
      <c r="L174" s="52">
        <v>200000</v>
      </c>
      <c r="M174" s="3">
        <f t="shared" si="5"/>
        <v>43000</v>
      </c>
    </row>
    <row r="175" spans="1:13" ht="41.25" customHeight="1" x14ac:dyDescent="0.2">
      <c r="A175" s="73" t="s">
        <v>21</v>
      </c>
      <c r="B175" s="8">
        <v>171</v>
      </c>
      <c r="C175" s="9">
        <v>42269</v>
      </c>
      <c r="D175" s="8">
        <v>1689</v>
      </c>
      <c r="E175" s="9">
        <v>42269</v>
      </c>
      <c r="F175" s="73" t="s">
        <v>438</v>
      </c>
      <c r="G175" s="73" t="s">
        <v>450</v>
      </c>
      <c r="H175" s="1">
        <v>143000895718</v>
      </c>
      <c r="I175" s="1">
        <v>313144610100010</v>
      </c>
      <c r="J175" s="81"/>
      <c r="K175" s="73" t="s">
        <v>12</v>
      </c>
      <c r="L175" s="52">
        <v>96000</v>
      </c>
      <c r="M175" s="3">
        <f t="shared" si="5"/>
        <v>43000</v>
      </c>
    </row>
    <row r="176" spans="1:13" ht="36.75" customHeight="1" x14ac:dyDescent="0.2">
      <c r="A176" s="73" t="s">
        <v>21</v>
      </c>
      <c r="B176" s="8">
        <v>172</v>
      </c>
      <c r="C176" s="9">
        <v>42269</v>
      </c>
      <c r="D176" s="8">
        <v>1688</v>
      </c>
      <c r="E176" s="9">
        <v>42269</v>
      </c>
      <c r="F176" s="73" t="s">
        <v>439</v>
      </c>
      <c r="G176" s="73" t="s">
        <v>451</v>
      </c>
      <c r="H176" s="1">
        <v>142300513492</v>
      </c>
      <c r="I176" s="1">
        <v>304142309900022</v>
      </c>
      <c r="J176" s="81"/>
      <c r="K176" s="73" t="s">
        <v>12</v>
      </c>
      <c r="L176" s="52">
        <v>68016</v>
      </c>
      <c r="M176" s="3">
        <f t="shared" si="5"/>
        <v>43000</v>
      </c>
    </row>
    <row r="177" spans="1:13" ht="34.5" customHeight="1" x14ac:dyDescent="0.2">
      <c r="A177" s="73" t="s">
        <v>21</v>
      </c>
      <c r="B177" s="8">
        <v>173</v>
      </c>
      <c r="C177" s="9">
        <v>42269</v>
      </c>
      <c r="D177" s="8">
        <v>1696</v>
      </c>
      <c r="E177" s="9">
        <v>42269</v>
      </c>
      <c r="F177" s="73" t="s">
        <v>440</v>
      </c>
      <c r="G177" s="73" t="s">
        <v>448</v>
      </c>
      <c r="H177" s="1">
        <v>140900570594</v>
      </c>
      <c r="I177" s="1">
        <v>311144827200015</v>
      </c>
      <c r="J177" s="81"/>
      <c r="K177" s="73" t="s">
        <v>12</v>
      </c>
      <c r="L177" s="52">
        <v>200000</v>
      </c>
      <c r="M177" s="3">
        <f t="shared" si="5"/>
        <v>43000</v>
      </c>
    </row>
    <row r="178" spans="1:13" ht="39.75" customHeight="1" x14ac:dyDescent="0.2">
      <c r="A178" s="73" t="s">
        <v>21</v>
      </c>
      <c r="B178" s="8">
        <v>174</v>
      </c>
      <c r="C178" s="9">
        <v>42269</v>
      </c>
      <c r="D178" s="8">
        <v>1684</v>
      </c>
      <c r="E178" s="9">
        <v>42269</v>
      </c>
      <c r="F178" s="73" t="s">
        <v>441</v>
      </c>
      <c r="G178" s="73" t="s">
        <v>452</v>
      </c>
      <c r="H178" s="1">
        <v>140901181103</v>
      </c>
      <c r="I178" s="1">
        <v>315144800002848</v>
      </c>
      <c r="J178" s="81"/>
      <c r="K178" s="73" t="s">
        <v>12</v>
      </c>
      <c r="L178" s="52">
        <v>101367</v>
      </c>
      <c r="M178" s="3">
        <f t="shared" si="5"/>
        <v>43000</v>
      </c>
    </row>
    <row r="179" spans="1:13" ht="36" customHeight="1" x14ac:dyDescent="0.2">
      <c r="A179" s="73" t="s">
        <v>21</v>
      </c>
      <c r="B179" s="8">
        <v>175</v>
      </c>
      <c r="C179" s="9">
        <v>42269</v>
      </c>
      <c r="D179" s="8">
        <v>1701</v>
      </c>
      <c r="E179" s="9">
        <v>42269</v>
      </c>
      <c r="F179" s="4" t="s">
        <v>454</v>
      </c>
      <c r="G179" s="4" t="s">
        <v>265</v>
      </c>
      <c r="H179" s="5">
        <v>1423011005</v>
      </c>
      <c r="I179" s="5">
        <v>1111448000025</v>
      </c>
      <c r="J179" s="81" t="s">
        <v>497</v>
      </c>
      <c r="K179" s="73" t="s">
        <v>12</v>
      </c>
      <c r="L179" s="55">
        <v>500000</v>
      </c>
      <c r="M179" s="3">
        <f t="shared" si="4"/>
        <v>42634</v>
      </c>
    </row>
    <row r="180" spans="1:13" ht="41.25" customHeight="1" x14ac:dyDescent="0.2">
      <c r="A180" s="73" t="s">
        <v>21</v>
      </c>
      <c r="B180" s="8">
        <v>176</v>
      </c>
      <c r="C180" s="9">
        <v>42269</v>
      </c>
      <c r="D180" s="8">
        <v>1703</v>
      </c>
      <c r="E180" s="9">
        <v>42269</v>
      </c>
      <c r="F180" s="4" t="s">
        <v>455</v>
      </c>
      <c r="G180" s="4" t="s">
        <v>265</v>
      </c>
      <c r="H180" s="5">
        <v>1423010192</v>
      </c>
      <c r="I180" s="5">
        <v>1051403927310</v>
      </c>
      <c r="J180" s="81"/>
      <c r="K180" s="73" t="s">
        <v>12</v>
      </c>
      <c r="L180" s="55">
        <v>500000</v>
      </c>
      <c r="M180" s="3">
        <f t="shared" si="4"/>
        <v>42634</v>
      </c>
    </row>
    <row r="181" spans="1:13" ht="39" customHeight="1" x14ac:dyDescent="0.2">
      <c r="A181" s="73" t="s">
        <v>21</v>
      </c>
      <c r="B181" s="8">
        <v>177</v>
      </c>
      <c r="C181" s="9">
        <v>42269</v>
      </c>
      <c r="D181" s="8">
        <v>1700</v>
      </c>
      <c r="E181" s="9">
        <v>42269</v>
      </c>
      <c r="F181" s="4" t="s">
        <v>427</v>
      </c>
      <c r="G181" s="4" t="s">
        <v>265</v>
      </c>
      <c r="H181" s="5">
        <v>1423010435</v>
      </c>
      <c r="I181" s="5">
        <v>1061448008720</v>
      </c>
      <c r="J181" s="81"/>
      <c r="K181" s="73" t="s">
        <v>12</v>
      </c>
      <c r="L181" s="55">
        <v>500000</v>
      </c>
      <c r="M181" s="3">
        <f t="shared" si="4"/>
        <v>42634</v>
      </c>
    </row>
    <row r="182" spans="1:13" ht="35.25" customHeight="1" x14ac:dyDescent="0.2">
      <c r="A182" s="73" t="s">
        <v>21</v>
      </c>
      <c r="B182" s="8">
        <v>178</v>
      </c>
      <c r="C182" s="9">
        <v>42269</v>
      </c>
      <c r="D182" s="8">
        <v>1704</v>
      </c>
      <c r="E182" s="9">
        <v>42269</v>
      </c>
      <c r="F182" s="73" t="s">
        <v>286</v>
      </c>
      <c r="G182" s="4" t="s">
        <v>480</v>
      </c>
      <c r="H182" s="5">
        <v>1405001212</v>
      </c>
      <c r="I182" s="5">
        <v>1091433001032</v>
      </c>
      <c r="J182" s="81"/>
      <c r="K182" s="73" t="s">
        <v>12</v>
      </c>
      <c r="L182" s="55">
        <v>500000</v>
      </c>
      <c r="M182" s="3">
        <f t="shared" si="4"/>
        <v>42634</v>
      </c>
    </row>
    <row r="183" spans="1:13" ht="38.25" customHeight="1" x14ac:dyDescent="0.2">
      <c r="A183" s="73" t="s">
        <v>21</v>
      </c>
      <c r="B183" s="8">
        <v>179</v>
      </c>
      <c r="C183" s="9">
        <v>42269</v>
      </c>
      <c r="D183" s="8">
        <v>1719</v>
      </c>
      <c r="E183" s="9">
        <v>42270</v>
      </c>
      <c r="F183" s="73" t="s">
        <v>456</v>
      </c>
      <c r="G183" s="73" t="s">
        <v>481</v>
      </c>
      <c r="H183" s="10">
        <v>140900394444</v>
      </c>
      <c r="I183" s="10">
        <v>311144805600028</v>
      </c>
      <c r="J183" s="81"/>
      <c r="K183" s="73" t="s">
        <v>12</v>
      </c>
      <c r="L183" s="52">
        <v>240689</v>
      </c>
      <c r="M183" s="3">
        <f t="shared" si="4"/>
        <v>42635</v>
      </c>
    </row>
    <row r="184" spans="1:13" ht="32.25" customHeight="1" x14ac:dyDescent="0.2">
      <c r="A184" s="73" t="s">
        <v>21</v>
      </c>
      <c r="B184" s="8">
        <v>180</v>
      </c>
      <c r="C184" s="9">
        <v>42269</v>
      </c>
      <c r="D184" s="8">
        <v>1725</v>
      </c>
      <c r="E184" s="9">
        <v>42270</v>
      </c>
      <c r="F184" s="4" t="s">
        <v>457</v>
      </c>
      <c r="G184" s="4" t="s">
        <v>482</v>
      </c>
      <c r="H184" s="5">
        <v>1412262303</v>
      </c>
      <c r="I184" s="5">
        <v>1111448000212</v>
      </c>
      <c r="J184" s="81"/>
      <c r="K184" s="73" t="s">
        <v>12</v>
      </c>
      <c r="L184" s="55">
        <v>500000</v>
      </c>
      <c r="M184" s="3">
        <f t="shared" si="4"/>
        <v>42635</v>
      </c>
    </row>
    <row r="185" spans="1:13" ht="33" customHeight="1" x14ac:dyDescent="0.2">
      <c r="A185" s="73" t="s">
        <v>21</v>
      </c>
      <c r="B185" s="8">
        <v>181</v>
      </c>
      <c r="C185" s="9">
        <v>42269</v>
      </c>
      <c r="D185" s="8">
        <v>1726</v>
      </c>
      <c r="E185" s="9">
        <v>42270</v>
      </c>
      <c r="F185" s="4" t="s">
        <v>458</v>
      </c>
      <c r="G185" s="4" t="s">
        <v>483</v>
      </c>
      <c r="H185" s="5">
        <v>140900551714</v>
      </c>
      <c r="I185" s="5">
        <v>305140902000059</v>
      </c>
      <c r="J185" s="81"/>
      <c r="K185" s="73" t="s">
        <v>12</v>
      </c>
      <c r="L185" s="55">
        <v>47748</v>
      </c>
      <c r="M185" s="3">
        <f t="shared" si="4"/>
        <v>42635</v>
      </c>
    </row>
    <row r="186" spans="1:13" ht="30.75" customHeight="1" x14ac:dyDescent="0.2">
      <c r="A186" s="73" t="s">
        <v>21</v>
      </c>
      <c r="B186" s="8">
        <v>182</v>
      </c>
      <c r="C186" s="9">
        <v>42269</v>
      </c>
      <c r="D186" s="8">
        <v>1728</v>
      </c>
      <c r="E186" s="9">
        <v>42270</v>
      </c>
      <c r="F186" s="4" t="s">
        <v>459</v>
      </c>
      <c r="G186" s="4" t="s">
        <v>484</v>
      </c>
      <c r="H186" s="5">
        <v>141001257055</v>
      </c>
      <c r="I186" s="5">
        <v>308141301500013</v>
      </c>
      <c r="J186" s="81"/>
      <c r="K186" s="73" t="s">
        <v>12</v>
      </c>
      <c r="L186" s="55">
        <v>10806</v>
      </c>
      <c r="M186" s="3">
        <f t="shared" si="4"/>
        <v>42635</v>
      </c>
    </row>
    <row r="187" spans="1:13" ht="30.75" customHeight="1" x14ac:dyDescent="0.2">
      <c r="A187" s="73" t="s">
        <v>21</v>
      </c>
      <c r="B187" s="8">
        <v>183</v>
      </c>
      <c r="C187" s="9">
        <v>42272</v>
      </c>
      <c r="D187" s="8">
        <v>1754</v>
      </c>
      <c r="E187" s="9">
        <v>42275</v>
      </c>
      <c r="F187" s="4" t="s">
        <v>460</v>
      </c>
      <c r="G187" s="4" t="s">
        <v>485</v>
      </c>
      <c r="H187" s="5">
        <v>141600209300</v>
      </c>
      <c r="I187" s="5">
        <v>312144807900034</v>
      </c>
      <c r="J187" s="81"/>
      <c r="K187" s="73" t="s">
        <v>12</v>
      </c>
      <c r="L187" s="55">
        <v>153023</v>
      </c>
      <c r="M187" s="3">
        <f t="shared" si="4"/>
        <v>42640</v>
      </c>
    </row>
    <row r="188" spans="1:13" ht="33.75" customHeight="1" x14ac:dyDescent="0.2">
      <c r="A188" s="73" t="s">
        <v>21</v>
      </c>
      <c r="B188" s="8">
        <v>184</v>
      </c>
      <c r="C188" s="9">
        <v>42269</v>
      </c>
      <c r="D188" s="8">
        <v>1720</v>
      </c>
      <c r="E188" s="9">
        <v>42270</v>
      </c>
      <c r="F188" s="73" t="s">
        <v>461</v>
      </c>
      <c r="G188" s="73" t="s">
        <v>486</v>
      </c>
      <c r="H188" s="10">
        <v>140900461450</v>
      </c>
      <c r="I188" s="10">
        <v>313144803100026</v>
      </c>
      <c r="J188" s="81"/>
      <c r="K188" s="73" t="s">
        <v>12</v>
      </c>
      <c r="L188" s="52">
        <v>35627</v>
      </c>
      <c r="M188" s="3">
        <f t="shared" si="4"/>
        <v>42635</v>
      </c>
    </row>
    <row r="189" spans="1:13" ht="30.75" customHeight="1" x14ac:dyDescent="0.2">
      <c r="A189" s="73" t="s">
        <v>21</v>
      </c>
      <c r="B189" s="8">
        <v>185</v>
      </c>
      <c r="C189" s="9">
        <v>42269</v>
      </c>
      <c r="D189" s="8">
        <v>1727</v>
      </c>
      <c r="E189" s="9">
        <v>42270</v>
      </c>
      <c r="F189" s="4" t="s">
        <v>462</v>
      </c>
      <c r="G189" s="4" t="s">
        <v>487</v>
      </c>
      <c r="H189" s="5">
        <v>140901196822</v>
      </c>
      <c r="I189" s="5">
        <v>310140916600018</v>
      </c>
      <c r="J189" s="81"/>
      <c r="K189" s="73" t="s">
        <v>12</v>
      </c>
      <c r="L189" s="55">
        <v>84794</v>
      </c>
      <c r="M189" s="3">
        <f t="shared" si="4"/>
        <v>42635</v>
      </c>
    </row>
    <row r="190" spans="1:13" ht="33" customHeight="1" x14ac:dyDescent="0.2">
      <c r="A190" s="73" t="s">
        <v>21</v>
      </c>
      <c r="B190" s="8">
        <v>186</v>
      </c>
      <c r="C190" s="9">
        <v>42269</v>
      </c>
      <c r="D190" s="8">
        <v>1729</v>
      </c>
      <c r="E190" s="9">
        <v>42270</v>
      </c>
      <c r="F190" s="4" t="s">
        <v>463</v>
      </c>
      <c r="G190" s="4" t="s">
        <v>488</v>
      </c>
      <c r="H190" s="5">
        <v>140900091506</v>
      </c>
      <c r="I190" s="5">
        <v>313144806300010</v>
      </c>
      <c r="J190" s="81"/>
      <c r="K190" s="73" t="s">
        <v>12</v>
      </c>
      <c r="L190" s="55">
        <v>65304</v>
      </c>
      <c r="M190" s="3">
        <f t="shared" si="4"/>
        <v>42635</v>
      </c>
    </row>
    <row r="191" spans="1:13" ht="39" customHeight="1" x14ac:dyDescent="0.2">
      <c r="A191" s="73" t="s">
        <v>21</v>
      </c>
      <c r="B191" s="8">
        <v>187</v>
      </c>
      <c r="C191" s="9">
        <v>42275</v>
      </c>
      <c r="D191" s="8">
        <v>1857</v>
      </c>
      <c r="E191" s="9">
        <v>42276</v>
      </c>
      <c r="F191" s="4" t="s">
        <v>464</v>
      </c>
      <c r="G191" s="4" t="s">
        <v>265</v>
      </c>
      <c r="H191" s="5">
        <v>142300342487</v>
      </c>
      <c r="I191" s="5">
        <v>304142328500010</v>
      </c>
      <c r="J191" s="81"/>
      <c r="K191" s="73" t="s">
        <v>12</v>
      </c>
      <c r="L191" s="55">
        <v>112093</v>
      </c>
      <c r="M191" s="3">
        <f t="shared" si="4"/>
        <v>42641</v>
      </c>
    </row>
    <row r="192" spans="1:13" ht="34.5" customHeight="1" x14ac:dyDescent="0.2">
      <c r="A192" s="73" t="s">
        <v>21</v>
      </c>
      <c r="B192" s="8">
        <v>188</v>
      </c>
      <c r="C192" s="9">
        <v>42269</v>
      </c>
      <c r="D192" s="8">
        <v>1702</v>
      </c>
      <c r="E192" s="9">
        <v>42269</v>
      </c>
      <c r="F192" s="73" t="s">
        <v>465</v>
      </c>
      <c r="G192" s="73" t="s">
        <v>489</v>
      </c>
      <c r="H192" s="10">
        <v>140901081444</v>
      </c>
      <c r="I192" s="10">
        <v>306143235600012</v>
      </c>
      <c r="J192" s="81"/>
      <c r="K192" s="73" t="s">
        <v>12</v>
      </c>
      <c r="L192" s="55">
        <v>112593</v>
      </c>
      <c r="M192" s="3">
        <f t="shared" si="4"/>
        <v>42634</v>
      </c>
    </row>
    <row r="193" spans="1:13" ht="31.5" customHeight="1" x14ac:dyDescent="0.2">
      <c r="A193" s="73" t="s">
        <v>21</v>
      </c>
      <c r="B193" s="8">
        <v>189</v>
      </c>
      <c r="C193" s="9">
        <v>42269</v>
      </c>
      <c r="D193" s="8">
        <v>1721</v>
      </c>
      <c r="E193" s="9">
        <v>42270</v>
      </c>
      <c r="F193" s="4" t="s">
        <v>466</v>
      </c>
      <c r="G193" s="4" t="s">
        <v>490</v>
      </c>
      <c r="H193" s="5">
        <v>141800463336</v>
      </c>
      <c r="I193" s="5">
        <v>304141808300039</v>
      </c>
      <c r="J193" s="81"/>
      <c r="K193" s="73" t="s">
        <v>12</v>
      </c>
      <c r="L193" s="55">
        <v>110489</v>
      </c>
      <c r="M193" s="3">
        <f t="shared" si="4"/>
        <v>42635</v>
      </c>
    </row>
    <row r="194" spans="1:13" ht="29.25" customHeight="1" x14ac:dyDescent="0.2">
      <c r="A194" s="73" t="s">
        <v>21</v>
      </c>
      <c r="B194" s="8">
        <v>190</v>
      </c>
      <c r="C194" s="9">
        <v>42269</v>
      </c>
      <c r="D194" s="8">
        <v>1699</v>
      </c>
      <c r="E194" s="9">
        <v>42269</v>
      </c>
      <c r="F194" s="4" t="s">
        <v>467</v>
      </c>
      <c r="G194" s="4" t="s">
        <v>265</v>
      </c>
      <c r="H194" s="5">
        <v>142300419115</v>
      </c>
      <c r="I194" s="5">
        <v>304142319100014</v>
      </c>
      <c r="J194" s="81"/>
      <c r="K194" s="73" t="s">
        <v>12</v>
      </c>
      <c r="L194" s="55">
        <v>240405</v>
      </c>
      <c r="M194" s="3">
        <f t="shared" si="4"/>
        <v>42634</v>
      </c>
    </row>
    <row r="195" spans="1:13" ht="28.5" customHeight="1" x14ac:dyDescent="0.2">
      <c r="A195" s="73" t="s">
        <v>21</v>
      </c>
      <c r="B195" s="8">
        <v>191</v>
      </c>
      <c r="C195" s="9">
        <v>42272</v>
      </c>
      <c r="D195" s="8">
        <v>1752</v>
      </c>
      <c r="E195" s="9">
        <v>42275</v>
      </c>
      <c r="F195" s="4" t="s">
        <v>468</v>
      </c>
      <c r="G195" s="4" t="s">
        <v>482</v>
      </c>
      <c r="H195" s="19">
        <v>141200004612</v>
      </c>
      <c r="I195" s="19">
        <v>304141213900011</v>
      </c>
      <c r="J195" s="81"/>
      <c r="K195" s="73" t="s">
        <v>12</v>
      </c>
      <c r="L195" s="55">
        <v>181200</v>
      </c>
      <c r="M195" s="3">
        <f t="shared" si="4"/>
        <v>42640</v>
      </c>
    </row>
    <row r="196" spans="1:13" ht="24" customHeight="1" x14ac:dyDescent="0.2">
      <c r="A196" s="73" t="s">
        <v>21</v>
      </c>
      <c r="B196" s="8">
        <v>193</v>
      </c>
      <c r="C196" s="18">
        <v>42269</v>
      </c>
      <c r="D196" s="8">
        <v>1715</v>
      </c>
      <c r="E196" s="9">
        <v>42270</v>
      </c>
      <c r="F196" s="4" t="s">
        <v>469</v>
      </c>
      <c r="G196" s="4" t="s">
        <v>485</v>
      </c>
      <c r="H196" s="5">
        <v>141600002426</v>
      </c>
      <c r="I196" s="5">
        <v>304141603300049</v>
      </c>
      <c r="J196" s="81"/>
      <c r="K196" s="73" t="s">
        <v>12</v>
      </c>
      <c r="L196" s="55">
        <v>500000</v>
      </c>
      <c r="M196" s="3">
        <f t="shared" si="4"/>
        <v>42635</v>
      </c>
    </row>
    <row r="197" spans="1:13" ht="31.5" customHeight="1" x14ac:dyDescent="0.2">
      <c r="A197" s="73" t="s">
        <v>21</v>
      </c>
      <c r="B197" s="8">
        <v>194</v>
      </c>
      <c r="C197" s="9">
        <v>42269</v>
      </c>
      <c r="D197" s="8">
        <v>1698</v>
      </c>
      <c r="E197" s="9">
        <v>42269</v>
      </c>
      <c r="F197" s="4" t="s">
        <v>470</v>
      </c>
      <c r="G197" s="4" t="s">
        <v>491</v>
      </c>
      <c r="H197" s="5">
        <v>143519516584</v>
      </c>
      <c r="I197" s="5">
        <v>312143508600117</v>
      </c>
      <c r="J197" s="81"/>
      <c r="K197" s="73" t="s">
        <v>12</v>
      </c>
      <c r="L197" s="55">
        <v>102964</v>
      </c>
      <c r="M197" s="3">
        <f t="shared" si="4"/>
        <v>42634</v>
      </c>
    </row>
    <row r="198" spans="1:13" ht="34.5" customHeight="1" x14ac:dyDescent="0.2">
      <c r="A198" s="73" t="s">
        <v>21</v>
      </c>
      <c r="B198" s="8">
        <v>195</v>
      </c>
      <c r="C198" s="9">
        <v>42269</v>
      </c>
      <c r="D198" s="8">
        <v>1714</v>
      </c>
      <c r="E198" s="9">
        <v>42270</v>
      </c>
      <c r="F198" s="4" t="s">
        <v>471</v>
      </c>
      <c r="G198" s="4" t="s">
        <v>492</v>
      </c>
      <c r="H198" s="5">
        <v>1409000379</v>
      </c>
      <c r="I198" s="5">
        <v>1151448000131</v>
      </c>
      <c r="J198" s="81"/>
      <c r="K198" s="73" t="s">
        <v>12</v>
      </c>
      <c r="L198" s="55">
        <v>500000</v>
      </c>
      <c r="M198" s="3">
        <f t="shared" si="4"/>
        <v>42635</v>
      </c>
    </row>
    <row r="199" spans="1:13" ht="31.5" customHeight="1" x14ac:dyDescent="0.2">
      <c r="A199" s="73" t="s">
        <v>21</v>
      </c>
      <c r="B199" s="8">
        <v>196</v>
      </c>
      <c r="C199" s="9">
        <v>42269</v>
      </c>
      <c r="D199" s="8">
        <v>1718</v>
      </c>
      <c r="E199" s="9">
        <v>42270</v>
      </c>
      <c r="F199" s="4" t="s">
        <v>472</v>
      </c>
      <c r="G199" s="73" t="s">
        <v>493</v>
      </c>
      <c r="H199" s="10">
        <v>140901168430</v>
      </c>
      <c r="I199" s="10">
        <v>314144813200021</v>
      </c>
      <c r="J199" s="81"/>
      <c r="K199" s="73" t="s">
        <v>12</v>
      </c>
      <c r="L199" s="52">
        <v>133603</v>
      </c>
      <c r="M199" s="3">
        <f t="shared" ref="M199:M262" si="6">E199+365</f>
        <v>42635</v>
      </c>
    </row>
    <row r="200" spans="1:13" ht="24.75" customHeight="1" x14ac:dyDescent="0.2">
      <c r="A200" s="73" t="s">
        <v>21</v>
      </c>
      <c r="B200" s="8">
        <v>197</v>
      </c>
      <c r="C200" s="9">
        <v>42269</v>
      </c>
      <c r="D200" s="8">
        <v>1723</v>
      </c>
      <c r="E200" s="9">
        <v>42270</v>
      </c>
      <c r="F200" s="4" t="s">
        <v>473</v>
      </c>
      <c r="G200" s="4" t="s">
        <v>482</v>
      </c>
      <c r="H200" s="5">
        <v>141001269318</v>
      </c>
      <c r="I200" s="5">
        <v>311144818000023</v>
      </c>
      <c r="J200" s="81"/>
      <c r="K200" s="73" t="s">
        <v>12</v>
      </c>
      <c r="L200" s="55">
        <v>99345</v>
      </c>
      <c r="M200" s="3">
        <f t="shared" si="6"/>
        <v>42635</v>
      </c>
    </row>
    <row r="201" spans="1:13" ht="26.25" customHeight="1" x14ac:dyDescent="0.2">
      <c r="A201" s="73" t="s">
        <v>21</v>
      </c>
      <c r="B201" s="8">
        <v>198</v>
      </c>
      <c r="C201" s="9">
        <v>42269</v>
      </c>
      <c r="D201" s="8">
        <v>1724</v>
      </c>
      <c r="E201" s="9">
        <v>42270</v>
      </c>
      <c r="F201" s="4" t="s">
        <v>474</v>
      </c>
      <c r="G201" s="4" t="s">
        <v>491</v>
      </c>
      <c r="H201" s="5">
        <v>141001132271</v>
      </c>
      <c r="I201" s="5">
        <v>312144819400019</v>
      </c>
      <c r="J201" s="81"/>
      <c r="K201" s="73" t="s">
        <v>12</v>
      </c>
      <c r="L201" s="55">
        <v>147703</v>
      </c>
      <c r="M201" s="3">
        <f t="shared" si="6"/>
        <v>42635</v>
      </c>
    </row>
    <row r="202" spans="1:13" ht="36" customHeight="1" x14ac:dyDescent="0.2">
      <c r="A202" s="73" t="s">
        <v>21</v>
      </c>
      <c r="B202" s="8">
        <v>199</v>
      </c>
      <c r="C202" s="9">
        <v>42269</v>
      </c>
      <c r="D202" s="8">
        <v>1730</v>
      </c>
      <c r="E202" s="9">
        <v>42270</v>
      </c>
      <c r="F202" s="4" t="s">
        <v>475</v>
      </c>
      <c r="G202" s="4" t="s">
        <v>494</v>
      </c>
      <c r="H202" s="5">
        <v>140901149029</v>
      </c>
      <c r="I202" s="5">
        <v>31144809400036</v>
      </c>
      <c r="J202" s="81"/>
      <c r="K202" s="73" t="s">
        <v>12</v>
      </c>
      <c r="L202" s="55">
        <v>73523</v>
      </c>
      <c r="M202" s="3">
        <f t="shared" si="6"/>
        <v>42635</v>
      </c>
    </row>
    <row r="203" spans="1:13" ht="33" customHeight="1" x14ac:dyDescent="0.2">
      <c r="A203" s="73" t="s">
        <v>21</v>
      </c>
      <c r="B203" s="8">
        <v>200</v>
      </c>
      <c r="C203" s="9">
        <v>42269</v>
      </c>
      <c r="D203" s="8">
        <v>1722</v>
      </c>
      <c r="E203" s="9">
        <v>42270</v>
      </c>
      <c r="F203" s="4" t="s">
        <v>476</v>
      </c>
      <c r="G203" s="4" t="s">
        <v>482</v>
      </c>
      <c r="H203" s="5">
        <v>141001095982</v>
      </c>
      <c r="I203" s="5">
        <v>304141217500012</v>
      </c>
      <c r="J203" s="81"/>
      <c r="K203" s="73" t="s">
        <v>12</v>
      </c>
      <c r="L203" s="55">
        <v>73924</v>
      </c>
      <c r="M203" s="3">
        <f t="shared" si="6"/>
        <v>42635</v>
      </c>
    </row>
    <row r="204" spans="1:13" ht="29.25" customHeight="1" x14ac:dyDescent="0.2">
      <c r="A204" s="73" t="s">
        <v>21</v>
      </c>
      <c r="B204" s="8">
        <v>201</v>
      </c>
      <c r="C204" s="9">
        <v>42269</v>
      </c>
      <c r="D204" s="8">
        <v>1697</v>
      </c>
      <c r="E204" s="9">
        <v>42269</v>
      </c>
      <c r="F204" s="4" t="s">
        <v>477</v>
      </c>
      <c r="G204" s="4" t="s">
        <v>495</v>
      </c>
      <c r="H204" s="5">
        <v>140300033943</v>
      </c>
      <c r="I204" s="5">
        <v>304140316900011</v>
      </c>
      <c r="J204" s="81"/>
      <c r="K204" s="73" t="s">
        <v>12</v>
      </c>
      <c r="L204" s="55">
        <v>217955</v>
      </c>
      <c r="M204" s="3">
        <f t="shared" si="6"/>
        <v>42634</v>
      </c>
    </row>
    <row r="205" spans="1:13" ht="29.25" customHeight="1" x14ac:dyDescent="0.2">
      <c r="A205" s="73" t="s">
        <v>21</v>
      </c>
      <c r="B205" s="8">
        <v>202</v>
      </c>
      <c r="C205" s="9">
        <v>42269</v>
      </c>
      <c r="D205" s="8">
        <v>1716</v>
      </c>
      <c r="E205" s="9">
        <v>42270</v>
      </c>
      <c r="F205" s="4" t="s">
        <v>478</v>
      </c>
      <c r="G205" s="4" t="s">
        <v>496</v>
      </c>
      <c r="H205" s="5">
        <v>141600281508</v>
      </c>
      <c r="I205" s="5">
        <v>314144832100060</v>
      </c>
      <c r="J205" s="81"/>
      <c r="K205" s="73" t="s">
        <v>12</v>
      </c>
      <c r="L205" s="55">
        <v>21906</v>
      </c>
      <c r="M205" s="3">
        <f t="shared" si="6"/>
        <v>42635</v>
      </c>
    </row>
    <row r="206" spans="1:13" ht="30" customHeight="1" x14ac:dyDescent="0.2">
      <c r="A206" s="73" t="s">
        <v>21</v>
      </c>
      <c r="B206" s="8">
        <v>203</v>
      </c>
      <c r="C206" s="9">
        <v>42269</v>
      </c>
      <c r="D206" s="8">
        <v>1705</v>
      </c>
      <c r="E206" s="9">
        <v>42269</v>
      </c>
      <c r="F206" s="4" t="s">
        <v>479</v>
      </c>
      <c r="G206" s="4" t="s">
        <v>495</v>
      </c>
      <c r="H206" s="5">
        <v>143516182485</v>
      </c>
      <c r="I206" s="5">
        <v>306144808600012</v>
      </c>
      <c r="J206" s="81"/>
      <c r="K206" s="73" t="s">
        <v>12</v>
      </c>
      <c r="L206" s="55">
        <v>197137</v>
      </c>
      <c r="M206" s="3">
        <f t="shared" si="6"/>
        <v>42634</v>
      </c>
    </row>
    <row r="207" spans="1:13" ht="27.75" customHeight="1" x14ac:dyDescent="0.2">
      <c r="A207" s="73" t="s">
        <v>21</v>
      </c>
      <c r="B207" s="8">
        <v>204</v>
      </c>
      <c r="C207" s="9">
        <v>42275</v>
      </c>
      <c r="D207" s="8">
        <v>1823</v>
      </c>
      <c r="E207" s="9">
        <v>42275</v>
      </c>
      <c r="F207" s="21" t="s">
        <v>499</v>
      </c>
      <c r="G207" s="75" t="s">
        <v>584</v>
      </c>
      <c r="H207" s="5">
        <v>143508898620</v>
      </c>
      <c r="I207" s="5">
        <v>304143525800206</v>
      </c>
      <c r="J207" s="82" t="s">
        <v>426</v>
      </c>
      <c r="K207" s="73" t="s">
        <v>12</v>
      </c>
      <c r="L207" s="56">
        <v>424117</v>
      </c>
      <c r="M207" s="3">
        <f t="shared" si="6"/>
        <v>42640</v>
      </c>
    </row>
    <row r="208" spans="1:13" ht="17.25" customHeight="1" x14ac:dyDescent="0.2">
      <c r="A208" s="73" t="s">
        <v>21</v>
      </c>
      <c r="B208" s="8">
        <v>205</v>
      </c>
      <c r="C208" s="9">
        <v>42275</v>
      </c>
      <c r="D208" s="8">
        <v>1844</v>
      </c>
      <c r="E208" s="9">
        <v>42276</v>
      </c>
      <c r="F208" s="21" t="s">
        <v>500</v>
      </c>
      <c r="G208" s="75" t="s">
        <v>14</v>
      </c>
      <c r="H208" s="75">
        <v>1435238970</v>
      </c>
      <c r="I208" s="24">
        <v>1111435002337</v>
      </c>
      <c r="J208" s="83"/>
      <c r="K208" s="73" t="s">
        <v>12</v>
      </c>
      <c r="L208" s="55">
        <v>1500000</v>
      </c>
      <c r="M208" s="3">
        <f t="shared" si="6"/>
        <v>42641</v>
      </c>
    </row>
    <row r="209" spans="1:13" ht="24.75" customHeight="1" x14ac:dyDescent="0.2">
      <c r="A209" s="73" t="s">
        <v>21</v>
      </c>
      <c r="B209" s="8">
        <v>206</v>
      </c>
      <c r="C209" s="9">
        <v>42275</v>
      </c>
      <c r="D209" s="8">
        <v>1942</v>
      </c>
      <c r="E209" s="9">
        <v>42279</v>
      </c>
      <c r="F209" s="21" t="s">
        <v>501</v>
      </c>
      <c r="G209" s="75" t="s">
        <v>585</v>
      </c>
      <c r="H209" s="75" t="s">
        <v>612</v>
      </c>
      <c r="I209" s="75" t="s">
        <v>613</v>
      </c>
      <c r="J209" s="83"/>
      <c r="K209" s="73" t="s">
        <v>12</v>
      </c>
      <c r="L209" s="55">
        <v>1500000</v>
      </c>
      <c r="M209" s="3">
        <f t="shared" si="6"/>
        <v>42644</v>
      </c>
    </row>
    <row r="210" spans="1:13" ht="28.5" customHeight="1" x14ac:dyDescent="0.2">
      <c r="A210" s="73" t="s">
        <v>21</v>
      </c>
      <c r="B210" s="8">
        <v>207</v>
      </c>
      <c r="C210" s="9">
        <v>42275</v>
      </c>
      <c r="D210" s="8">
        <v>1842</v>
      </c>
      <c r="E210" s="9">
        <v>42276</v>
      </c>
      <c r="F210" s="21" t="s">
        <v>502</v>
      </c>
      <c r="G210" s="75" t="s">
        <v>14</v>
      </c>
      <c r="H210" s="24">
        <v>143102054993</v>
      </c>
      <c r="I210" s="24">
        <v>306143132700016</v>
      </c>
      <c r="J210" s="83"/>
      <c r="K210" s="73" t="s">
        <v>12</v>
      </c>
      <c r="L210" s="55">
        <v>403820</v>
      </c>
      <c r="M210" s="3">
        <f t="shared" si="6"/>
        <v>42641</v>
      </c>
    </row>
    <row r="211" spans="1:13" ht="27.75" customHeight="1" x14ac:dyDescent="0.2">
      <c r="A211" s="73" t="s">
        <v>21</v>
      </c>
      <c r="B211" s="8">
        <v>208</v>
      </c>
      <c r="C211" s="9">
        <v>42275</v>
      </c>
      <c r="D211" s="8">
        <v>1828</v>
      </c>
      <c r="E211" s="9">
        <v>42275</v>
      </c>
      <c r="F211" s="21" t="s">
        <v>503</v>
      </c>
      <c r="G211" s="75" t="s">
        <v>14</v>
      </c>
      <c r="H211" s="75" t="s">
        <v>614</v>
      </c>
      <c r="I211" s="75" t="s">
        <v>615</v>
      </c>
      <c r="J211" s="83"/>
      <c r="K211" s="73" t="s">
        <v>12</v>
      </c>
      <c r="L211" s="52">
        <v>117744</v>
      </c>
      <c r="M211" s="3">
        <f t="shared" si="6"/>
        <v>42640</v>
      </c>
    </row>
    <row r="212" spans="1:13" ht="21.75" customHeight="1" x14ac:dyDescent="0.2">
      <c r="A212" s="73" t="s">
        <v>21</v>
      </c>
      <c r="B212" s="8">
        <v>209</v>
      </c>
      <c r="C212" s="9">
        <v>42275</v>
      </c>
      <c r="D212" s="8">
        <v>1935</v>
      </c>
      <c r="E212" s="9">
        <v>42279</v>
      </c>
      <c r="F212" s="21" t="s">
        <v>504</v>
      </c>
      <c r="G212" s="75" t="s">
        <v>586</v>
      </c>
      <c r="H212" s="24">
        <v>143001477777</v>
      </c>
      <c r="I212" s="24">
        <v>304143010100020</v>
      </c>
      <c r="J212" s="83"/>
      <c r="K212" s="73" t="s">
        <v>12</v>
      </c>
      <c r="L212" s="55">
        <v>181583</v>
      </c>
      <c r="M212" s="3">
        <f t="shared" si="6"/>
        <v>42644</v>
      </c>
    </row>
    <row r="213" spans="1:13" ht="27.75" customHeight="1" x14ac:dyDescent="0.2">
      <c r="A213" s="73" t="s">
        <v>21</v>
      </c>
      <c r="B213" s="8">
        <v>210</v>
      </c>
      <c r="C213" s="9">
        <v>42275</v>
      </c>
      <c r="D213" s="8">
        <v>1810</v>
      </c>
      <c r="E213" s="9">
        <v>42275</v>
      </c>
      <c r="F213" s="21" t="s">
        <v>505</v>
      </c>
      <c r="G213" s="75" t="s">
        <v>14</v>
      </c>
      <c r="H213" s="75" t="s">
        <v>616</v>
      </c>
      <c r="I213" s="75" t="s">
        <v>617</v>
      </c>
      <c r="J213" s="83"/>
      <c r="K213" s="73" t="s">
        <v>12</v>
      </c>
      <c r="L213" s="55">
        <v>498882</v>
      </c>
      <c r="M213" s="3">
        <f t="shared" si="6"/>
        <v>42640</v>
      </c>
    </row>
    <row r="214" spans="1:13" ht="26.25" customHeight="1" x14ac:dyDescent="0.2">
      <c r="A214" s="73" t="s">
        <v>21</v>
      </c>
      <c r="B214" s="8">
        <v>211</v>
      </c>
      <c r="C214" s="9">
        <v>42275</v>
      </c>
      <c r="D214" s="8">
        <v>1801</v>
      </c>
      <c r="E214" s="9">
        <v>42275</v>
      </c>
      <c r="F214" s="21" t="s">
        <v>506</v>
      </c>
      <c r="G214" s="75" t="s">
        <v>14</v>
      </c>
      <c r="H214" s="75">
        <v>1435199841</v>
      </c>
      <c r="I214" s="24">
        <v>1081435003253</v>
      </c>
      <c r="J214" s="83"/>
      <c r="K214" s="73" t="s">
        <v>12</v>
      </c>
      <c r="L214" s="55">
        <v>1500000</v>
      </c>
      <c r="M214" s="3">
        <f t="shared" si="6"/>
        <v>42640</v>
      </c>
    </row>
    <row r="215" spans="1:13" ht="19.5" customHeight="1" x14ac:dyDescent="0.2">
      <c r="A215" s="73" t="s">
        <v>21</v>
      </c>
      <c r="B215" s="8">
        <v>212</v>
      </c>
      <c r="C215" s="9">
        <v>42275</v>
      </c>
      <c r="D215" s="8">
        <v>1836</v>
      </c>
      <c r="E215" s="9">
        <v>42276</v>
      </c>
      <c r="F215" s="21" t="s">
        <v>507</v>
      </c>
      <c r="G215" s="75" t="s">
        <v>14</v>
      </c>
      <c r="H215" s="24">
        <v>143501272087</v>
      </c>
      <c r="I215" s="24">
        <v>306143510900035</v>
      </c>
      <c r="J215" s="83"/>
      <c r="K215" s="73" t="s">
        <v>12</v>
      </c>
      <c r="L215" s="55">
        <v>301141</v>
      </c>
      <c r="M215" s="3">
        <f t="shared" si="6"/>
        <v>42641</v>
      </c>
    </row>
    <row r="216" spans="1:13" ht="24" customHeight="1" x14ac:dyDescent="0.2">
      <c r="A216" s="73" t="s">
        <v>21</v>
      </c>
      <c r="B216" s="8">
        <v>213</v>
      </c>
      <c r="C216" s="9">
        <v>42275</v>
      </c>
      <c r="D216" s="8">
        <v>1837</v>
      </c>
      <c r="E216" s="9">
        <v>42276</v>
      </c>
      <c r="F216" s="21" t="s">
        <v>508</v>
      </c>
      <c r="G216" s="75" t="s">
        <v>587</v>
      </c>
      <c r="H216" s="24">
        <v>1435251668</v>
      </c>
      <c r="I216" s="24">
        <v>1121435003095</v>
      </c>
      <c r="J216" s="83"/>
      <c r="K216" s="73" t="s">
        <v>12</v>
      </c>
      <c r="L216" s="52">
        <v>1404018</v>
      </c>
      <c r="M216" s="3">
        <f t="shared" si="6"/>
        <v>42641</v>
      </c>
    </row>
    <row r="217" spans="1:13" ht="20.25" customHeight="1" x14ac:dyDescent="0.2">
      <c r="A217" s="73" t="s">
        <v>21</v>
      </c>
      <c r="B217" s="8">
        <v>214</v>
      </c>
      <c r="C217" s="9">
        <v>42275</v>
      </c>
      <c r="D217" s="8">
        <v>1818</v>
      </c>
      <c r="E217" s="9">
        <v>42275</v>
      </c>
      <c r="F217" s="21" t="s">
        <v>509</v>
      </c>
      <c r="G217" s="75" t="s">
        <v>14</v>
      </c>
      <c r="H217" s="24">
        <v>1435016907</v>
      </c>
      <c r="I217" s="24">
        <v>1021401045698</v>
      </c>
      <c r="J217" s="83"/>
      <c r="K217" s="73" t="s">
        <v>12</v>
      </c>
      <c r="L217" s="55">
        <v>984659</v>
      </c>
      <c r="M217" s="3">
        <f t="shared" si="6"/>
        <v>42640</v>
      </c>
    </row>
    <row r="218" spans="1:13" ht="27.75" customHeight="1" x14ac:dyDescent="0.2">
      <c r="A218" s="73" t="s">
        <v>21</v>
      </c>
      <c r="B218" s="8">
        <v>215</v>
      </c>
      <c r="C218" s="9">
        <v>42275</v>
      </c>
      <c r="D218" s="8">
        <v>1856</v>
      </c>
      <c r="E218" s="9">
        <v>42276</v>
      </c>
      <c r="F218" s="21" t="s">
        <v>510</v>
      </c>
      <c r="G218" s="75" t="s">
        <v>331</v>
      </c>
      <c r="H218" s="24" t="s">
        <v>618</v>
      </c>
      <c r="I218" s="24" t="s">
        <v>619</v>
      </c>
      <c r="J218" s="83"/>
      <c r="K218" s="73" t="s">
        <v>12</v>
      </c>
      <c r="L218" s="55">
        <v>459285</v>
      </c>
      <c r="M218" s="3">
        <f t="shared" si="6"/>
        <v>42641</v>
      </c>
    </row>
    <row r="219" spans="1:13" ht="21.75" customHeight="1" x14ac:dyDescent="0.2">
      <c r="A219" s="73" t="s">
        <v>21</v>
      </c>
      <c r="B219" s="8">
        <v>216</v>
      </c>
      <c r="C219" s="9">
        <v>42275</v>
      </c>
      <c r="D219" s="8">
        <v>1841</v>
      </c>
      <c r="E219" s="9">
        <v>42276</v>
      </c>
      <c r="F219" s="21" t="s">
        <v>511</v>
      </c>
      <c r="G219" s="75" t="s">
        <v>14</v>
      </c>
      <c r="H219" s="24">
        <v>1435218780</v>
      </c>
      <c r="I219" s="24">
        <v>1091435007256</v>
      </c>
      <c r="J219" s="83"/>
      <c r="K219" s="73" t="s">
        <v>12</v>
      </c>
      <c r="L219" s="55">
        <v>599965</v>
      </c>
      <c r="M219" s="3">
        <f t="shared" si="6"/>
        <v>42641</v>
      </c>
    </row>
    <row r="220" spans="1:13" ht="24" customHeight="1" x14ac:dyDescent="0.2">
      <c r="A220" s="73" t="s">
        <v>21</v>
      </c>
      <c r="B220" s="8">
        <v>217</v>
      </c>
      <c r="C220" s="9">
        <v>42275</v>
      </c>
      <c r="D220" s="8">
        <v>1936</v>
      </c>
      <c r="E220" s="9">
        <v>42279</v>
      </c>
      <c r="F220" s="21" t="s">
        <v>512</v>
      </c>
      <c r="G220" s="75" t="s">
        <v>588</v>
      </c>
      <c r="H220" s="24" t="s">
        <v>620</v>
      </c>
      <c r="I220" s="24" t="s">
        <v>621</v>
      </c>
      <c r="J220" s="83"/>
      <c r="K220" s="73" t="s">
        <v>12</v>
      </c>
      <c r="L220" s="55">
        <v>894521</v>
      </c>
      <c r="M220" s="3">
        <f t="shared" si="6"/>
        <v>42644</v>
      </c>
    </row>
    <row r="221" spans="1:13" ht="27.75" customHeight="1" x14ac:dyDescent="0.2">
      <c r="A221" s="73" t="s">
        <v>21</v>
      </c>
      <c r="B221" s="8">
        <v>218</v>
      </c>
      <c r="C221" s="9">
        <v>42275</v>
      </c>
      <c r="D221" s="8">
        <v>1813</v>
      </c>
      <c r="E221" s="9">
        <v>42275</v>
      </c>
      <c r="F221" s="21" t="s">
        <v>513</v>
      </c>
      <c r="G221" s="75" t="s">
        <v>14</v>
      </c>
      <c r="H221" s="24">
        <v>1435232802</v>
      </c>
      <c r="I221" s="24">
        <v>1101435008784</v>
      </c>
      <c r="J221" s="83"/>
      <c r="K221" s="73" t="s">
        <v>12</v>
      </c>
      <c r="L221" s="55">
        <v>1500000</v>
      </c>
      <c r="M221" s="3">
        <f t="shared" si="6"/>
        <v>42640</v>
      </c>
    </row>
    <row r="222" spans="1:13" ht="20.25" customHeight="1" x14ac:dyDescent="0.2">
      <c r="A222" s="73" t="s">
        <v>21</v>
      </c>
      <c r="B222" s="8">
        <v>219</v>
      </c>
      <c r="C222" s="9">
        <v>42275</v>
      </c>
      <c r="D222" s="8">
        <v>1904</v>
      </c>
      <c r="E222" s="9">
        <v>42279</v>
      </c>
      <c r="F222" s="21" t="s">
        <v>49</v>
      </c>
      <c r="G222" s="75" t="s">
        <v>14</v>
      </c>
      <c r="H222" s="24" t="s">
        <v>622</v>
      </c>
      <c r="I222" s="24" t="s">
        <v>623</v>
      </c>
      <c r="J222" s="83"/>
      <c r="K222" s="73" t="s">
        <v>12</v>
      </c>
      <c r="L222" s="55">
        <v>432357</v>
      </c>
      <c r="M222" s="3">
        <f t="shared" si="6"/>
        <v>42644</v>
      </c>
    </row>
    <row r="223" spans="1:13" ht="24.75" customHeight="1" x14ac:dyDescent="0.2">
      <c r="A223" s="73" t="s">
        <v>21</v>
      </c>
      <c r="B223" s="8">
        <v>220</v>
      </c>
      <c r="C223" s="9">
        <v>42276</v>
      </c>
      <c r="D223" s="8">
        <v>1929</v>
      </c>
      <c r="E223" s="9">
        <v>42279</v>
      </c>
      <c r="F223" s="21" t="s">
        <v>514</v>
      </c>
      <c r="G223" s="75" t="s">
        <v>14</v>
      </c>
      <c r="H223" s="24" t="s">
        <v>624</v>
      </c>
      <c r="I223" s="24" t="s">
        <v>625</v>
      </c>
      <c r="J223" s="83"/>
      <c r="K223" s="73" t="s">
        <v>12</v>
      </c>
      <c r="L223" s="55">
        <v>420236</v>
      </c>
      <c r="M223" s="3">
        <f t="shared" si="6"/>
        <v>42644</v>
      </c>
    </row>
    <row r="224" spans="1:13" ht="23.25" customHeight="1" x14ac:dyDescent="0.2">
      <c r="A224" s="73" t="s">
        <v>21</v>
      </c>
      <c r="B224" s="8">
        <v>221</v>
      </c>
      <c r="C224" s="9">
        <v>42275</v>
      </c>
      <c r="D224" s="8">
        <v>1807</v>
      </c>
      <c r="E224" s="9">
        <v>42275</v>
      </c>
      <c r="F224" s="21" t="s">
        <v>515</v>
      </c>
      <c r="G224" s="75" t="s">
        <v>14</v>
      </c>
      <c r="H224" s="24">
        <v>1435200462</v>
      </c>
      <c r="I224" s="24">
        <v>1081435003869</v>
      </c>
      <c r="J224" s="83"/>
      <c r="K224" s="73" t="s">
        <v>12</v>
      </c>
      <c r="L224" s="52">
        <v>1500000</v>
      </c>
      <c r="M224" s="3">
        <f t="shared" si="6"/>
        <v>42640</v>
      </c>
    </row>
    <row r="225" spans="1:13" ht="25.5" customHeight="1" x14ac:dyDescent="0.2">
      <c r="A225" s="73" t="s">
        <v>21</v>
      </c>
      <c r="B225" s="8">
        <v>222</v>
      </c>
      <c r="C225" s="9">
        <v>42275</v>
      </c>
      <c r="D225" s="8">
        <v>1816</v>
      </c>
      <c r="E225" s="9">
        <v>42275</v>
      </c>
      <c r="F225" s="21" t="s">
        <v>516</v>
      </c>
      <c r="G225" s="75" t="s">
        <v>588</v>
      </c>
      <c r="H225" s="24">
        <v>1419007510</v>
      </c>
      <c r="I225" s="24">
        <v>1101419000572</v>
      </c>
      <c r="J225" s="83"/>
      <c r="K225" s="73" t="s">
        <v>12</v>
      </c>
      <c r="L225" s="55">
        <v>113587</v>
      </c>
      <c r="M225" s="3">
        <f t="shared" si="6"/>
        <v>42640</v>
      </c>
    </row>
    <row r="226" spans="1:13" ht="30.75" customHeight="1" x14ac:dyDescent="0.2">
      <c r="A226" s="73" t="s">
        <v>21</v>
      </c>
      <c r="B226" s="8">
        <v>223</v>
      </c>
      <c r="C226" s="9">
        <v>42276</v>
      </c>
      <c r="D226" s="8">
        <v>1928</v>
      </c>
      <c r="E226" s="9">
        <v>42279</v>
      </c>
      <c r="F226" s="21" t="s">
        <v>517</v>
      </c>
      <c r="G226" s="75" t="s">
        <v>14</v>
      </c>
      <c r="H226" s="24" t="s">
        <v>626</v>
      </c>
      <c r="I226" s="24" t="s">
        <v>627</v>
      </c>
      <c r="J226" s="83"/>
      <c r="K226" s="73" t="s">
        <v>12</v>
      </c>
      <c r="L226" s="55">
        <v>7594</v>
      </c>
      <c r="M226" s="3">
        <f t="shared" si="6"/>
        <v>42644</v>
      </c>
    </row>
    <row r="227" spans="1:13" ht="21.75" customHeight="1" x14ac:dyDescent="0.2">
      <c r="A227" s="73" t="s">
        <v>21</v>
      </c>
      <c r="B227" s="8">
        <v>224</v>
      </c>
      <c r="C227" s="9">
        <v>42275</v>
      </c>
      <c r="D227" s="8">
        <v>1908</v>
      </c>
      <c r="E227" s="9">
        <v>42279</v>
      </c>
      <c r="F227" s="21" t="s">
        <v>518</v>
      </c>
      <c r="G227" s="75" t="s">
        <v>589</v>
      </c>
      <c r="H227" s="24">
        <v>143500963596</v>
      </c>
      <c r="I227" s="24">
        <v>308143525400058</v>
      </c>
      <c r="J227" s="83"/>
      <c r="K227" s="73" t="s">
        <v>12</v>
      </c>
      <c r="L227" s="55">
        <v>242288</v>
      </c>
      <c r="M227" s="3">
        <f t="shared" si="6"/>
        <v>42644</v>
      </c>
    </row>
    <row r="228" spans="1:13" ht="29.25" customHeight="1" x14ac:dyDescent="0.2">
      <c r="A228" s="73" t="s">
        <v>21</v>
      </c>
      <c r="B228" s="8">
        <v>225</v>
      </c>
      <c r="C228" s="9">
        <v>42275</v>
      </c>
      <c r="D228" s="8">
        <v>1922</v>
      </c>
      <c r="E228" s="9">
        <v>42279</v>
      </c>
      <c r="F228" s="75" t="s">
        <v>519</v>
      </c>
      <c r="G228" s="75" t="s">
        <v>328</v>
      </c>
      <c r="H228" s="24">
        <v>140400957184</v>
      </c>
      <c r="I228" s="24">
        <v>307140404300027</v>
      </c>
      <c r="J228" s="83"/>
      <c r="K228" s="73" t="s">
        <v>12</v>
      </c>
      <c r="L228" s="52">
        <v>848183</v>
      </c>
      <c r="M228" s="3">
        <f t="shared" si="6"/>
        <v>42644</v>
      </c>
    </row>
    <row r="229" spans="1:13" ht="25.5" customHeight="1" x14ac:dyDescent="0.2">
      <c r="A229" s="73" t="s">
        <v>21</v>
      </c>
      <c r="B229" s="8">
        <v>226</v>
      </c>
      <c r="C229" s="9">
        <v>42275</v>
      </c>
      <c r="D229" s="8">
        <v>1839</v>
      </c>
      <c r="E229" s="9">
        <v>42276</v>
      </c>
      <c r="F229" s="21" t="s">
        <v>520</v>
      </c>
      <c r="G229" s="75" t="s">
        <v>590</v>
      </c>
      <c r="H229" s="24">
        <v>142100439107</v>
      </c>
      <c r="I229" s="24">
        <v>310142126600020</v>
      </c>
      <c r="J229" s="83"/>
      <c r="K229" s="73" t="s">
        <v>12</v>
      </c>
      <c r="L229" s="55">
        <v>140080</v>
      </c>
      <c r="M229" s="3">
        <f t="shared" si="6"/>
        <v>42641</v>
      </c>
    </row>
    <row r="230" spans="1:13" ht="26.25" customHeight="1" x14ac:dyDescent="0.2">
      <c r="A230" s="73" t="s">
        <v>21</v>
      </c>
      <c r="B230" s="8">
        <v>227</v>
      </c>
      <c r="C230" s="9">
        <v>42275</v>
      </c>
      <c r="D230" s="8">
        <v>1825</v>
      </c>
      <c r="E230" s="9">
        <v>42275</v>
      </c>
      <c r="F230" s="21" t="s">
        <v>521</v>
      </c>
      <c r="G230" s="75" t="s">
        <v>331</v>
      </c>
      <c r="H230" s="24">
        <v>141500916289</v>
      </c>
      <c r="I230" s="24">
        <v>310141524200073</v>
      </c>
      <c r="J230" s="83"/>
      <c r="K230" s="73" t="s">
        <v>12</v>
      </c>
      <c r="L230" s="55">
        <v>185704</v>
      </c>
      <c r="M230" s="3">
        <f t="shared" si="6"/>
        <v>42640</v>
      </c>
    </row>
    <row r="231" spans="1:13" ht="25.5" customHeight="1" x14ac:dyDescent="0.2">
      <c r="A231" s="73" t="s">
        <v>21</v>
      </c>
      <c r="B231" s="8">
        <v>228</v>
      </c>
      <c r="C231" s="9">
        <v>42275</v>
      </c>
      <c r="D231" s="8">
        <v>1814</v>
      </c>
      <c r="E231" s="9">
        <v>42275</v>
      </c>
      <c r="F231" s="21" t="s">
        <v>522</v>
      </c>
      <c r="G231" s="75" t="s">
        <v>14</v>
      </c>
      <c r="H231" s="24">
        <v>143517824706</v>
      </c>
      <c r="I231" s="24">
        <v>304143532100211</v>
      </c>
      <c r="J231" s="83"/>
      <c r="K231" s="73" t="s">
        <v>12</v>
      </c>
      <c r="L231" s="55">
        <v>881799</v>
      </c>
      <c r="M231" s="3">
        <f t="shared" si="6"/>
        <v>42640</v>
      </c>
    </row>
    <row r="232" spans="1:13" ht="23.25" customHeight="1" x14ac:dyDescent="0.2">
      <c r="A232" s="73" t="s">
        <v>21</v>
      </c>
      <c r="B232" s="8">
        <v>229</v>
      </c>
      <c r="C232" s="9">
        <v>42275</v>
      </c>
      <c r="D232" s="8">
        <v>1805</v>
      </c>
      <c r="E232" s="9">
        <v>42275</v>
      </c>
      <c r="F232" s="21" t="s">
        <v>523</v>
      </c>
      <c r="G232" s="75" t="s">
        <v>591</v>
      </c>
      <c r="H232" s="24">
        <v>143000559032</v>
      </c>
      <c r="I232" s="24">
        <v>310141512400028</v>
      </c>
      <c r="J232" s="83"/>
      <c r="K232" s="73" t="s">
        <v>12</v>
      </c>
      <c r="L232" s="55">
        <v>218989</v>
      </c>
      <c r="M232" s="3">
        <f t="shared" si="6"/>
        <v>42640</v>
      </c>
    </row>
    <row r="233" spans="1:13" ht="24.75" customHeight="1" x14ac:dyDescent="0.2">
      <c r="A233" s="73" t="s">
        <v>21</v>
      </c>
      <c r="B233" s="8">
        <v>230</v>
      </c>
      <c r="C233" s="9">
        <v>42275</v>
      </c>
      <c r="D233" s="8">
        <v>1806</v>
      </c>
      <c r="E233" s="9">
        <v>42278</v>
      </c>
      <c r="F233" s="21" t="s">
        <v>524</v>
      </c>
      <c r="G233" s="75" t="s">
        <v>84</v>
      </c>
      <c r="H233" s="24">
        <v>141700047364</v>
      </c>
      <c r="I233" s="24">
        <v>304141701400011</v>
      </c>
      <c r="J233" s="83"/>
      <c r="K233" s="73" t="s">
        <v>12</v>
      </c>
      <c r="L233" s="55">
        <v>333055</v>
      </c>
      <c r="M233" s="3">
        <f t="shared" si="6"/>
        <v>42643</v>
      </c>
    </row>
    <row r="234" spans="1:13" ht="27.75" customHeight="1" x14ac:dyDescent="0.2">
      <c r="A234" s="73" t="s">
        <v>21</v>
      </c>
      <c r="B234" s="8">
        <v>231</v>
      </c>
      <c r="C234" s="9">
        <v>42276</v>
      </c>
      <c r="D234" s="8">
        <v>1923</v>
      </c>
      <c r="E234" s="9">
        <v>42279</v>
      </c>
      <c r="F234" s="21" t="s">
        <v>525</v>
      </c>
      <c r="G234" s="75" t="s">
        <v>969</v>
      </c>
      <c r="H234" s="1">
        <v>141100389567</v>
      </c>
      <c r="I234" s="1">
        <v>311143102000012</v>
      </c>
      <c r="J234" s="83"/>
      <c r="K234" s="73" t="s">
        <v>12</v>
      </c>
      <c r="L234" s="55">
        <v>234330</v>
      </c>
      <c r="M234" s="3">
        <f t="shared" si="6"/>
        <v>42644</v>
      </c>
    </row>
    <row r="235" spans="1:13" ht="21" customHeight="1" x14ac:dyDescent="0.2">
      <c r="A235" s="73" t="s">
        <v>21</v>
      </c>
      <c r="B235" s="8">
        <v>232</v>
      </c>
      <c r="C235" s="9">
        <v>42279</v>
      </c>
      <c r="D235" s="8">
        <v>1946</v>
      </c>
      <c r="E235" s="9">
        <v>42279</v>
      </c>
      <c r="F235" s="21" t="s">
        <v>526</v>
      </c>
      <c r="G235" s="75" t="s">
        <v>14</v>
      </c>
      <c r="H235" s="1">
        <v>143519981736</v>
      </c>
      <c r="I235" s="1">
        <v>304143512700140</v>
      </c>
      <c r="J235" s="83"/>
      <c r="K235" s="73" t="s">
        <v>12</v>
      </c>
      <c r="L235" s="55">
        <v>620745</v>
      </c>
      <c r="M235" s="3">
        <f t="shared" si="6"/>
        <v>42644</v>
      </c>
    </row>
    <row r="236" spans="1:13" ht="30" customHeight="1" x14ac:dyDescent="0.2">
      <c r="A236" s="73" t="s">
        <v>21</v>
      </c>
      <c r="B236" s="8">
        <v>233</v>
      </c>
      <c r="C236" s="9">
        <v>42275</v>
      </c>
      <c r="D236" s="8">
        <v>1854</v>
      </c>
      <c r="E236" s="9">
        <v>42276</v>
      </c>
      <c r="F236" s="21" t="s">
        <v>527</v>
      </c>
      <c r="G236" s="75" t="s">
        <v>332</v>
      </c>
      <c r="H236" s="98">
        <v>141500010783</v>
      </c>
      <c r="I236" s="1">
        <v>304141535900131</v>
      </c>
      <c r="J236" s="83"/>
      <c r="K236" s="73" t="s">
        <v>12</v>
      </c>
      <c r="L236" s="99">
        <v>192168</v>
      </c>
      <c r="M236" s="3">
        <f t="shared" si="6"/>
        <v>42641</v>
      </c>
    </row>
    <row r="237" spans="1:13" ht="24.75" customHeight="1" x14ac:dyDescent="0.2">
      <c r="A237" s="73" t="s">
        <v>21</v>
      </c>
      <c r="B237" s="8">
        <v>234</v>
      </c>
      <c r="C237" s="9">
        <v>42275</v>
      </c>
      <c r="D237" s="8">
        <v>1812</v>
      </c>
      <c r="E237" s="9">
        <v>42275</v>
      </c>
      <c r="F237" s="21" t="s">
        <v>528</v>
      </c>
      <c r="G237" s="75" t="s">
        <v>588</v>
      </c>
      <c r="H237" s="1">
        <v>1419003971</v>
      </c>
      <c r="I237" s="1">
        <v>1021400779388</v>
      </c>
      <c r="J237" s="83"/>
      <c r="K237" s="73" t="s">
        <v>12</v>
      </c>
      <c r="L237" s="99">
        <v>1071567</v>
      </c>
      <c r="M237" s="3">
        <f t="shared" si="6"/>
        <v>42640</v>
      </c>
    </row>
    <row r="238" spans="1:13" ht="27.75" customHeight="1" x14ac:dyDescent="0.2">
      <c r="A238" s="73" t="s">
        <v>21</v>
      </c>
      <c r="B238" s="8">
        <v>235</v>
      </c>
      <c r="C238" s="9">
        <v>42275</v>
      </c>
      <c r="D238" s="8">
        <v>1827</v>
      </c>
      <c r="E238" s="9">
        <v>42275</v>
      </c>
      <c r="F238" s="21" t="s">
        <v>529</v>
      </c>
      <c r="G238" s="75" t="s">
        <v>328</v>
      </c>
      <c r="H238" s="1">
        <v>140400008362</v>
      </c>
      <c r="I238" s="1">
        <v>304140435700021</v>
      </c>
      <c r="J238" s="83"/>
      <c r="K238" s="73" t="s">
        <v>12</v>
      </c>
      <c r="L238" s="99">
        <v>227905</v>
      </c>
      <c r="M238" s="3">
        <f t="shared" si="6"/>
        <v>42640</v>
      </c>
    </row>
    <row r="239" spans="1:13" ht="26.25" customHeight="1" x14ac:dyDescent="0.2">
      <c r="A239" s="73" t="s">
        <v>21</v>
      </c>
      <c r="B239" s="8">
        <v>236</v>
      </c>
      <c r="C239" s="9">
        <v>42275</v>
      </c>
      <c r="D239" s="8">
        <v>1945</v>
      </c>
      <c r="E239" s="9">
        <v>42279</v>
      </c>
      <c r="F239" s="75" t="s">
        <v>530</v>
      </c>
      <c r="G239" s="75" t="s">
        <v>592</v>
      </c>
      <c r="H239" s="1">
        <v>140401033989</v>
      </c>
      <c r="I239" s="1">
        <v>311141526400012</v>
      </c>
      <c r="J239" s="83"/>
      <c r="K239" s="73" t="s">
        <v>12</v>
      </c>
      <c r="L239" s="99">
        <v>97505</v>
      </c>
      <c r="M239" s="3">
        <f t="shared" si="6"/>
        <v>42644</v>
      </c>
    </row>
    <row r="240" spans="1:13" ht="22.5" customHeight="1" x14ac:dyDescent="0.2">
      <c r="A240" s="73" t="s">
        <v>21</v>
      </c>
      <c r="B240" s="8">
        <v>237</v>
      </c>
      <c r="C240" s="9">
        <v>42275</v>
      </c>
      <c r="D240" s="8">
        <v>1803</v>
      </c>
      <c r="E240" s="9">
        <v>42275</v>
      </c>
      <c r="F240" s="21" t="s">
        <v>531</v>
      </c>
      <c r="G240" s="75" t="s">
        <v>592</v>
      </c>
      <c r="H240" s="1">
        <v>140400580964</v>
      </c>
      <c r="I240" s="1">
        <v>307141526900055</v>
      </c>
      <c r="J240" s="83"/>
      <c r="K240" s="73" t="s">
        <v>12</v>
      </c>
      <c r="L240" s="99">
        <v>106933</v>
      </c>
      <c r="M240" s="3">
        <f t="shared" si="6"/>
        <v>42640</v>
      </c>
    </row>
    <row r="241" spans="1:13" ht="30.75" customHeight="1" x14ac:dyDescent="0.2">
      <c r="A241" s="73" t="s">
        <v>21</v>
      </c>
      <c r="B241" s="8">
        <v>238</v>
      </c>
      <c r="C241" s="9">
        <v>42276</v>
      </c>
      <c r="D241" s="8">
        <v>1914</v>
      </c>
      <c r="E241" s="9">
        <v>42279</v>
      </c>
      <c r="F241" s="21" t="s">
        <v>427</v>
      </c>
      <c r="G241" s="75" t="s">
        <v>593</v>
      </c>
      <c r="H241" s="1" t="s">
        <v>628</v>
      </c>
      <c r="I241" s="1" t="s">
        <v>629</v>
      </c>
      <c r="J241" s="83"/>
      <c r="K241" s="73" t="s">
        <v>12</v>
      </c>
      <c r="L241" s="99">
        <v>865751</v>
      </c>
      <c r="M241" s="3">
        <f t="shared" si="6"/>
        <v>42644</v>
      </c>
    </row>
    <row r="242" spans="1:13" ht="30.75" customHeight="1" x14ac:dyDescent="0.2">
      <c r="A242" s="73" t="s">
        <v>21</v>
      </c>
      <c r="B242" s="8">
        <v>239</v>
      </c>
      <c r="C242" s="9">
        <v>42276</v>
      </c>
      <c r="D242" s="8">
        <v>1934</v>
      </c>
      <c r="E242" s="9">
        <v>42279</v>
      </c>
      <c r="F242" s="21" t="s">
        <v>532</v>
      </c>
      <c r="G242" s="75" t="s">
        <v>594</v>
      </c>
      <c r="H242" s="1" t="s">
        <v>630</v>
      </c>
      <c r="I242" s="1" t="s">
        <v>631</v>
      </c>
      <c r="J242" s="83"/>
      <c r="K242" s="73" t="s">
        <v>12</v>
      </c>
      <c r="L242" s="99">
        <v>1046137</v>
      </c>
      <c r="M242" s="3">
        <f t="shared" si="6"/>
        <v>42644</v>
      </c>
    </row>
    <row r="243" spans="1:13" ht="30.75" customHeight="1" x14ac:dyDescent="0.2">
      <c r="A243" s="73" t="s">
        <v>21</v>
      </c>
      <c r="B243" s="8">
        <v>240</v>
      </c>
      <c r="C243" s="9">
        <v>42275</v>
      </c>
      <c r="D243" s="8">
        <v>1833</v>
      </c>
      <c r="E243" s="9">
        <v>42276</v>
      </c>
      <c r="F243" s="22" t="s">
        <v>533</v>
      </c>
      <c r="G243" s="23" t="s">
        <v>14</v>
      </c>
      <c r="H243" s="1">
        <v>1435158041</v>
      </c>
      <c r="I243" s="1" t="s">
        <v>632</v>
      </c>
      <c r="J243" s="83"/>
      <c r="K243" s="73" t="s">
        <v>12</v>
      </c>
      <c r="L243" s="99">
        <v>1413517</v>
      </c>
      <c r="M243" s="3">
        <f t="shared" si="6"/>
        <v>42641</v>
      </c>
    </row>
    <row r="244" spans="1:13" ht="30.75" customHeight="1" x14ac:dyDescent="0.2">
      <c r="A244" s="73" t="s">
        <v>21</v>
      </c>
      <c r="B244" s="8">
        <v>241</v>
      </c>
      <c r="C244" s="9">
        <v>42275</v>
      </c>
      <c r="D244" s="8">
        <v>1846</v>
      </c>
      <c r="E244" s="9">
        <v>42278</v>
      </c>
      <c r="F244" s="22" t="s">
        <v>534</v>
      </c>
      <c r="G244" s="23" t="s">
        <v>328</v>
      </c>
      <c r="H244" s="1">
        <v>140401205483</v>
      </c>
      <c r="I244" s="1">
        <v>304140429500019</v>
      </c>
      <c r="J244" s="83"/>
      <c r="K244" s="73" t="s">
        <v>12</v>
      </c>
      <c r="L244" s="99">
        <v>155334</v>
      </c>
      <c r="M244" s="3">
        <f t="shared" si="6"/>
        <v>42643</v>
      </c>
    </row>
    <row r="245" spans="1:13" ht="30.75" customHeight="1" x14ac:dyDescent="0.2">
      <c r="A245" s="73" t="s">
        <v>21</v>
      </c>
      <c r="B245" s="8">
        <v>242</v>
      </c>
      <c r="C245" s="9">
        <v>42275</v>
      </c>
      <c r="D245" s="8">
        <v>1809</v>
      </c>
      <c r="E245" s="9">
        <v>42275</v>
      </c>
      <c r="F245" s="22" t="s">
        <v>535</v>
      </c>
      <c r="G245" s="23" t="s">
        <v>14</v>
      </c>
      <c r="H245" s="1" t="s">
        <v>633</v>
      </c>
      <c r="I245" s="1" t="s">
        <v>634</v>
      </c>
      <c r="J245" s="83"/>
      <c r="K245" s="73" t="s">
        <v>12</v>
      </c>
      <c r="L245" s="99">
        <v>1062550</v>
      </c>
      <c r="M245" s="3">
        <f t="shared" si="6"/>
        <v>42640</v>
      </c>
    </row>
    <row r="246" spans="1:13" ht="30.75" customHeight="1" x14ac:dyDescent="0.2">
      <c r="A246" s="73" t="s">
        <v>21</v>
      </c>
      <c r="B246" s="8">
        <v>243</v>
      </c>
      <c r="C246" s="9">
        <v>42275</v>
      </c>
      <c r="D246" s="8">
        <v>1848</v>
      </c>
      <c r="E246" s="9">
        <v>42278</v>
      </c>
      <c r="F246" s="22" t="s">
        <v>536</v>
      </c>
      <c r="G246" s="23" t="s">
        <v>595</v>
      </c>
      <c r="H246" s="1">
        <v>140400179350</v>
      </c>
      <c r="I246" s="1">
        <v>312141531300032</v>
      </c>
      <c r="J246" s="83"/>
      <c r="K246" s="73" t="s">
        <v>12</v>
      </c>
      <c r="L246" s="99">
        <v>334809</v>
      </c>
      <c r="M246" s="3">
        <f t="shared" si="6"/>
        <v>42643</v>
      </c>
    </row>
    <row r="247" spans="1:13" ht="30.75" customHeight="1" x14ac:dyDescent="0.2">
      <c r="A247" s="73" t="s">
        <v>21</v>
      </c>
      <c r="B247" s="8">
        <v>244</v>
      </c>
      <c r="C247" s="9">
        <v>42275</v>
      </c>
      <c r="D247" s="8">
        <v>1920</v>
      </c>
      <c r="E247" s="9">
        <v>42279</v>
      </c>
      <c r="F247" s="23" t="s">
        <v>537</v>
      </c>
      <c r="G247" s="23" t="s">
        <v>596</v>
      </c>
      <c r="H247" s="1">
        <v>140400440477</v>
      </c>
      <c r="I247" s="1">
        <v>308141506600039</v>
      </c>
      <c r="J247" s="83"/>
      <c r="K247" s="73" t="s">
        <v>12</v>
      </c>
      <c r="L247" s="99">
        <v>126569</v>
      </c>
      <c r="M247" s="3">
        <f t="shared" si="6"/>
        <v>42644</v>
      </c>
    </row>
    <row r="248" spans="1:13" ht="30.75" customHeight="1" x14ac:dyDescent="0.2">
      <c r="A248" s="73" t="s">
        <v>21</v>
      </c>
      <c r="B248" s="8">
        <v>245</v>
      </c>
      <c r="C248" s="9">
        <v>42275</v>
      </c>
      <c r="D248" s="8">
        <v>1850</v>
      </c>
      <c r="E248" s="9">
        <v>42276</v>
      </c>
      <c r="F248" s="22" t="s">
        <v>538</v>
      </c>
      <c r="G248" s="23" t="s">
        <v>14</v>
      </c>
      <c r="H248" s="1">
        <v>1435211062</v>
      </c>
      <c r="I248" s="1">
        <v>1081435583790</v>
      </c>
      <c r="J248" s="83"/>
      <c r="K248" s="73" t="s">
        <v>12</v>
      </c>
      <c r="L248" s="99">
        <v>39554</v>
      </c>
      <c r="M248" s="3">
        <f t="shared" si="6"/>
        <v>42641</v>
      </c>
    </row>
    <row r="249" spans="1:13" ht="30.75" customHeight="1" x14ac:dyDescent="0.2">
      <c r="A249" s="73" t="s">
        <v>21</v>
      </c>
      <c r="B249" s="8">
        <v>246</v>
      </c>
      <c r="C249" s="9">
        <v>42275</v>
      </c>
      <c r="D249" s="8">
        <v>1853</v>
      </c>
      <c r="E249" s="9">
        <v>42278</v>
      </c>
      <c r="F249" s="22" t="s">
        <v>539</v>
      </c>
      <c r="G249" s="23" t="s">
        <v>597</v>
      </c>
      <c r="H249" s="1" t="s">
        <v>635</v>
      </c>
      <c r="I249" s="1" t="s">
        <v>636</v>
      </c>
      <c r="J249" s="83"/>
      <c r="K249" s="73" t="s">
        <v>12</v>
      </c>
      <c r="L249" s="99">
        <v>420994</v>
      </c>
      <c r="M249" s="3">
        <f t="shared" si="6"/>
        <v>42643</v>
      </c>
    </row>
    <row r="250" spans="1:13" ht="30.75" customHeight="1" x14ac:dyDescent="0.2">
      <c r="A250" s="73" t="s">
        <v>21</v>
      </c>
      <c r="B250" s="8">
        <v>247</v>
      </c>
      <c r="C250" s="9">
        <v>42275</v>
      </c>
      <c r="D250" s="8">
        <v>1847</v>
      </c>
      <c r="E250" s="9">
        <v>42278</v>
      </c>
      <c r="F250" s="22" t="s">
        <v>540</v>
      </c>
      <c r="G250" s="23" t="s">
        <v>598</v>
      </c>
      <c r="H250" s="1">
        <v>141700225987</v>
      </c>
      <c r="I250" s="1">
        <v>304141721600038</v>
      </c>
      <c r="J250" s="83"/>
      <c r="K250" s="73" t="s">
        <v>12</v>
      </c>
      <c r="L250" s="99">
        <v>379185</v>
      </c>
      <c r="M250" s="3">
        <f t="shared" si="6"/>
        <v>42643</v>
      </c>
    </row>
    <row r="251" spans="1:13" ht="39" customHeight="1" x14ac:dyDescent="0.2">
      <c r="A251" s="73" t="s">
        <v>21</v>
      </c>
      <c r="B251" s="8">
        <v>248</v>
      </c>
      <c r="C251" s="9">
        <v>42275</v>
      </c>
      <c r="D251" s="8">
        <v>1831</v>
      </c>
      <c r="E251" s="9">
        <v>42275</v>
      </c>
      <c r="F251" s="22" t="s">
        <v>541</v>
      </c>
      <c r="G251" s="23" t="s">
        <v>599</v>
      </c>
      <c r="H251" s="1" t="s">
        <v>637</v>
      </c>
      <c r="I251" s="1" t="s">
        <v>638</v>
      </c>
      <c r="J251" s="83"/>
      <c r="K251" s="73" t="s">
        <v>12</v>
      </c>
      <c r="L251" s="99">
        <v>448734</v>
      </c>
      <c r="M251" s="3">
        <f t="shared" si="6"/>
        <v>42640</v>
      </c>
    </row>
    <row r="252" spans="1:13" ht="36.75" customHeight="1" x14ac:dyDescent="0.2">
      <c r="A252" s="73" t="s">
        <v>21</v>
      </c>
      <c r="B252" s="8">
        <v>249</v>
      </c>
      <c r="C252" s="9">
        <v>42275</v>
      </c>
      <c r="D252" s="8">
        <v>1858</v>
      </c>
      <c r="E252" s="9">
        <v>42276</v>
      </c>
      <c r="F252" s="22" t="s">
        <v>542</v>
      </c>
      <c r="G252" s="23" t="s">
        <v>600</v>
      </c>
      <c r="H252" s="1" t="s">
        <v>639</v>
      </c>
      <c r="I252" s="1" t="s">
        <v>640</v>
      </c>
      <c r="J252" s="83"/>
      <c r="K252" s="73" t="s">
        <v>12</v>
      </c>
      <c r="L252" s="99">
        <v>323967</v>
      </c>
      <c r="M252" s="3">
        <f t="shared" si="6"/>
        <v>42641</v>
      </c>
    </row>
    <row r="253" spans="1:13" ht="30.75" customHeight="1" x14ac:dyDescent="0.2">
      <c r="A253" s="73" t="s">
        <v>21</v>
      </c>
      <c r="B253" s="8">
        <v>250</v>
      </c>
      <c r="C253" s="9">
        <v>42275</v>
      </c>
      <c r="D253" s="8" t="s">
        <v>1181</v>
      </c>
      <c r="E253" s="9" t="s">
        <v>498</v>
      </c>
      <c r="F253" s="22" t="s">
        <v>543</v>
      </c>
      <c r="G253" s="23" t="s">
        <v>14</v>
      </c>
      <c r="H253" s="1" t="s">
        <v>662</v>
      </c>
      <c r="I253" s="1" t="s">
        <v>663</v>
      </c>
      <c r="J253" s="83"/>
      <c r="K253" s="73" t="s">
        <v>12</v>
      </c>
      <c r="L253" s="99">
        <v>1070000</v>
      </c>
      <c r="M253" s="3" t="e">
        <f t="shared" si="6"/>
        <v>#VALUE!</v>
      </c>
    </row>
    <row r="254" spans="1:13" ht="30.75" customHeight="1" x14ac:dyDescent="0.2">
      <c r="A254" s="73" t="s">
        <v>21</v>
      </c>
      <c r="B254" s="8">
        <v>251</v>
      </c>
      <c r="C254" s="9">
        <v>42275</v>
      </c>
      <c r="D254" s="8">
        <v>1912</v>
      </c>
      <c r="E254" s="9">
        <v>42279</v>
      </c>
      <c r="F254" s="22" t="s">
        <v>544</v>
      </c>
      <c r="G254" s="23" t="s">
        <v>14</v>
      </c>
      <c r="H254" s="1">
        <v>143502522558</v>
      </c>
      <c r="I254" s="1">
        <v>311143531400122</v>
      </c>
      <c r="J254" s="83"/>
      <c r="K254" s="73" t="s">
        <v>12</v>
      </c>
      <c r="L254" s="99">
        <v>138328</v>
      </c>
      <c r="M254" s="3">
        <f t="shared" si="6"/>
        <v>42644</v>
      </c>
    </row>
    <row r="255" spans="1:13" ht="30.75" customHeight="1" x14ac:dyDescent="0.2">
      <c r="A255" s="73" t="s">
        <v>21</v>
      </c>
      <c r="B255" s="8">
        <v>252</v>
      </c>
      <c r="C255" s="9">
        <v>42275</v>
      </c>
      <c r="D255" s="8">
        <v>1937</v>
      </c>
      <c r="E255" s="9">
        <v>42279</v>
      </c>
      <c r="F255" s="22" t="s">
        <v>545</v>
      </c>
      <c r="G255" s="23" t="s">
        <v>14</v>
      </c>
      <c r="H255" s="1">
        <v>1435212468</v>
      </c>
      <c r="I255" s="1">
        <v>1091435001151</v>
      </c>
      <c r="J255" s="83"/>
      <c r="K255" s="73" t="s">
        <v>12</v>
      </c>
      <c r="L255" s="99">
        <v>344300</v>
      </c>
      <c r="M255" s="3">
        <f t="shared" si="6"/>
        <v>42644</v>
      </c>
    </row>
    <row r="256" spans="1:13" ht="30.75" customHeight="1" x14ac:dyDescent="0.2">
      <c r="A256" s="73" t="s">
        <v>21</v>
      </c>
      <c r="B256" s="8">
        <v>253</v>
      </c>
      <c r="C256" s="9">
        <v>42275</v>
      </c>
      <c r="D256" s="8">
        <v>1826</v>
      </c>
      <c r="E256" s="9">
        <v>42275</v>
      </c>
      <c r="F256" s="22" t="s">
        <v>546</v>
      </c>
      <c r="G256" s="23" t="s">
        <v>84</v>
      </c>
      <c r="H256" s="1">
        <v>141700339208</v>
      </c>
      <c r="I256" s="1">
        <v>306141722900011</v>
      </c>
      <c r="J256" s="83"/>
      <c r="K256" s="73" t="s">
        <v>12</v>
      </c>
      <c r="L256" s="99">
        <v>84310</v>
      </c>
      <c r="M256" s="3">
        <f t="shared" si="6"/>
        <v>42640</v>
      </c>
    </row>
    <row r="257" spans="1:13" ht="30.75" customHeight="1" x14ac:dyDescent="0.2">
      <c r="A257" s="73" t="s">
        <v>21</v>
      </c>
      <c r="B257" s="8">
        <v>254</v>
      </c>
      <c r="C257" s="9">
        <v>42275</v>
      </c>
      <c r="D257" s="8">
        <v>1815</v>
      </c>
      <c r="E257" s="9">
        <v>42275</v>
      </c>
      <c r="F257" s="22" t="s">
        <v>547</v>
      </c>
      <c r="G257" s="23" t="s">
        <v>14</v>
      </c>
      <c r="H257" s="1">
        <v>143511361709</v>
      </c>
      <c r="I257" s="1">
        <v>307143528500023</v>
      </c>
      <c r="J257" s="83"/>
      <c r="K257" s="73" t="s">
        <v>12</v>
      </c>
      <c r="L257" s="99">
        <v>1500000</v>
      </c>
      <c r="M257" s="3">
        <f t="shared" si="6"/>
        <v>42640</v>
      </c>
    </row>
    <row r="258" spans="1:13" ht="30.75" customHeight="1" x14ac:dyDescent="0.2">
      <c r="A258" s="73" t="s">
        <v>21</v>
      </c>
      <c r="B258" s="8">
        <v>255</v>
      </c>
      <c r="C258" s="9">
        <v>42275</v>
      </c>
      <c r="D258" s="8">
        <v>1855</v>
      </c>
      <c r="E258" s="9">
        <v>42276</v>
      </c>
      <c r="F258" s="22" t="s">
        <v>548</v>
      </c>
      <c r="G258" s="23" t="s">
        <v>81</v>
      </c>
      <c r="H258" s="1">
        <v>141500991208</v>
      </c>
      <c r="I258" s="1">
        <v>313144624000022</v>
      </c>
      <c r="J258" s="83"/>
      <c r="K258" s="73" t="s">
        <v>12</v>
      </c>
      <c r="L258" s="99">
        <v>78627</v>
      </c>
      <c r="M258" s="3">
        <f t="shared" si="6"/>
        <v>42641</v>
      </c>
    </row>
    <row r="259" spans="1:13" ht="30.75" customHeight="1" x14ac:dyDescent="0.2">
      <c r="A259" s="73" t="s">
        <v>21</v>
      </c>
      <c r="B259" s="8">
        <v>256</v>
      </c>
      <c r="C259" s="9">
        <v>42275</v>
      </c>
      <c r="D259" s="8">
        <v>1829</v>
      </c>
      <c r="E259" s="9">
        <v>42275</v>
      </c>
      <c r="F259" s="22" t="s">
        <v>549</v>
      </c>
      <c r="G259" s="23" t="s">
        <v>325</v>
      </c>
      <c r="H259" s="1" t="s">
        <v>641</v>
      </c>
      <c r="I259" s="1" t="s">
        <v>642</v>
      </c>
      <c r="J259" s="83"/>
      <c r="K259" s="73" t="s">
        <v>12</v>
      </c>
      <c r="L259" s="99">
        <v>111847</v>
      </c>
      <c r="M259" s="3">
        <f t="shared" si="6"/>
        <v>42640</v>
      </c>
    </row>
    <row r="260" spans="1:13" ht="30.75" customHeight="1" x14ac:dyDescent="0.2">
      <c r="A260" s="73" t="s">
        <v>21</v>
      </c>
      <c r="B260" s="8">
        <v>257</v>
      </c>
      <c r="C260" s="9">
        <v>42276</v>
      </c>
      <c r="D260" s="8">
        <v>1916</v>
      </c>
      <c r="E260" s="9">
        <v>42279</v>
      </c>
      <c r="F260" s="22" t="s">
        <v>550</v>
      </c>
      <c r="G260" s="23" t="s">
        <v>93</v>
      </c>
      <c r="H260" s="1">
        <v>142700012170</v>
      </c>
      <c r="I260" s="1">
        <v>304142702900065</v>
      </c>
      <c r="J260" s="83"/>
      <c r="K260" s="73" t="s">
        <v>12</v>
      </c>
      <c r="L260" s="99">
        <v>185198</v>
      </c>
      <c r="M260" s="3">
        <f t="shared" si="6"/>
        <v>42644</v>
      </c>
    </row>
    <row r="261" spans="1:13" ht="30.75" customHeight="1" x14ac:dyDescent="0.2">
      <c r="A261" s="73" t="s">
        <v>21</v>
      </c>
      <c r="B261" s="8">
        <v>258</v>
      </c>
      <c r="C261" s="9">
        <v>42275</v>
      </c>
      <c r="D261" s="8">
        <v>1824</v>
      </c>
      <c r="E261" s="9">
        <v>42275</v>
      </c>
      <c r="F261" s="22" t="s">
        <v>551</v>
      </c>
      <c r="G261" s="23" t="s">
        <v>601</v>
      </c>
      <c r="H261" s="1">
        <v>141501493565</v>
      </c>
      <c r="I261" s="1">
        <v>308141523400014</v>
      </c>
      <c r="J261" s="83"/>
      <c r="K261" s="73" t="s">
        <v>12</v>
      </c>
      <c r="L261" s="99">
        <v>35992</v>
      </c>
      <c r="M261" s="3">
        <f t="shared" si="6"/>
        <v>42640</v>
      </c>
    </row>
    <row r="262" spans="1:13" ht="30.75" customHeight="1" x14ac:dyDescent="0.2">
      <c r="A262" s="73" t="s">
        <v>21</v>
      </c>
      <c r="B262" s="8">
        <v>259</v>
      </c>
      <c r="C262" s="9">
        <v>42275</v>
      </c>
      <c r="D262" s="8">
        <v>1817</v>
      </c>
      <c r="E262" s="9">
        <v>42275</v>
      </c>
      <c r="F262" s="22" t="s">
        <v>552</v>
      </c>
      <c r="G262" s="23" t="s">
        <v>602</v>
      </c>
      <c r="H262" s="1" t="s">
        <v>643</v>
      </c>
      <c r="I262" s="1" t="s">
        <v>644</v>
      </c>
      <c r="J262" s="83"/>
      <c r="K262" s="73" t="s">
        <v>12</v>
      </c>
      <c r="L262" s="99">
        <v>520814</v>
      </c>
      <c r="M262" s="3">
        <f t="shared" si="6"/>
        <v>42640</v>
      </c>
    </row>
    <row r="263" spans="1:13" ht="30.75" customHeight="1" x14ac:dyDescent="0.2">
      <c r="A263" s="73" t="s">
        <v>21</v>
      </c>
      <c r="B263" s="8">
        <v>260</v>
      </c>
      <c r="C263" s="9">
        <v>42275</v>
      </c>
      <c r="D263" s="8">
        <v>1919</v>
      </c>
      <c r="E263" s="9">
        <v>42279</v>
      </c>
      <c r="F263" s="22" t="s">
        <v>553</v>
      </c>
      <c r="G263" s="23" t="s">
        <v>14</v>
      </c>
      <c r="H263" s="1">
        <v>1435074560</v>
      </c>
      <c r="I263" s="1">
        <v>1021401067115</v>
      </c>
      <c r="J263" s="83"/>
      <c r="K263" s="73" t="s">
        <v>12</v>
      </c>
      <c r="L263" s="99">
        <v>660713</v>
      </c>
      <c r="M263" s="3">
        <f t="shared" ref="M263:M326" si="7">E263+365</f>
        <v>42644</v>
      </c>
    </row>
    <row r="264" spans="1:13" ht="30.75" customHeight="1" x14ac:dyDescent="0.2">
      <c r="A264" s="73" t="s">
        <v>21</v>
      </c>
      <c r="B264" s="8">
        <v>261</v>
      </c>
      <c r="C264" s="9">
        <v>42276</v>
      </c>
      <c r="D264" s="8">
        <v>1930</v>
      </c>
      <c r="E264" s="9">
        <v>42279</v>
      </c>
      <c r="F264" s="22" t="s">
        <v>554</v>
      </c>
      <c r="G264" s="23" t="s">
        <v>114</v>
      </c>
      <c r="H264" s="1">
        <v>140200981180</v>
      </c>
      <c r="I264" s="1">
        <v>304140223800010</v>
      </c>
      <c r="J264" s="83"/>
      <c r="K264" s="73" t="s">
        <v>12</v>
      </c>
      <c r="L264" s="99">
        <v>368400</v>
      </c>
      <c r="M264" s="3">
        <f t="shared" si="7"/>
        <v>42644</v>
      </c>
    </row>
    <row r="265" spans="1:13" ht="30.75" customHeight="1" x14ac:dyDescent="0.2">
      <c r="A265" s="73" t="s">
        <v>21</v>
      </c>
      <c r="B265" s="8">
        <v>262</v>
      </c>
      <c r="C265" s="9">
        <v>42276</v>
      </c>
      <c r="D265" s="8">
        <v>1931</v>
      </c>
      <c r="E265" s="9">
        <v>42279</v>
      </c>
      <c r="F265" s="22" t="s">
        <v>555</v>
      </c>
      <c r="G265" s="23" t="s">
        <v>603</v>
      </c>
      <c r="H265" s="1">
        <v>140200376055</v>
      </c>
      <c r="I265" s="1">
        <v>307140214400046</v>
      </c>
      <c r="J265" s="83"/>
      <c r="K265" s="73" t="s">
        <v>12</v>
      </c>
      <c r="L265" s="99">
        <v>139051</v>
      </c>
      <c r="M265" s="3">
        <f t="shared" si="7"/>
        <v>42644</v>
      </c>
    </row>
    <row r="266" spans="1:13" ht="30.75" customHeight="1" x14ac:dyDescent="0.2">
      <c r="A266" s="73" t="s">
        <v>21</v>
      </c>
      <c r="B266" s="8">
        <v>263</v>
      </c>
      <c r="C266" s="9">
        <v>42275</v>
      </c>
      <c r="D266" s="8">
        <v>1808</v>
      </c>
      <c r="E266" s="9">
        <v>42278</v>
      </c>
      <c r="F266" s="22" t="s">
        <v>556</v>
      </c>
      <c r="G266" s="23" t="s">
        <v>598</v>
      </c>
      <c r="H266" s="1">
        <v>141700988795</v>
      </c>
      <c r="I266" s="1">
        <v>306141732500024</v>
      </c>
      <c r="J266" s="83"/>
      <c r="K266" s="73" t="s">
        <v>12</v>
      </c>
      <c r="L266" s="99">
        <v>250728</v>
      </c>
      <c r="M266" s="3">
        <f t="shared" si="7"/>
        <v>42643</v>
      </c>
    </row>
    <row r="267" spans="1:13" ht="30.75" customHeight="1" x14ac:dyDescent="0.2">
      <c r="A267" s="73" t="s">
        <v>21</v>
      </c>
      <c r="B267" s="8">
        <v>264</v>
      </c>
      <c r="C267" s="9">
        <v>42275</v>
      </c>
      <c r="D267" s="8">
        <v>1838</v>
      </c>
      <c r="E267" s="9">
        <v>42276</v>
      </c>
      <c r="F267" s="4" t="s">
        <v>557</v>
      </c>
      <c r="G267" s="73" t="s">
        <v>14</v>
      </c>
      <c r="H267" s="1" t="s">
        <v>645</v>
      </c>
      <c r="I267" s="1" t="s">
        <v>646</v>
      </c>
      <c r="J267" s="83"/>
      <c r="K267" s="73" t="s">
        <v>12</v>
      </c>
      <c r="L267" s="99">
        <v>118550</v>
      </c>
      <c r="M267" s="3">
        <f t="shared" si="7"/>
        <v>42641</v>
      </c>
    </row>
    <row r="268" spans="1:13" ht="30.75" customHeight="1" x14ac:dyDescent="0.2">
      <c r="A268" s="73" t="s">
        <v>21</v>
      </c>
      <c r="B268" s="8">
        <v>265</v>
      </c>
      <c r="C268" s="9">
        <v>42275</v>
      </c>
      <c r="D268" s="8">
        <v>1822</v>
      </c>
      <c r="E268" s="9">
        <v>42275</v>
      </c>
      <c r="F268" s="4" t="s">
        <v>558</v>
      </c>
      <c r="G268" s="73" t="s">
        <v>586</v>
      </c>
      <c r="H268" s="1">
        <v>1430008370</v>
      </c>
      <c r="I268" s="1">
        <v>1051401387058</v>
      </c>
      <c r="J268" s="83"/>
      <c r="K268" s="73" t="s">
        <v>12</v>
      </c>
      <c r="L268" s="99">
        <v>236392</v>
      </c>
      <c r="M268" s="3">
        <f t="shared" si="7"/>
        <v>42640</v>
      </c>
    </row>
    <row r="269" spans="1:13" ht="30.75" customHeight="1" x14ac:dyDescent="0.2">
      <c r="A269" s="73" t="s">
        <v>21</v>
      </c>
      <c r="B269" s="8">
        <v>266</v>
      </c>
      <c r="C269" s="9">
        <v>42276</v>
      </c>
      <c r="D269" s="8">
        <v>1944</v>
      </c>
      <c r="E269" s="9">
        <v>42279</v>
      </c>
      <c r="F269" s="4" t="s">
        <v>559</v>
      </c>
      <c r="G269" s="73" t="s">
        <v>604</v>
      </c>
      <c r="H269" s="1">
        <v>142601085787</v>
      </c>
      <c r="I269" s="1">
        <v>310142617400017</v>
      </c>
      <c r="J269" s="83"/>
      <c r="K269" s="73" t="s">
        <v>12</v>
      </c>
      <c r="L269" s="99">
        <v>403922</v>
      </c>
      <c r="M269" s="3">
        <f t="shared" si="7"/>
        <v>42644</v>
      </c>
    </row>
    <row r="270" spans="1:13" ht="38.25" customHeight="1" x14ac:dyDescent="0.2">
      <c r="A270" s="73" t="s">
        <v>21</v>
      </c>
      <c r="B270" s="8">
        <v>267</v>
      </c>
      <c r="C270" s="9">
        <v>42275</v>
      </c>
      <c r="D270" s="8">
        <v>1821</v>
      </c>
      <c r="E270" s="9">
        <v>42275</v>
      </c>
      <c r="F270" s="4" t="s">
        <v>560</v>
      </c>
      <c r="G270" s="73" t="s">
        <v>599</v>
      </c>
      <c r="H270" s="1">
        <v>140700628159</v>
      </c>
      <c r="I270" s="1">
        <v>304140708200022</v>
      </c>
      <c r="J270" s="83"/>
      <c r="K270" s="73" t="s">
        <v>12</v>
      </c>
      <c r="L270" s="99">
        <v>350886</v>
      </c>
      <c r="M270" s="3">
        <f t="shared" si="7"/>
        <v>42640</v>
      </c>
    </row>
    <row r="271" spans="1:13" ht="30.75" customHeight="1" x14ac:dyDescent="0.2">
      <c r="A271" s="73" t="s">
        <v>21</v>
      </c>
      <c r="B271" s="8">
        <v>268</v>
      </c>
      <c r="C271" s="9">
        <v>42275</v>
      </c>
      <c r="D271" s="8">
        <v>1843</v>
      </c>
      <c r="E271" s="9">
        <v>42276</v>
      </c>
      <c r="F271" s="4" t="s">
        <v>561</v>
      </c>
      <c r="G271" s="73" t="s">
        <v>14</v>
      </c>
      <c r="H271" s="1">
        <v>1435138736</v>
      </c>
      <c r="I271" s="1">
        <v>1031402056872</v>
      </c>
      <c r="J271" s="83"/>
      <c r="K271" s="73" t="s">
        <v>12</v>
      </c>
      <c r="L271" s="99">
        <v>1500000</v>
      </c>
      <c r="M271" s="3">
        <f t="shared" si="7"/>
        <v>42641</v>
      </c>
    </row>
    <row r="272" spans="1:13" ht="30.75" customHeight="1" x14ac:dyDescent="0.2">
      <c r="A272" s="73" t="s">
        <v>21</v>
      </c>
      <c r="B272" s="8">
        <v>269</v>
      </c>
      <c r="C272" s="9">
        <v>42275</v>
      </c>
      <c r="D272" s="8">
        <v>1927</v>
      </c>
      <c r="E272" s="9">
        <v>42279</v>
      </c>
      <c r="F272" s="21" t="s">
        <v>562</v>
      </c>
      <c r="G272" s="75" t="s">
        <v>588</v>
      </c>
      <c r="H272" s="1">
        <v>141901407835</v>
      </c>
      <c r="I272" s="1">
        <v>311141920300012</v>
      </c>
      <c r="J272" s="83"/>
      <c r="K272" s="73" t="s">
        <v>12</v>
      </c>
      <c r="L272" s="99">
        <v>334828</v>
      </c>
      <c r="M272" s="3">
        <f t="shared" si="7"/>
        <v>42644</v>
      </c>
    </row>
    <row r="273" spans="1:13" ht="30.75" customHeight="1" x14ac:dyDescent="0.2">
      <c r="A273" s="73" t="s">
        <v>21</v>
      </c>
      <c r="B273" s="8">
        <v>270</v>
      </c>
      <c r="C273" s="9">
        <v>42275</v>
      </c>
      <c r="D273" s="8">
        <v>1804</v>
      </c>
      <c r="E273" s="9">
        <v>42275</v>
      </c>
      <c r="F273" s="4" t="s">
        <v>563</v>
      </c>
      <c r="G273" s="73" t="s">
        <v>605</v>
      </c>
      <c r="H273" s="1">
        <v>143000177530</v>
      </c>
      <c r="I273" s="1">
        <v>304143008900023</v>
      </c>
      <c r="J273" s="83"/>
      <c r="K273" s="73" t="s">
        <v>12</v>
      </c>
      <c r="L273" s="99">
        <v>202605</v>
      </c>
      <c r="M273" s="3">
        <f t="shared" si="7"/>
        <v>42640</v>
      </c>
    </row>
    <row r="274" spans="1:13" ht="30.75" customHeight="1" x14ac:dyDescent="0.2">
      <c r="A274" s="73" t="s">
        <v>21</v>
      </c>
      <c r="B274" s="8">
        <v>271</v>
      </c>
      <c r="C274" s="9">
        <v>42275</v>
      </c>
      <c r="D274" s="8">
        <v>1849</v>
      </c>
      <c r="E274" s="9">
        <v>42276</v>
      </c>
      <c r="F274" s="4" t="s">
        <v>564</v>
      </c>
      <c r="G274" s="73" t="s">
        <v>14</v>
      </c>
      <c r="H274" s="1">
        <v>1435244011</v>
      </c>
      <c r="I274" s="1">
        <v>1111435008343</v>
      </c>
      <c r="J274" s="83"/>
      <c r="K274" s="73" t="s">
        <v>12</v>
      </c>
      <c r="L274" s="99">
        <v>1500000</v>
      </c>
      <c r="M274" s="3">
        <f t="shared" si="7"/>
        <v>42641</v>
      </c>
    </row>
    <row r="275" spans="1:13" ht="30.75" customHeight="1" x14ac:dyDescent="0.2">
      <c r="A275" s="73" t="s">
        <v>21</v>
      </c>
      <c r="B275" s="8">
        <v>272</v>
      </c>
      <c r="C275" s="9">
        <v>42275</v>
      </c>
      <c r="D275" s="8">
        <v>1840</v>
      </c>
      <c r="E275" s="9">
        <v>42276</v>
      </c>
      <c r="F275" s="4" t="s">
        <v>565</v>
      </c>
      <c r="G275" s="73" t="s">
        <v>597</v>
      </c>
      <c r="H275" s="1">
        <v>1410004924</v>
      </c>
      <c r="I275" s="1">
        <v>1021400642262</v>
      </c>
      <c r="J275" s="83"/>
      <c r="K275" s="73" t="s">
        <v>12</v>
      </c>
      <c r="L275" s="99">
        <v>354804</v>
      </c>
      <c r="M275" s="3">
        <f t="shared" si="7"/>
        <v>42641</v>
      </c>
    </row>
    <row r="276" spans="1:13" ht="30.75" customHeight="1" x14ac:dyDescent="0.2">
      <c r="A276" s="73" t="s">
        <v>21</v>
      </c>
      <c r="B276" s="8">
        <v>273</v>
      </c>
      <c r="C276" s="9">
        <v>42275</v>
      </c>
      <c r="D276" s="8">
        <v>1820</v>
      </c>
      <c r="E276" s="9">
        <v>42275</v>
      </c>
      <c r="F276" s="4" t="s">
        <v>566</v>
      </c>
      <c r="G276" s="73" t="s">
        <v>14</v>
      </c>
      <c r="H276" s="1">
        <v>1435156407</v>
      </c>
      <c r="I276" s="1">
        <v>1051402041382</v>
      </c>
      <c r="J276" s="83"/>
      <c r="K276" s="73" t="s">
        <v>12</v>
      </c>
      <c r="L276" s="99">
        <v>783705</v>
      </c>
      <c r="M276" s="3">
        <f t="shared" si="7"/>
        <v>42640</v>
      </c>
    </row>
    <row r="277" spans="1:13" ht="30.75" customHeight="1" x14ac:dyDescent="0.2">
      <c r="A277" s="73" t="s">
        <v>21</v>
      </c>
      <c r="B277" s="8">
        <v>274</v>
      </c>
      <c r="C277" s="9">
        <v>42275</v>
      </c>
      <c r="D277" s="8">
        <v>1834</v>
      </c>
      <c r="E277" s="9">
        <v>42276</v>
      </c>
      <c r="F277" s="4" t="s">
        <v>567</v>
      </c>
      <c r="G277" s="73" t="s">
        <v>598</v>
      </c>
      <c r="H277" s="1">
        <v>141700016937</v>
      </c>
      <c r="I277" s="1">
        <v>304141730700016</v>
      </c>
      <c r="J277" s="83"/>
      <c r="K277" s="73" t="s">
        <v>12</v>
      </c>
      <c r="L277" s="99">
        <v>288360</v>
      </c>
      <c r="M277" s="3">
        <f t="shared" si="7"/>
        <v>42641</v>
      </c>
    </row>
    <row r="278" spans="1:13" ht="30.75" customHeight="1" x14ac:dyDescent="0.2">
      <c r="A278" s="73" t="s">
        <v>21</v>
      </c>
      <c r="B278" s="8">
        <v>275</v>
      </c>
      <c r="C278" s="9">
        <v>42275</v>
      </c>
      <c r="D278" s="8">
        <v>1832</v>
      </c>
      <c r="E278" s="9">
        <v>42276</v>
      </c>
      <c r="F278" s="4" t="s">
        <v>568</v>
      </c>
      <c r="G278" s="73" t="s">
        <v>14</v>
      </c>
      <c r="H278" s="1">
        <v>143514510204</v>
      </c>
      <c r="I278" s="1">
        <v>309143535200080</v>
      </c>
      <c r="J278" s="83"/>
      <c r="K278" s="73" t="s">
        <v>12</v>
      </c>
      <c r="L278" s="99">
        <v>224012</v>
      </c>
      <c r="M278" s="3">
        <f t="shared" si="7"/>
        <v>42641</v>
      </c>
    </row>
    <row r="279" spans="1:13" ht="30.75" customHeight="1" x14ac:dyDescent="0.2">
      <c r="A279" s="73" t="s">
        <v>21</v>
      </c>
      <c r="B279" s="8">
        <v>276</v>
      </c>
      <c r="C279" s="9">
        <v>42275</v>
      </c>
      <c r="D279" s="8">
        <v>1811</v>
      </c>
      <c r="E279" s="9">
        <v>42275</v>
      </c>
      <c r="F279" s="4" t="s">
        <v>569</v>
      </c>
      <c r="G279" s="73" t="s">
        <v>14</v>
      </c>
      <c r="H279" s="1">
        <v>143501644000</v>
      </c>
      <c r="I279" s="1">
        <v>304143511900108</v>
      </c>
      <c r="J279" s="83"/>
      <c r="K279" s="73" t="s">
        <v>12</v>
      </c>
      <c r="L279" s="99">
        <v>1500000</v>
      </c>
      <c r="M279" s="3">
        <f t="shared" si="7"/>
        <v>42640</v>
      </c>
    </row>
    <row r="280" spans="1:13" ht="30.75" customHeight="1" x14ac:dyDescent="0.2">
      <c r="A280" s="73" t="s">
        <v>21</v>
      </c>
      <c r="B280" s="8">
        <v>277</v>
      </c>
      <c r="C280" s="9">
        <v>42276</v>
      </c>
      <c r="D280" s="8">
        <v>1933</v>
      </c>
      <c r="E280" s="9">
        <v>42279</v>
      </c>
      <c r="F280" s="4" t="s">
        <v>570</v>
      </c>
      <c r="G280" s="73" t="s">
        <v>606</v>
      </c>
      <c r="H280" s="1" t="s">
        <v>647</v>
      </c>
      <c r="I280" s="1" t="s">
        <v>648</v>
      </c>
      <c r="J280" s="83"/>
      <c r="K280" s="73" t="s">
        <v>12</v>
      </c>
      <c r="L280" s="99">
        <v>375562</v>
      </c>
      <c r="M280" s="3">
        <f t="shared" si="7"/>
        <v>42644</v>
      </c>
    </row>
    <row r="281" spans="1:13" ht="30.75" customHeight="1" x14ac:dyDescent="0.2">
      <c r="A281" s="73" t="s">
        <v>21</v>
      </c>
      <c r="B281" s="8">
        <v>278</v>
      </c>
      <c r="C281" s="9">
        <v>42275</v>
      </c>
      <c r="D281" s="8">
        <v>1943</v>
      </c>
      <c r="E281" s="9">
        <v>42279</v>
      </c>
      <c r="F281" s="4" t="s">
        <v>571</v>
      </c>
      <c r="G281" s="73" t="s">
        <v>1496</v>
      </c>
      <c r="H281" s="1">
        <v>143501666620</v>
      </c>
      <c r="I281" s="1">
        <v>304143504800147</v>
      </c>
      <c r="J281" s="83"/>
      <c r="K281" s="73" t="s">
        <v>12</v>
      </c>
      <c r="L281" s="99">
        <v>184320</v>
      </c>
      <c r="M281" s="3">
        <f t="shared" si="7"/>
        <v>42644</v>
      </c>
    </row>
    <row r="282" spans="1:13" ht="30.75" customHeight="1" x14ac:dyDescent="0.2">
      <c r="A282" s="73" t="s">
        <v>21</v>
      </c>
      <c r="B282" s="8">
        <v>279</v>
      </c>
      <c r="C282" s="9">
        <v>42275</v>
      </c>
      <c r="D282" s="8">
        <v>1845</v>
      </c>
      <c r="E282" s="9">
        <v>42276</v>
      </c>
      <c r="F282" s="4" t="s">
        <v>572</v>
      </c>
      <c r="G282" s="73" t="s">
        <v>14</v>
      </c>
      <c r="H282" s="1">
        <v>1435205887</v>
      </c>
      <c r="I282" s="1">
        <v>1081435008830</v>
      </c>
      <c r="J282" s="83"/>
      <c r="K282" s="73" t="s">
        <v>12</v>
      </c>
      <c r="L282" s="99">
        <v>1500000</v>
      </c>
      <c r="M282" s="3">
        <f t="shared" si="7"/>
        <v>42641</v>
      </c>
    </row>
    <row r="283" spans="1:13" ht="30.75" customHeight="1" x14ac:dyDescent="0.2">
      <c r="A283" s="73" t="s">
        <v>21</v>
      </c>
      <c r="B283" s="8">
        <v>280</v>
      </c>
      <c r="C283" s="9">
        <v>42275</v>
      </c>
      <c r="D283" s="8">
        <v>1852</v>
      </c>
      <c r="E283" s="9">
        <v>42276</v>
      </c>
      <c r="F283" s="4" t="s">
        <v>573</v>
      </c>
      <c r="G283" s="73" t="s">
        <v>597</v>
      </c>
      <c r="H283" s="1">
        <v>1410007072</v>
      </c>
      <c r="I283" s="1" t="s">
        <v>649</v>
      </c>
      <c r="J283" s="83"/>
      <c r="K283" s="73" t="s">
        <v>12</v>
      </c>
      <c r="L283" s="99">
        <v>294494</v>
      </c>
      <c r="M283" s="3">
        <f t="shared" si="7"/>
        <v>42641</v>
      </c>
    </row>
    <row r="284" spans="1:13" ht="30.75" customHeight="1" x14ac:dyDescent="0.2">
      <c r="A284" s="73" t="s">
        <v>21</v>
      </c>
      <c r="B284" s="8">
        <v>281</v>
      </c>
      <c r="C284" s="9">
        <v>42276</v>
      </c>
      <c r="D284" s="8">
        <v>1932</v>
      </c>
      <c r="E284" s="9">
        <v>42279</v>
      </c>
      <c r="F284" s="4" t="s">
        <v>574</v>
      </c>
      <c r="G284" s="73" t="s">
        <v>114</v>
      </c>
      <c r="H284" s="1">
        <v>140200104598</v>
      </c>
      <c r="I284" s="1">
        <v>306140208600028</v>
      </c>
      <c r="J284" s="83"/>
      <c r="K284" s="73" t="s">
        <v>12</v>
      </c>
      <c r="L284" s="99">
        <v>139058</v>
      </c>
      <c r="M284" s="3">
        <f t="shared" si="7"/>
        <v>42644</v>
      </c>
    </row>
    <row r="285" spans="1:13" ht="30.75" customHeight="1" x14ac:dyDescent="0.2">
      <c r="A285" s="73" t="s">
        <v>21</v>
      </c>
      <c r="B285" s="8">
        <v>282</v>
      </c>
      <c r="C285" s="9">
        <v>42276</v>
      </c>
      <c r="D285" s="8">
        <v>1926</v>
      </c>
      <c r="E285" s="9">
        <v>42279</v>
      </c>
      <c r="F285" s="4" t="s">
        <v>575</v>
      </c>
      <c r="G285" s="73" t="s">
        <v>588</v>
      </c>
      <c r="H285" s="1" t="s">
        <v>650</v>
      </c>
      <c r="I285" s="1" t="s">
        <v>651</v>
      </c>
      <c r="J285" s="83"/>
      <c r="K285" s="73" t="s">
        <v>12</v>
      </c>
      <c r="L285" s="99">
        <v>384664</v>
      </c>
      <c r="M285" s="3">
        <f t="shared" si="7"/>
        <v>42644</v>
      </c>
    </row>
    <row r="286" spans="1:13" ht="30.75" customHeight="1" x14ac:dyDescent="0.2">
      <c r="A286" s="73" t="s">
        <v>21</v>
      </c>
      <c r="B286" s="8">
        <v>283</v>
      </c>
      <c r="C286" s="9">
        <v>42275</v>
      </c>
      <c r="D286" s="8">
        <v>1907</v>
      </c>
      <c r="E286" s="9">
        <v>42279</v>
      </c>
      <c r="F286" s="4" t="s">
        <v>576</v>
      </c>
      <c r="G286" s="73" t="s">
        <v>607</v>
      </c>
      <c r="H286" s="1" t="s">
        <v>652</v>
      </c>
      <c r="I286" s="1" t="s">
        <v>653</v>
      </c>
      <c r="J286" s="83"/>
      <c r="K286" s="73" t="s">
        <v>12</v>
      </c>
      <c r="L286" s="99">
        <v>39395</v>
      </c>
      <c r="M286" s="3">
        <f t="shared" si="7"/>
        <v>42644</v>
      </c>
    </row>
    <row r="287" spans="1:13" ht="30.75" customHeight="1" x14ac:dyDescent="0.2">
      <c r="A287" s="73" t="s">
        <v>21</v>
      </c>
      <c r="B287" s="8">
        <v>284</v>
      </c>
      <c r="C287" s="9">
        <v>42275</v>
      </c>
      <c r="D287" s="8">
        <v>1859</v>
      </c>
      <c r="E287" s="9">
        <v>42276</v>
      </c>
      <c r="F287" s="4" t="s">
        <v>577</v>
      </c>
      <c r="G287" s="73" t="s">
        <v>326</v>
      </c>
      <c r="H287" s="1" t="s">
        <v>654</v>
      </c>
      <c r="I287" s="1" t="s">
        <v>655</v>
      </c>
      <c r="J287" s="83"/>
      <c r="K287" s="73" t="s">
        <v>12</v>
      </c>
      <c r="L287" s="99">
        <v>159021</v>
      </c>
      <c r="M287" s="3">
        <f t="shared" si="7"/>
        <v>42641</v>
      </c>
    </row>
    <row r="288" spans="1:13" ht="30.75" customHeight="1" x14ac:dyDescent="0.2">
      <c r="A288" s="73" t="s">
        <v>21</v>
      </c>
      <c r="B288" s="8">
        <v>285</v>
      </c>
      <c r="C288" s="9">
        <v>42276</v>
      </c>
      <c r="D288" s="8">
        <v>1903</v>
      </c>
      <c r="E288" s="9">
        <v>42279</v>
      </c>
      <c r="F288" s="4" t="s">
        <v>578</v>
      </c>
      <c r="G288" s="73" t="s">
        <v>608</v>
      </c>
      <c r="H288" s="1">
        <v>141400580437</v>
      </c>
      <c r="I288" s="1">
        <v>308141402300011</v>
      </c>
      <c r="J288" s="83"/>
      <c r="K288" s="73" t="s">
        <v>12</v>
      </c>
      <c r="L288" s="99">
        <v>62936</v>
      </c>
      <c r="M288" s="3">
        <f t="shared" si="7"/>
        <v>42644</v>
      </c>
    </row>
    <row r="289" spans="1:13" ht="30.75" customHeight="1" x14ac:dyDescent="0.2">
      <c r="A289" s="73" t="s">
        <v>21</v>
      </c>
      <c r="B289" s="8">
        <v>286</v>
      </c>
      <c r="C289" s="9">
        <v>42275</v>
      </c>
      <c r="D289" s="8">
        <v>1802</v>
      </c>
      <c r="E289" s="9">
        <v>42275</v>
      </c>
      <c r="F289" s="4" t="s">
        <v>579</v>
      </c>
      <c r="G289" s="73" t="s">
        <v>84</v>
      </c>
      <c r="H289" s="1" t="s">
        <v>656</v>
      </c>
      <c r="I289" s="1" t="s">
        <v>657</v>
      </c>
      <c r="J289" s="83"/>
      <c r="K289" s="73" t="s">
        <v>12</v>
      </c>
      <c r="L289" s="99">
        <v>316128</v>
      </c>
      <c r="M289" s="3">
        <f t="shared" si="7"/>
        <v>42640</v>
      </c>
    </row>
    <row r="290" spans="1:13" ht="34.5" customHeight="1" x14ac:dyDescent="0.2">
      <c r="A290" s="73" t="s">
        <v>21</v>
      </c>
      <c r="B290" s="8">
        <v>287</v>
      </c>
      <c r="C290" s="9">
        <v>42276</v>
      </c>
      <c r="D290" s="8">
        <v>1924</v>
      </c>
      <c r="E290" s="9">
        <v>42279</v>
      </c>
      <c r="F290" s="73" t="s">
        <v>580</v>
      </c>
      <c r="G290" s="73" t="s">
        <v>599</v>
      </c>
      <c r="H290" s="1" t="s">
        <v>658</v>
      </c>
      <c r="I290" s="1" t="s">
        <v>659</v>
      </c>
      <c r="J290" s="83"/>
      <c r="K290" s="73" t="s">
        <v>12</v>
      </c>
      <c r="L290" s="99">
        <v>160924</v>
      </c>
      <c r="M290" s="3">
        <f t="shared" si="7"/>
        <v>42644</v>
      </c>
    </row>
    <row r="291" spans="1:13" ht="30.75" customHeight="1" x14ac:dyDescent="0.2">
      <c r="A291" s="73" t="s">
        <v>21</v>
      </c>
      <c r="B291" s="8">
        <v>288</v>
      </c>
      <c r="C291" s="9">
        <v>42276</v>
      </c>
      <c r="D291" s="8">
        <v>1910</v>
      </c>
      <c r="E291" s="9">
        <v>42279</v>
      </c>
      <c r="F291" s="4" t="s">
        <v>581</v>
      </c>
      <c r="G291" s="73" t="s">
        <v>609</v>
      </c>
      <c r="H291" s="1">
        <v>143100296845</v>
      </c>
      <c r="I291" s="1">
        <v>311143128500014</v>
      </c>
      <c r="J291" s="83"/>
      <c r="K291" s="73" t="s">
        <v>12</v>
      </c>
      <c r="L291" s="99">
        <v>307859</v>
      </c>
      <c r="M291" s="3">
        <f t="shared" si="7"/>
        <v>42644</v>
      </c>
    </row>
    <row r="292" spans="1:13" ht="30.75" customHeight="1" x14ac:dyDescent="0.2">
      <c r="A292" s="73" t="s">
        <v>21</v>
      </c>
      <c r="B292" s="8">
        <v>289</v>
      </c>
      <c r="C292" s="9">
        <v>42275</v>
      </c>
      <c r="D292" s="8">
        <v>1819</v>
      </c>
      <c r="E292" s="9">
        <v>42275</v>
      </c>
      <c r="F292" s="4" t="s">
        <v>582</v>
      </c>
      <c r="G292" s="73" t="s">
        <v>610</v>
      </c>
      <c r="H292" s="1" t="s">
        <v>660</v>
      </c>
      <c r="I292" s="1" t="s">
        <v>661</v>
      </c>
      <c r="J292" s="83"/>
      <c r="K292" s="73" t="s">
        <v>12</v>
      </c>
      <c r="L292" s="99">
        <v>336931</v>
      </c>
      <c r="M292" s="3">
        <f t="shared" si="7"/>
        <v>42640</v>
      </c>
    </row>
    <row r="293" spans="1:13" ht="30.75" customHeight="1" x14ac:dyDescent="0.2">
      <c r="A293" s="73" t="s">
        <v>21</v>
      </c>
      <c r="B293" s="8">
        <v>290</v>
      </c>
      <c r="C293" s="9">
        <v>42275</v>
      </c>
      <c r="D293" s="8">
        <v>1835</v>
      </c>
      <c r="E293" s="9">
        <v>42276</v>
      </c>
      <c r="F293" s="4" t="s">
        <v>583</v>
      </c>
      <c r="G293" s="73" t="s">
        <v>611</v>
      </c>
      <c r="H293" s="1">
        <v>1424008453</v>
      </c>
      <c r="I293" s="1">
        <v>1111419000296</v>
      </c>
      <c r="J293" s="84"/>
      <c r="K293" s="73" t="s">
        <v>12</v>
      </c>
      <c r="L293" s="99">
        <v>597217</v>
      </c>
      <c r="M293" s="3">
        <f t="shared" si="7"/>
        <v>42641</v>
      </c>
    </row>
    <row r="294" spans="1:13" ht="23.25" customHeight="1" x14ac:dyDescent="0.2">
      <c r="A294" s="73" t="s">
        <v>21</v>
      </c>
      <c r="B294" s="8">
        <v>291</v>
      </c>
      <c r="C294" s="3">
        <v>42297</v>
      </c>
      <c r="D294" s="8">
        <v>41755</v>
      </c>
      <c r="E294" s="9">
        <v>42314</v>
      </c>
      <c r="F294" s="73" t="s">
        <v>454</v>
      </c>
      <c r="G294" s="73" t="s">
        <v>265</v>
      </c>
      <c r="H294" s="10">
        <v>1423011005</v>
      </c>
      <c r="I294" s="10">
        <v>1111448000025</v>
      </c>
      <c r="J294" s="76" t="s">
        <v>189</v>
      </c>
      <c r="K294" s="73" t="s">
        <v>12</v>
      </c>
      <c r="L294" s="52">
        <v>427468</v>
      </c>
      <c r="M294" s="3">
        <f t="shared" si="7"/>
        <v>42679</v>
      </c>
    </row>
    <row r="295" spans="1:13" ht="25.5" customHeight="1" x14ac:dyDescent="0.2">
      <c r="A295" s="73" t="s">
        <v>21</v>
      </c>
      <c r="B295" s="8">
        <v>293</v>
      </c>
      <c r="C295" s="3">
        <v>42297</v>
      </c>
      <c r="D295" s="8">
        <v>41756</v>
      </c>
      <c r="E295" s="9">
        <v>42314</v>
      </c>
      <c r="F295" s="73" t="s">
        <v>664</v>
      </c>
      <c r="G295" s="73" t="s">
        <v>684</v>
      </c>
      <c r="H295" s="1">
        <v>142001368913</v>
      </c>
      <c r="I295" s="1">
        <v>310142010900012</v>
      </c>
      <c r="J295" s="77"/>
      <c r="K295" s="73" t="s">
        <v>12</v>
      </c>
      <c r="L295" s="52">
        <v>286552</v>
      </c>
      <c r="M295" s="3">
        <f t="shared" si="7"/>
        <v>42679</v>
      </c>
    </row>
    <row r="296" spans="1:13" ht="23.25" customHeight="1" x14ac:dyDescent="0.2">
      <c r="A296" s="73" t="s">
        <v>21</v>
      </c>
      <c r="B296" s="8">
        <v>294</v>
      </c>
      <c r="C296" s="3">
        <v>42297</v>
      </c>
      <c r="D296" s="8">
        <v>41766</v>
      </c>
      <c r="E296" s="9">
        <v>42314</v>
      </c>
      <c r="F296" s="73" t="s">
        <v>665</v>
      </c>
      <c r="G296" s="73" t="s">
        <v>685</v>
      </c>
      <c r="H296" s="1">
        <v>1419005263</v>
      </c>
      <c r="I296" s="1">
        <v>1041400893214</v>
      </c>
      <c r="J296" s="77"/>
      <c r="K296" s="73" t="s">
        <v>12</v>
      </c>
      <c r="L296" s="52">
        <v>436800</v>
      </c>
      <c r="M296" s="3">
        <f t="shared" si="7"/>
        <v>42679</v>
      </c>
    </row>
    <row r="297" spans="1:13" ht="27" customHeight="1" x14ac:dyDescent="0.2">
      <c r="A297" s="76" t="s">
        <v>21</v>
      </c>
      <c r="B297" s="8">
        <v>328</v>
      </c>
      <c r="C297" s="3">
        <v>42297</v>
      </c>
      <c r="D297" s="8">
        <v>2045</v>
      </c>
      <c r="E297" s="9">
        <v>42297</v>
      </c>
      <c r="F297" s="76" t="s">
        <v>666</v>
      </c>
      <c r="G297" s="76" t="s">
        <v>177</v>
      </c>
      <c r="H297" s="100">
        <v>1435284783</v>
      </c>
      <c r="I297" s="100">
        <v>1141447009824</v>
      </c>
      <c r="J297" s="77"/>
      <c r="K297" s="76" t="s">
        <v>12</v>
      </c>
      <c r="L297" s="52">
        <v>1161685</v>
      </c>
      <c r="M297" s="3">
        <f t="shared" si="7"/>
        <v>42662</v>
      </c>
    </row>
    <row r="298" spans="1:13" ht="27" customHeight="1" x14ac:dyDescent="0.2">
      <c r="A298" s="78"/>
      <c r="B298" s="8">
        <v>295</v>
      </c>
      <c r="C298" s="3">
        <v>42297</v>
      </c>
      <c r="D298" s="8">
        <v>2045</v>
      </c>
      <c r="E298" s="9">
        <v>42314</v>
      </c>
      <c r="F298" s="78"/>
      <c r="G298" s="78"/>
      <c r="H298" s="101"/>
      <c r="I298" s="101"/>
      <c r="J298" s="77"/>
      <c r="K298" s="78"/>
      <c r="L298" s="52">
        <v>484895</v>
      </c>
      <c r="M298" s="3">
        <f t="shared" si="7"/>
        <v>42679</v>
      </c>
    </row>
    <row r="299" spans="1:13" ht="23.25" customHeight="1" x14ac:dyDescent="0.2">
      <c r="A299" s="73" t="s">
        <v>21</v>
      </c>
      <c r="B299" s="8">
        <v>296</v>
      </c>
      <c r="C299" s="3">
        <v>42297</v>
      </c>
      <c r="D299" s="8">
        <v>41764</v>
      </c>
      <c r="E299" s="9">
        <v>42314</v>
      </c>
      <c r="F299" s="73" t="s">
        <v>667</v>
      </c>
      <c r="G299" s="73" t="s">
        <v>686</v>
      </c>
      <c r="H299" s="1">
        <v>1425001669</v>
      </c>
      <c r="I299" s="1">
        <v>1021400850096</v>
      </c>
      <c r="J299" s="77"/>
      <c r="K299" s="73" t="s">
        <v>12</v>
      </c>
      <c r="L299" s="52">
        <v>2154276</v>
      </c>
      <c r="M299" s="3">
        <f t="shared" si="7"/>
        <v>42679</v>
      </c>
    </row>
    <row r="300" spans="1:13" ht="27.75" customHeight="1" x14ac:dyDescent="0.2">
      <c r="A300" s="73" t="s">
        <v>21</v>
      </c>
      <c r="B300" s="8">
        <v>297</v>
      </c>
      <c r="C300" s="3">
        <v>42297</v>
      </c>
      <c r="D300" s="8">
        <v>41749</v>
      </c>
      <c r="E300" s="9">
        <v>42314</v>
      </c>
      <c r="F300" s="73" t="s">
        <v>668</v>
      </c>
      <c r="G300" s="73" t="s">
        <v>120</v>
      </c>
      <c r="H300" s="1">
        <v>1435241236</v>
      </c>
      <c r="I300" s="1">
        <v>1111435005241</v>
      </c>
      <c r="J300" s="77"/>
      <c r="K300" s="73" t="s">
        <v>12</v>
      </c>
      <c r="L300" s="52">
        <v>480000</v>
      </c>
      <c r="M300" s="3">
        <f t="shared" si="7"/>
        <v>42679</v>
      </c>
    </row>
    <row r="301" spans="1:13" ht="23.25" customHeight="1" x14ac:dyDescent="0.2">
      <c r="A301" s="73" t="s">
        <v>21</v>
      </c>
      <c r="B301" s="8">
        <v>298</v>
      </c>
      <c r="C301" s="3">
        <v>42297</v>
      </c>
      <c r="D301" s="8">
        <v>41759</v>
      </c>
      <c r="E301" s="9">
        <v>42314</v>
      </c>
      <c r="F301" s="73" t="s">
        <v>669</v>
      </c>
      <c r="G301" s="73" t="s">
        <v>687</v>
      </c>
      <c r="H301" s="1">
        <v>143307145680</v>
      </c>
      <c r="I301" s="1">
        <v>314143636700043</v>
      </c>
      <c r="J301" s="77"/>
      <c r="K301" s="73" t="s">
        <v>12</v>
      </c>
      <c r="L301" s="52">
        <v>615000</v>
      </c>
      <c r="M301" s="3">
        <f t="shared" si="7"/>
        <v>42679</v>
      </c>
    </row>
    <row r="302" spans="1:13" ht="26.25" customHeight="1" x14ac:dyDescent="0.2">
      <c r="A302" s="73" t="s">
        <v>21</v>
      </c>
      <c r="B302" s="8">
        <v>299</v>
      </c>
      <c r="C302" s="3">
        <v>42297</v>
      </c>
      <c r="D302" s="8">
        <v>41753</v>
      </c>
      <c r="E302" s="9">
        <v>42314</v>
      </c>
      <c r="F302" s="25" t="s">
        <v>670</v>
      </c>
      <c r="G302" s="71" t="s">
        <v>688</v>
      </c>
      <c r="H302" s="1">
        <v>143521532671</v>
      </c>
      <c r="I302" s="1">
        <v>311143535500062</v>
      </c>
      <c r="J302" s="77"/>
      <c r="K302" s="73" t="s">
        <v>12</v>
      </c>
      <c r="L302" s="57">
        <v>463100</v>
      </c>
      <c r="M302" s="3">
        <f t="shared" si="7"/>
        <v>42679</v>
      </c>
    </row>
    <row r="303" spans="1:13" ht="23.25" customHeight="1" x14ac:dyDescent="0.2">
      <c r="A303" s="73" t="s">
        <v>21</v>
      </c>
      <c r="B303" s="8">
        <v>300</v>
      </c>
      <c r="C303" s="3">
        <v>42297</v>
      </c>
      <c r="D303" s="8">
        <v>41747</v>
      </c>
      <c r="E303" s="9">
        <v>42314</v>
      </c>
      <c r="F303" s="73" t="s">
        <v>671</v>
      </c>
      <c r="G303" s="73" t="s">
        <v>279</v>
      </c>
      <c r="H303" s="1">
        <v>1407005237</v>
      </c>
      <c r="I303" s="1">
        <v>1031400311095</v>
      </c>
      <c r="J303" s="77"/>
      <c r="K303" s="73" t="s">
        <v>12</v>
      </c>
      <c r="L303" s="52">
        <v>1799339</v>
      </c>
      <c r="M303" s="3">
        <f t="shared" si="7"/>
        <v>42679</v>
      </c>
    </row>
    <row r="304" spans="1:13" ht="23.25" customHeight="1" x14ac:dyDescent="0.2">
      <c r="A304" s="73" t="s">
        <v>21</v>
      </c>
      <c r="B304" s="26">
        <v>301</v>
      </c>
      <c r="C304" s="3">
        <v>42297</v>
      </c>
      <c r="D304" s="8">
        <v>41758</v>
      </c>
      <c r="E304" s="9">
        <v>42314</v>
      </c>
      <c r="F304" s="73" t="s">
        <v>672</v>
      </c>
      <c r="G304" s="73" t="s">
        <v>120</v>
      </c>
      <c r="H304" s="1">
        <v>1435245417</v>
      </c>
      <c r="I304" s="1">
        <v>1111435009927</v>
      </c>
      <c r="J304" s="77"/>
      <c r="K304" s="73" t="s">
        <v>12</v>
      </c>
      <c r="L304" s="52">
        <v>2000000</v>
      </c>
      <c r="M304" s="3">
        <f t="shared" si="7"/>
        <v>42679</v>
      </c>
    </row>
    <row r="305" spans="1:13" ht="23.25" customHeight="1" x14ac:dyDescent="0.2">
      <c r="A305" s="73" t="s">
        <v>21</v>
      </c>
      <c r="B305" s="8">
        <v>302</v>
      </c>
      <c r="C305" s="3">
        <v>42297</v>
      </c>
      <c r="D305" s="8">
        <v>41780</v>
      </c>
      <c r="E305" s="9">
        <v>42314</v>
      </c>
      <c r="F305" s="73" t="s">
        <v>673</v>
      </c>
      <c r="G305" s="73" t="s">
        <v>689</v>
      </c>
      <c r="H305" s="1">
        <v>1410004924</v>
      </c>
      <c r="I305" s="1">
        <v>1021400642262</v>
      </c>
      <c r="J305" s="77"/>
      <c r="K305" s="73" t="s">
        <v>12</v>
      </c>
      <c r="L305" s="52">
        <v>1100000</v>
      </c>
      <c r="M305" s="3">
        <f t="shared" si="7"/>
        <v>42679</v>
      </c>
    </row>
    <row r="306" spans="1:13" ht="23.25" customHeight="1" x14ac:dyDescent="0.2">
      <c r="A306" s="73" t="s">
        <v>21</v>
      </c>
      <c r="B306" s="8">
        <v>303</v>
      </c>
      <c r="C306" s="3">
        <v>42297</v>
      </c>
      <c r="D306" s="8">
        <v>41765</v>
      </c>
      <c r="E306" s="9">
        <v>42314</v>
      </c>
      <c r="F306" s="4" t="s">
        <v>674</v>
      </c>
      <c r="G306" s="73" t="s">
        <v>690</v>
      </c>
      <c r="H306" s="1">
        <v>141402781837</v>
      </c>
      <c r="I306" s="1">
        <v>308141426900018</v>
      </c>
      <c r="J306" s="77"/>
      <c r="K306" s="73" t="s">
        <v>12</v>
      </c>
      <c r="L306" s="52">
        <v>1339500</v>
      </c>
      <c r="M306" s="3">
        <f t="shared" si="7"/>
        <v>42679</v>
      </c>
    </row>
    <row r="307" spans="1:13" ht="23.25" customHeight="1" x14ac:dyDescent="0.2">
      <c r="A307" s="73" t="s">
        <v>21</v>
      </c>
      <c r="B307" s="8">
        <v>304</v>
      </c>
      <c r="C307" s="3">
        <v>42297</v>
      </c>
      <c r="D307" s="8">
        <v>41761</v>
      </c>
      <c r="E307" s="9">
        <v>42314</v>
      </c>
      <c r="F307" s="73" t="s">
        <v>675</v>
      </c>
      <c r="G307" s="73" t="s">
        <v>691</v>
      </c>
      <c r="H307" s="1">
        <v>142500969973</v>
      </c>
      <c r="I307" s="1">
        <v>310141535700036</v>
      </c>
      <c r="J307" s="77"/>
      <c r="K307" s="73" t="s">
        <v>12</v>
      </c>
      <c r="L307" s="52">
        <v>412896</v>
      </c>
      <c r="M307" s="3">
        <f t="shared" si="7"/>
        <v>42679</v>
      </c>
    </row>
    <row r="308" spans="1:13" ht="23.25" customHeight="1" x14ac:dyDescent="0.2">
      <c r="A308" s="73" t="s">
        <v>21</v>
      </c>
      <c r="B308" s="8">
        <v>305</v>
      </c>
      <c r="C308" s="3">
        <v>42297</v>
      </c>
      <c r="D308" s="8">
        <v>41757</v>
      </c>
      <c r="E308" s="9">
        <v>42314</v>
      </c>
      <c r="F308" s="73" t="s">
        <v>676</v>
      </c>
      <c r="G308" s="73" t="s">
        <v>47</v>
      </c>
      <c r="H308" s="1">
        <v>143390049186</v>
      </c>
      <c r="I308" s="1">
        <v>306142234700012</v>
      </c>
      <c r="J308" s="77"/>
      <c r="K308" s="73" t="s">
        <v>12</v>
      </c>
      <c r="L308" s="52">
        <v>622000</v>
      </c>
      <c r="M308" s="3">
        <f t="shared" si="7"/>
        <v>42679</v>
      </c>
    </row>
    <row r="309" spans="1:13" ht="23.25" customHeight="1" x14ac:dyDescent="0.2">
      <c r="A309" s="73" t="s">
        <v>21</v>
      </c>
      <c r="B309" s="8">
        <v>306</v>
      </c>
      <c r="C309" s="3">
        <v>42297</v>
      </c>
      <c r="D309" s="8">
        <v>41752</v>
      </c>
      <c r="E309" s="9">
        <v>42314</v>
      </c>
      <c r="F309" s="73" t="s">
        <v>583</v>
      </c>
      <c r="G309" s="73" t="s">
        <v>611</v>
      </c>
      <c r="H309" s="1">
        <v>1424008453</v>
      </c>
      <c r="I309" s="1">
        <v>1111419000296</v>
      </c>
      <c r="J309" s="77"/>
      <c r="K309" s="73" t="s">
        <v>12</v>
      </c>
      <c r="L309" s="52">
        <v>3105000</v>
      </c>
      <c r="M309" s="3">
        <f t="shared" si="7"/>
        <v>42679</v>
      </c>
    </row>
    <row r="310" spans="1:13" ht="23.25" customHeight="1" x14ac:dyDescent="0.2">
      <c r="A310" s="73" t="s">
        <v>21</v>
      </c>
      <c r="B310" s="8">
        <v>307</v>
      </c>
      <c r="C310" s="3">
        <v>42297</v>
      </c>
      <c r="D310" s="8">
        <v>41762</v>
      </c>
      <c r="E310" s="9">
        <v>42314</v>
      </c>
      <c r="F310" s="73" t="s">
        <v>677</v>
      </c>
      <c r="G310" s="73" t="s">
        <v>692</v>
      </c>
      <c r="H310" s="1">
        <v>143000026059</v>
      </c>
      <c r="I310" s="1">
        <v>304143009200022</v>
      </c>
      <c r="J310" s="77"/>
      <c r="K310" s="73" t="s">
        <v>12</v>
      </c>
      <c r="L310" s="52">
        <v>692438</v>
      </c>
      <c r="M310" s="3">
        <f t="shared" si="7"/>
        <v>42679</v>
      </c>
    </row>
    <row r="311" spans="1:13" ht="23.25" customHeight="1" x14ac:dyDescent="0.2">
      <c r="A311" s="73" t="s">
        <v>21</v>
      </c>
      <c r="B311" s="8">
        <v>308</v>
      </c>
      <c r="C311" s="3">
        <v>42297</v>
      </c>
      <c r="D311" s="8">
        <v>41760</v>
      </c>
      <c r="E311" s="9">
        <v>42314</v>
      </c>
      <c r="F311" s="73" t="s">
        <v>678</v>
      </c>
      <c r="G311" s="8" t="s">
        <v>450</v>
      </c>
      <c r="H311" s="1">
        <v>143001490055</v>
      </c>
      <c r="I311" s="1">
        <v>312141503900062</v>
      </c>
      <c r="J311" s="77"/>
      <c r="K311" s="73" t="s">
        <v>12</v>
      </c>
      <c r="L311" s="57">
        <v>1749603</v>
      </c>
      <c r="M311" s="3">
        <f t="shared" si="7"/>
        <v>42679</v>
      </c>
    </row>
    <row r="312" spans="1:13" ht="23.25" customHeight="1" x14ac:dyDescent="0.2">
      <c r="A312" s="73" t="s">
        <v>21</v>
      </c>
      <c r="B312" s="8">
        <v>309</v>
      </c>
      <c r="C312" s="3">
        <v>42297</v>
      </c>
      <c r="D312" s="8">
        <v>41763</v>
      </c>
      <c r="E312" s="9">
        <v>42314</v>
      </c>
      <c r="F312" s="73" t="s">
        <v>679</v>
      </c>
      <c r="G312" s="8" t="s">
        <v>120</v>
      </c>
      <c r="H312" s="1">
        <v>1435224030</v>
      </c>
      <c r="I312" s="1">
        <v>1101435000380</v>
      </c>
      <c r="J312" s="77"/>
      <c r="K312" s="73" t="s">
        <v>12</v>
      </c>
      <c r="L312" s="52">
        <v>154800</v>
      </c>
      <c r="M312" s="3">
        <f t="shared" si="7"/>
        <v>42679</v>
      </c>
    </row>
    <row r="313" spans="1:13" ht="23.25" customHeight="1" x14ac:dyDescent="0.2">
      <c r="A313" s="73" t="s">
        <v>21</v>
      </c>
      <c r="B313" s="8">
        <v>310</v>
      </c>
      <c r="C313" s="3">
        <v>42297</v>
      </c>
      <c r="D313" s="8">
        <v>41776</v>
      </c>
      <c r="E313" s="9">
        <v>42314</v>
      </c>
      <c r="F313" s="73" t="s">
        <v>680</v>
      </c>
      <c r="G313" s="8" t="s">
        <v>120</v>
      </c>
      <c r="H313" s="1">
        <v>1435244702</v>
      </c>
      <c r="I313" s="1">
        <v>1111435009190</v>
      </c>
      <c r="J313" s="77"/>
      <c r="K313" s="73" t="s">
        <v>12</v>
      </c>
      <c r="L313" s="52">
        <v>502343</v>
      </c>
      <c r="M313" s="3">
        <f t="shared" si="7"/>
        <v>42679</v>
      </c>
    </row>
    <row r="314" spans="1:13" ht="25.5" customHeight="1" x14ac:dyDescent="0.2">
      <c r="A314" s="73" t="s">
        <v>21</v>
      </c>
      <c r="B314" s="8">
        <v>311</v>
      </c>
      <c r="C314" s="3">
        <v>42297</v>
      </c>
      <c r="D314" s="8">
        <v>41754</v>
      </c>
      <c r="E314" s="9">
        <v>42314</v>
      </c>
      <c r="F314" s="73" t="s">
        <v>681</v>
      </c>
      <c r="G314" s="8" t="s">
        <v>120</v>
      </c>
      <c r="H314" s="1">
        <v>143524447174</v>
      </c>
      <c r="I314" s="1">
        <v>312143535200090</v>
      </c>
      <c r="J314" s="77"/>
      <c r="K314" s="73" t="s">
        <v>12</v>
      </c>
      <c r="L314" s="52">
        <v>2223025</v>
      </c>
      <c r="M314" s="3">
        <f t="shared" si="7"/>
        <v>42679</v>
      </c>
    </row>
    <row r="315" spans="1:13" ht="27.75" customHeight="1" x14ac:dyDescent="0.2">
      <c r="A315" s="73" t="s">
        <v>21</v>
      </c>
      <c r="B315" s="8">
        <v>312</v>
      </c>
      <c r="C315" s="3">
        <v>42297</v>
      </c>
      <c r="D315" s="8">
        <v>41751</v>
      </c>
      <c r="E315" s="9">
        <v>42314</v>
      </c>
      <c r="F315" s="73" t="s">
        <v>682</v>
      </c>
      <c r="G315" s="73" t="s">
        <v>693</v>
      </c>
      <c r="H315" s="1">
        <v>142100023821</v>
      </c>
      <c r="I315" s="1">
        <v>314145033500037</v>
      </c>
      <c r="J315" s="77"/>
      <c r="K315" s="73" t="s">
        <v>12</v>
      </c>
      <c r="L315" s="52">
        <v>598908</v>
      </c>
      <c r="M315" s="3">
        <f t="shared" si="7"/>
        <v>42679</v>
      </c>
    </row>
    <row r="316" spans="1:13" ht="23.25" customHeight="1" x14ac:dyDescent="0.2">
      <c r="A316" s="76" t="s">
        <v>21</v>
      </c>
      <c r="B316" s="4">
        <v>313</v>
      </c>
      <c r="C316" s="3">
        <v>42297</v>
      </c>
      <c r="D316" s="4">
        <v>41748</v>
      </c>
      <c r="E316" s="18">
        <v>42314</v>
      </c>
      <c r="F316" s="86" t="s">
        <v>683</v>
      </c>
      <c r="G316" s="76" t="s">
        <v>694</v>
      </c>
      <c r="H316" s="100">
        <v>141002034703</v>
      </c>
      <c r="I316" s="100">
        <v>309141916800050</v>
      </c>
      <c r="J316" s="77"/>
      <c r="K316" s="73" t="s">
        <v>12</v>
      </c>
      <c r="L316" s="52">
        <v>434665</v>
      </c>
      <c r="M316" s="3">
        <f t="shared" si="7"/>
        <v>42679</v>
      </c>
    </row>
    <row r="317" spans="1:13" ht="25.5" customHeight="1" x14ac:dyDescent="0.2">
      <c r="A317" s="78"/>
      <c r="B317" s="4">
        <v>436</v>
      </c>
      <c r="C317" s="3">
        <v>42355</v>
      </c>
      <c r="D317" s="4">
        <v>246042</v>
      </c>
      <c r="E317" s="18">
        <v>42315</v>
      </c>
      <c r="F317" s="87"/>
      <c r="G317" s="78"/>
      <c r="H317" s="101"/>
      <c r="I317" s="101"/>
      <c r="J317" s="78"/>
      <c r="K317" s="73" t="s">
        <v>12</v>
      </c>
      <c r="L317" s="52">
        <v>240602</v>
      </c>
      <c r="M317" s="3">
        <f t="shared" si="7"/>
        <v>42680</v>
      </c>
    </row>
    <row r="318" spans="1:13" ht="27.75" customHeight="1" x14ac:dyDescent="0.2">
      <c r="A318" s="73" t="s">
        <v>21</v>
      </c>
      <c r="B318" s="8">
        <v>314</v>
      </c>
      <c r="C318" s="3">
        <v>42297</v>
      </c>
      <c r="D318" s="8">
        <v>41767</v>
      </c>
      <c r="E318" s="9">
        <v>42314</v>
      </c>
      <c r="F318" s="4" t="s">
        <v>695</v>
      </c>
      <c r="G318" s="4" t="s">
        <v>14</v>
      </c>
      <c r="H318" s="1" t="s">
        <v>717</v>
      </c>
      <c r="I318" s="1">
        <v>1071435015508</v>
      </c>
      <c r="J318" s="76" t="s">
        <v>128</v>
      </c>
      <c r="K318" s="73" t="s">
        <v>12</v>
      </c>
      <c r="L318" s="55">
        <v>1500000</v>
      </c>
      <c r="M318" s="3">
        <f t="shared" si="7"/>
        <v>42679</v>
      </c>
    </row>
    <row r="319" spans="1:13" ht="27.75" customHeight="1" x14ac:dyDescent="0.2">
      <c r="A319" s="73" t="s">
        <v>21</v>
      </c>
      <c r="B319" s="8">
        <v>315</v>
      </c>
      <c r="C319" s="3">
        <v>42297</v>
      </c>
      <c r="D319" s="8">
        <v>41774</v>
      </c>
      <c r="E319" s="9">
        <v>42314</v>
      </c>
      <c r="F319" s="4" t="s">
        <v>696</v>
      </c>
      <c r="G319" s="4" t="s">
        <v>709</v>
      </c>
      <c r="H319" s="1">
        <v>140701776544</v>
      </c>
      <c r="I319" s="1">
        <v>306140710900019</v>
      </c>
      <c r="J319" s="77"/>
      <c r="K319" s="73" t="s">
        <v>12</v>
      </c>
      <c r="L319" s="55">
        <v>164099</v>
      </c>
      <c r="M319" s="3">
        <f t="shared" si="7"/>
        <v>42679</v>
      </c>
    </row>
    <row r="320" spans="1:13" ht="35.25" customHeight="1" x14ac:dyDescent="0.2">
      <c r="A320" s="73" t="s">
        <v>21</v>
      </c>
      <c r="B320" s="8">
        <v>316</v>
      </c>
      <c r="C320" s="3">
        <v>42297</v>
      </c>
      <c r="D320" s="8">
        <v>41772</v>
      </c>
      <c r="E320" s="9">
        <v>42314</v>
      </c>
      <c r="F320" s="28" t="s">
        <v>697</v>
      </c>
      <c r="G320" s="73" t="s">
        <v>14</v>
      </c>
      <c r="H320" s="1">
        <v>1435258913</v>
      </c>
      <c r="I320" s="2" t="s">
        <v>718</v>
      </c>
      <c r="J320" s="77"/>
      <c r="K320" s="73" t="s">
        <v>12</v>
      </c>
      <c r="L320" s="52">
        <v>242635</v>
      </c>
      <c r="M320" s="3">
        <f t="shared" si="7"/>
        <v>42679</v>
      </c>
    </row>
    <row r="321" spans="1:13" ht="27.75" customHeight="1" x14ac:dyDescent="0.2">
      <c r="A321" s="73" t="s">
        <v>21</v>
      </c>
      <c r="B321" s="8">
        <v>317</v>
      </c>
      <c r="C321" s="3">
        <v>42297</v>
      </c>
      <c r="D321" s="8">
        <v>41779</v>
      </c>
      <c r="E321" s="9">
        <v>42314</v>
      </c>
      <c r="F321" s="4" t="s">
        <v>698</v>
      </c>
      <c r="G321" s="73" t="s">
        <v>710</v>
      </c>
      <c r="H321" s="1">
        <v>143505492630</v>
      </c>
      <c r="I321" s="2" t="s">
        <v>719</v>
      </c>
      <c r="J321" s="77"/>
      <c r="K321" s="73" t="s">
        <v>12</v>
      </c>
      <c r="L321" s="52">
        <v>396916</v>
      </c>
      <c r="M321" s="3">
        <f t="shared" si="7"/>
        <v>42679</v>
      </c>
    </row>
    <row r="322" spans="1:13" ht="27.75" customHeight="1" x14ac:dyDescent="0.2">
      <c r="A322" s="73" t="s">
        <v>21</v>
      </c>
      <c r="B322" s="8">
        <v>318</v>
      </c>
      <c r="C322" s="3">
        <v>42297</v>
      </c>
      <c r="D322" s="8">
        <v>41769</v>
      </c>
      <c r="E322" s="9">
        <v>42314</v>
      </c>
      <c r="F322" s="4" t="s">
        <v>699</v>
      </c>
      <c r="G322" s="73" t="s">
        <v>711</v>
      </c>
      <c r="H322" s="1">
        <v>142501028104</v>
      </c>
      <c r="I322" s="2" t="s">
        <v>720</v>
      </c>
      <c r="J322" s="77"/>
      <c r="K322" s="73" t="s">
        <v>12</v>
      </c>
      <c r="L322" s="52">
        <v>429250</v>
      </c>
      <c r="M322" s="3">
        <f t="shared" si="7"/>
        <v>42679</v>
      </c>
    </row>
    <row r="323" spans="1:13" ht="27.75" customHeight="1" x14ac:dyDescent="0.2">
      <c r="A323" s="73" t="s">
        <v>21</v>
      </c>
      <c r="B323" s="8">
        <v>319</v>
      </c>
      <c r="C323" s="3">
        <v>42297</v>
      </c>
      <c r="D323" s="8">
        <v>41777</v>
      </c>
      <c r="E323" s="9">
        <v>42314</v>
      </c>
      <c r="F323" s="4" t="s">
        <v>700</v>
      </c>
      <c r="G323" s="4" t="s">
        <v>712</v>
      </c>
      <c r="H323" s="1" t="s">
        <v>721</v>
      </c>
      <c r="I323" s="1">
        <v>1131448001442</v>
      </c>
      <c r="J323" s="77"/>
      <c r="K323" s="73" t="s">
        <v>12</v>
      </c>
      <c r="L323" s="55">
        <v>242704</v>
      </c>
      <c r="M323" s="3">
        <f t="shared" si="7"/>
        <v>42679</v>
      </c>
    </row>
    <row r="324" spans="1:13" ht="27.75" customHeight="1" x14ac:dyDescent="0.2">
      <c r="A324" s="73" t="s">
        <v>21</v>
      </c>
      <c r="B324" s="8">
        <v>320</v>
      </c>
      <c r="C324" s="3">
        <v>42297</v>
      </c>
      <c r="D324" s="8">
        <v>41770</v>
      </c>
      <c r="E324" s="9">
        <v>42314</v>
      </c>
      <c r="F324" s="4" t="s">
        <v>701</v>
      </c>
      <c r="G324" s="73" t="s">
        <v>339</v>
      </c>
      <c r="H324" s="1" t="s">
        <v>722</v>
      </c>
      <c r="I324" s="2" t="s">
        <v>723</v>
      </c>
      <c r="J324" s="77"/>
      <c r="K324" s="73" t="s">
        <v>12</v>
      </c>
      <c r="L324" s="52">
        <v>492575</v>
      </c>
      <c r="M324" s="3">
        <f t="shared" si="7"/>
        <v>42679</v>
      </c>
    </row>
    <row r="325" spans="1:13" ht="27.75" customHeight="1" x14ac:dyDescent="0.2">
      <c r="A325" s="73" t="s">
        <v>21</v>
      </c>
      <c r="B325" s="8">
        <v>321</v>
      </c>
      <c r="C325" s="3">
        <v>42297</v>
      </c>
      <c r="D325" s="8">
        <v>41778</v>
      </c>
      <c r="E325" s="9">
        <v>42314</v>
      </c>
      <c r="F325" s="4" t="s">
        <v>702</v>
      </c>
      <c r="G325" s="73" t="s">
        <v>713</v>
      </c>
      <c r="H325" s="1" t="s">
        <v>724</v>
      </c>
      <c r="I325" s="2" t="s">
        <v>725</v>
      </c>
      <c r="J325" s="77"/>
      <c r="K325" s="73" t="s">
        <v>12</v>
      </c>
      <c r="L325" s="52">
        <v>87144</v>
      </c>
      <c r="M325" s="3">
        <f t="shared" si="7"/>
        <v>42679</v>
      </c>
    </row>
    <row r="326" spans="1:13" ht="27.75" customHeight="1" x14ac:dyDescent="0.2">
      <c r="A326" s="73" t="s">
        <v>21</v>
      </c>
      <c r="B326" s="8">
        <v>322</v>
      </c>
      <c r="C326" s="3">
        <v>42297</v>
      </c>
      <c r="D326" s="8">
        <v>41781</v>
      </c>
      <c r="E326" s="9">
        <v>42314</v>
      </c>
      <c r="F326" s="4" t="s">
        <v>703</v>
      </c>
      <c r="G326" s="4" t="s">
        <v>714</v>
      </c>
      <c r="H326" s="1">
        <v>141700293539</v>
      </c>
      <c r="I326" s="1">
        <v>313144706300251</v>
      </c>
      <c r="J326" s="77"/>
      <c r="K326" s="73" t="s">
        <v>12</v>
      </c>
      <c r="L326" s="55">
        <v>205835</v>
      </c>
      <c r="M326" s="3">
        <f t="shared" si="7"/>
        <v>42679</v>
      </c>
    </row>
    <row r="327" spans="1:13" ht="27.75" customHeight="1" x14ac:dyDescent="0.2">
      <c r="A327" s="73" t="s">
        <v>21</v>
      </c>
      <c r="B327" s="8">
        <v>323</v>
      </c>
      <c r="C327" s="3">
        <v>42297</v>
      </c>
      <c r="D327" s="8">
        <v>41768</v>
      </c>
      <c r="E327" s="9">
        <v>42314</v>
      </c>
      <c r="F327" s="27" t="s">
        <v>704</v>
      </c>
      <c r="G327" s="27" t="s">
        <v>136</v>
      </c>
      <c r="H327" s="1">
        <v>141700257900</v>
      </c>
      <c r="I327" s="2" t="s">
        <v>726</v>
      </c>
      <c r="J327" s="77"/>
      <c r="K327" s="73" t="s">
        <v>12</v>
      </c>
      <c r="L327" s="102">
        <v>27013</v>
      </c>
      <c r="M327" s="3">
        <f t="shared" ref="M327:M390" si="8">E327+365</f>
        <v>42679</v>
      </c>
    </row>
    <row r="328" spans="1:13" ht="27.75" customHeight="1" x14ac:dyDescent="0.2">
      <c r="A328" s="73" t="s">
        <v>21</v>
      </c>
      <c r="B328" s="26">
        <v>324</v>
      </c>
      <c r="C328" s="3">
        <v>42297</v>
      </c>
      <c r="D328" s="8">
        <v>41771</v>
      </c>
      <c r="E328" s="9">
        <v>42314</v>
      </c>
      <c r="F328" s="4" t="s">
        <v>705</v>
      </c>
      <c r="G328" s="4" t="s">
        <v>715</v>
      </c>
      <c r="H328" s="1">
        <v>140400030336</v>
      </c>
      <c r="I328" s="1">
        <v>311141533600010</v>
      </c>
      <c r="J328" s="77"/>
      <c r="K328" s="73" t="s">
        <v>12</v>
      </c>
      <c r="L328" s="55">
        <v>190731</v>
      </c>
      <c r="M328" s="3">
        <f t="shared" si="8"/>
        <v>42679</v>
      </c>
    </row>
    <row r="329" spans="1:13" ht="27.75" customHeight="1" x14ac:dyDescent="0.2">
      <c r="A329" s="73" t="s">
        <v>21</v>
      </c>
      <c r="B329" s="8">
        <v>325</v>
      </c>
      <c r="C329" s="3">
        <v>42297</v>
      </c>
      <c r="D329" s="8">
        <v>41773</v>
      </c>
      <c r="E329" s="9">
        <v>42314</v>
      </c>
      <c r="F329" s="4" t="s">
        <v>706</v>
      </c>
      <c r="G329" s="73" t="s">
        <v>716</v>
      </c>
      <c r="H329" s="1">
        <v>143102235157</v>
      </c>
      <c r="I329" s="2" t="s">
        <v>727</v>
      </c>
      <c r="J329" s="77"/>
      <c r="K329" s="73" t="s">
        <v>12</v>
      </c>
      <c r="L329" s="52">
        <v>23852</v>
      </c>
      <c r="M329" s="3">
        <f t="shared" si="8"/>
        <v>42679</v>
      </c>
    </row>
    <row r="330" spans="1:13" ht="27.75" customHeight="1" x14ac:dyDescent="0.2">
      <c r="A330" s="73" t="s">
        <v>21</v>
      </c>
      <c r="B330" s="8">
        <v>326</v>
      </c>
      <c r="C330" s="3">
        <v>42297</v>
      </c>
      <c r="D330" s="8">
        <v>41782</v>
      </c>
      <c r="E330" s="9">
        <v>42314</v>
      </c>
      <c r="F330" s="4" t="s">
        <v>707</v>
      </c>
      <c r="G330" s="73" t="s">
        <v>339</v>
      </c>
      <c r="H330" s="1">
        <v>1410007668</v>
      </c>
      <c r="I330" s="2" t="s">
        <v>728</v>
      </c>
      <c r="J330" s="77"/>
      <c r="K330" s="73" t="s">
        <v>12</v>
      </c>
      <c r="L330" s="52">
        <v>695257</v>
      </c>
      <c r="M330" s="3">
        <f t="shared" si="8"/>
        <v>42679</v>
      </c>
    </row>
    <row r="331" spans="1:13" ht="27.75" customHeight="1" x14ac:dyDescent="0.2">
      <c r="A331" s="73" t="s">
        <v>21</v>
      </c>
      <c r="B331" s="8">
        <v>327</v>
      </c>
      <c r="C331" s="3">
        <v>42297</v>
      </c>
      <c r="D331" s="8">
        <v>41775</v>
      </c>
      <c r="E331" s="9">
        <v>42314</v>
      </c>
      <c r="F331" s="4" t="s">
        <v>708</v>
      </c>
      <c r="G331" s="4" t="s">
        <v>14</v>
      </c>
      <c r="H331" s="1">
        <v>1435250537</v>
      </c>
      <c r="I331" s="1">
        <v>1121435001896</v>
      </c>
      <c r="J331" s="78"/>
      <c r="K331" s="73" t="s">
        <v>12</v>
      </c>
      <c r="L331" s="55">
        <v>301989</v>
      </c>
      <c r="M331" s="3">
        <f t="shared" si="8"/>
        <v>42679</v>
      </c>
    </row>
    <row r="332" spans="1:13" ht="27" customHeight="1" x14ac:dyDescent="0.2">
      <c r="A332" s="73" t="s">
        <v>21</v>
      </c>
      <c r="B332" s="8">
        <v>329</v>
      </c>
      <c r="C332" s="9">
        <v>42319</v>
      </c>
      <c r="D332" s="8">
        <v>2185</v>
      </c>
      <c r="E332" s="9">
        <v>42319</v>
      </c>
      <c r="F332" s="4" t="s">
        <v>729</v>
      </c>
      <c r="G332" s="4" t="s">
        <v>742</v>
      </c>
      <c r="H332" s="17" t="s">
        <v>396</v>
      </c>
      <c r="I332" s="17" t="s">
        <v>397</v>
      </c>
      <c r="J332" s="76" t="s">
        <v>123</v>
      </c>
      <c r="K332" s="73" t="s">
        <v>12</v>
      </c>
      <c r="L332" s="55">
        <v>68101</v>
      </c>
      <c r="M332" s="3">
        <f t="shared" si="8"/>
        <v>42684</v>
      </c>
    </row>
    <row r="333" spans="1:13" ht="40.5" customHeight="1" x14ac:dyDescent="0.2">
      <c r="A333" s="73" t="s">
        <v>21</v>
      </c>
      <c r="B333" s="4">
        <v>330</v>
      </c>
      <c r="C333" s="18">
        <v>42319</v>
      </c>
      <c r="D333" s="4">
        <v>155759</v>
      </c>
      <c r="E333" s="18">
        <v>42342</v>
      </c>
      <c r="F333" s="4" t="s">
        <v>730</v>
      </c>
      <c r="G333" s="4" t="s">
        <v>14</v>
      </c>
      <c r="H333" s="10">
        <v>143521432518</v>
      </c>
      <c r="I333" s="10">
        <v>314144727900012</v>
      </c>
      <c r="J333" s="77"/>
      <c r="K333" s="73" t="s">
        <v>12</v>
      </c>
      <c r="L333" s="55">
        <v>1089306</v>
      </c>
      <c r="M333" s="3">
        <f t="shared" si="8"/>
        <v>42707</v>
      </c>
    </row>
    <row r="334" spans="1:13" ht="27" customHeight="1" x14ac:dyDescent="0.2">
      <c r="A334" s="73" t="s">
        <v>21</v>
      </c>
      <c r="B334" s="8">
        <v>331</v>
      </c>
      <c r="C334" s="9">
        <v>42319</v>
      </c>
      <c r="D334" s="8">
        <v>2187</v>
      </c>
      <c r="E334" s="9">
        <v>42319</v>
      </c>
      <c r="F334" s="4" t="s">
        <v>731</v>
      </c>
      <c r="G334" s="73" t="s">
        <v>743</v>
      </c>
      <c r="H334" s="10">
        <v>142601727106</v>
      </c>
      <c r="I334" s="10">
        <v>314142633500020</v>
      </c>
      <c r="J334" s="77"/>
      <c r="K334" s="73" t="s">
        <v>12</v>
      </c>
      <c r="L334" s="52">
        <v>750000</v>
      </c>
      <c r="M334" s="3">
        <f t="shared" si="8"/>
        <v>42684</v>
      </c>
    </row>
    <row r="335" spans="1:13" ht="27" customHeight="1" x14ac:dyDescent="0.2">
      <c r="A335" s="73" t="s">
        <v>21</v>
      </c>
      <c r="B335" s="8">
        <v>332</v>
      </c>
      <c r="C335" s="9">
        <v>42319</v>
      </c>
      <c r="D335" s="8">
        <v>2188</v>
      </c>
      <c r="E335" s="9">
        <v>42319</v>
      </c>
      <c r="F335" s="4" t="s">
        <v>732</v>
      </c>
      <c r="G335" s="73" t="s">
        <v>744</v>
      </c>
      <c r="H335" s="1">
        <v>140400126870</v>
      </c>
      <c r="I335" s="1">
        <v>304140431500025</v>
      </c>
      <c r="J335" s="77"/>
      <c r="K335" s="73" t="s">
        <v>12</v>
      </c>
      <c r="L335" s="52">
        <v>916716</v>
      </c>
      <c r="M335" s="3">
        <f t="shared" si="8"/>
        <v>42684</v>
      </c>
    </row>
    <row r="336" spans="1:13" ht="27" customHeight="1" x14ac:dyDescent="0.2">
      <c r="A336" s="73" t="s">
        <v>21</v>
      </c>
      <c r="B336" s="8">
        <v>333</v>
      </c>
      <c r="C336" s="9">
        <v>42319</v>
      </c>
      <c r="D336" s="8">
        <v>2189</v>
      </c>
      <c r="E336" s="9">
        <v>42319</v>
      </c>
      <c r="F336" s="4" t="s">
        <v>733</v>
      </c>
      <c r="G336" s="73" t="s">
        <v>745</v>
      </c>
      <c r="H336" s="2" t="s">
        <v>747</v>
      </c>
      <c r="I336" s="2" t="s">
        <v>748</v>
      </c>
      <c r="J336" s="77"/>
      <c r="K336" s="73" t="s">
        <v>12</v>
      </c>
      <c r="L336" s="52">
        <v>206066</v>
      </c>
      <c r="M336" s="3">
        <f t="shared" si="8"/>
        <v>42684</v>
      </c>
    </row>
    <row r="337" spans="1:13" ht="27" customHeight="1" x14ac:dyDescent="0.2">
      <c r="A337" s="73" t="s">
        <v>21</v>
      </c>
      <c r="B337" s="8">
        <v>334</v>
      </c>
      <c r="C337" s="9">
        <v>42319</v>
      </c>
      <c r="D337" s="8">
        <v>2190</v>
      </c>
      <c r="E337" s="9">
        <v>42319</v>
      </c>
      <c r="F337" s="4" t="s">
        <v>734</v>
      </c>
      <c r="G337" s="4" t="s">
        <v>120</v>
      </c>
      <c r="H337" s="2" t="s">
        <v>749</v>
      </c>
      <c r="I337" s="2" t="s">
        <v>750</v>
      </c>
      <c r="J337" s="77"/>
      <c r="K337" s="73" t="s">
        <v>12</v>
      </c>
      <c r="L337" s="55">
        <v>730946</v>
      </c>
      <c r="M337" s="3">
        <f t="shared" si="8"/>
        <v>42684</v>
      </c>
    </row>
    <row r="338" spans="1:13" ht="27" customHeight="1" x14ac:dyDescent="0.2">
      <c r="A338" s="73" t="s">
        <v>21</v>
      </c>
      <c r="B338" s="4">
        <v>335</v>
      </c>
      <c r="C338" s="18">
        <v>42319</v>
      </c>
      <c r="D338" s="4">
        <v>2191</v>
      </c>
      <c r="E338" s="18">
        <v>42319</v>
      </c>
      <c r="F338" s="88" t="s">
        <v>735</v>
      </c>
      <c r="G338" s="76" t="s">
        <v>120</v>
      </c>
      <c r="H338" s="103" t="s">
        <v>751</v>
      </c>
      <c r="I338" s="103" t="s">
        <v>752</v>
      </c>
      <c r="J338" s="77"/>
      <c r="K338" s="73" t="s">
        <v>12</v>
      </c>
      <c r="L338" s="52">
        <v>426067</v>
      </c>
      <c r="M338" s="3">
        <f t="shared" si="8"/>
        <v>42684</v>
      </c>
    </row>
    <row r="339" spans="1:13" ht="27" customHeight="1" x14ac:dyDescent="0.2">
      <c r="A339" s="73" t="s">
        <v>21</v>
      </c>
      <c r="B339" s="4">
        <v>336</v>
      </c>
      <c r="C339" s="18">
        <v>42319</v>
      </c>
      <c r="D339" s="4">
        <v>155763</v>
      </c>
      <c r="E339" s="18">
        <v>42342</v>
      </c>
      <c r="F339" s="89"/>
      <c r="G339" s="78"/>
      <c r="H339" s="104"/>
      <c r="I339" s="104"/>
      <c r="J339" s="77"/>
      <c r="K339" s="73" t="s">
        <v>12</v>
      </c>
      <c r="L339" s="52">
        <v>410694</v>
      </c>
      <c r="M339" s="3">
        <f t="shared" si="8"/>
        <v>42707</v>
      </c>
    </row>
    <row r="340" spans="1:13" ht="27" customHeight="1" x14ac:dyDescent="0.2">
      <c r="A340" s="73" t="s">
        <v>21</v>
      </c>
      <c r="B340" s="8">
        <v>338</v>
      </c>
      <c r="C340" s="9">
        <v>42319</v>
      </c>
      <c r="D340" s="8">
        <v>2192</v>
      </c>
      <c r="E340" s="9">
        <v>42319</v>
      </c>
      <c r="F340" s="27" t="s">
        <v>736</v>
      </c>
      <c r="G340" s="27" t="s">
        <v>746</v>
      </c>
      <c r="H340" s="2" t="s">
        <v>753</v>
      </c>
      <c r="I340" s="2" t="s">
        <v>754</v>
      </c>
      <c r="J340" s="77"/>
      <c r="K340" s="73" t="s">
        <v>12</v>
      </c>
      <c r="L340" s="102">
        <v>167025</v>
      </c>
      <c r="M340" s="3">
        <f t="shared" si="8"/>
        <v>42684</v>
      </c>
    </row>
    <row r="341" spans="1:13" ht="27" customHeight="1" x14ac:dyDescent="0.2">
      <c r="A341" s="73" t="s">
        <v>21</v>
      </c>
      <c r="B341" s="26">
        <v>339</v>
      </c>
      <c r="C341" s="9">
        <v>42319</v>
      </c>
      <c r="D341" s="8">
        <v>2193</v>
      </c>
      <c r="E341" s="9">
        <v>42319</v>
      </c>
      <c r="F341" s="4" t="s">
        <v>737</v>
      </c>
      <c r="G341" s="4" t="s">
        <v>15</v>
      </c>
      <c r="H341" s="2" t="s">
        <v>755</v>
      </c>
      <c r="I341" s="2" t="s">
        <v>756</v>
      </c>
      <c r="J341" s="77"/>
      <c r="K341" s="73" t="s">
        <v>12</v>
      </c>
      <c r="L341" s="55">
        <v>651151</v>
      </c>
      <c r="M341" s="3">
        <f t="shared" si="8"/>
        <v>42684</v>
      </c>
    </row>
    <row r="342" spans="1:13" ht="27" customHeight="1" x14ac:dyDescent="0.2">
      <c r="A342" s="73" t="s">
        <v>21</v>
      </c>
      <c r="B342" s="4">
        <v>340</v>
      </c>
      <c r="C342" s="18">
        <v>42319</v>
      </c>
      <c r="D342" s="4">
        <v>155765</v>
      </c>
      <c r="E342" s="18">
        <v>42342</v>
      </c>
      <c r="F342" s="4" t="s">
        <v>738</v>
      </c>
      <c r="G342" s="73" t="s">
        <v>120</v>
      </c>
      <c r="H342" s="10">
        <v>141701032089</v>
      </c>
      <c r="I342" s="10">
        <v>314144713200046</v>
      </c>
      <c r="J342" s="77"/>
      <c r="K342" s="73" t="s">
        <v>12</v>
      </c>
      <c r="L342" s="52">
        <v>1500000</v>
      </c>
      <c r="M342" s="3">
        <f t="shared" si="8"/>
        <v>42707</v>
      </c>
    </row>
    <row r="343" spans="1:13" ht="27" customHeight="1" x14ac:dyDescent="0.2">
      <c r="A343" s="73" t="s">
        <v>21</v>
      </c>
      <c r="B343" s="8">
        <v>341</v>
      </c>
      <c r="C343" s="9">
        <v>42319</v>
      </c>
      <c r="D343" s="8">
        <v>2194</v>
      </c>
      <c r="E343" s="9">
        <v>42319</v>
      </c>
      <c r="F343" s="8" t="s">
        <v>739</v>
      </c>
      <c r="G343" s="73" t="s">
        <v>120</v>
      </c>
      <c r="H343" s="2" t="s">
        <v>757</v>
      </c>
      <c r="I343" s="2" t="s">
        <v>758</v>
      </c>
      <c r="J343" s="77"/>
      <c r="K343" s="73" t="s">
        <v>12</v>
      </c>
      <c r="L343" s="52">
        <v>542163</v>
      </c>
      <c r="M343" s="3">
        <f t="shared" si="8"/>
        <v>42684</v>
      </c>
    </row>
    <row r="344" spans="1:13" ht="27" customHeight="1" x14ac:dyDescent="0.2">
      <c r="A344" s="73" t="s">
        <v>21</v>
      </c>
      <c r="B344" s="8">
        <v>342</v>
      </c>
      <c r="C344" s="9">
        <v>42319</v>
      </c>
      <c r="D344" s="8">
        <v>2195</v>
      </c>
      <c r="E344" s="9">
        <v>42319</v>
      </c>
      <c r="F344" s="4" t="s">
        <v>740</v>
      </c>
      <c r="G344" s="4" t="s">
        <v>14</v>
      </c>
      <c r="H344" s="2" t="s">
        <v>759</v>
      </c>
      <c r="I344" s="2" t="s">
        <v>760</v>
      </c>
      <c r="J344" s="77"/>
      <c r="K344" s="73" t="s">
        <v>12</v>
      </c>
      <c r="L344" s="55">
        <v>110523</v>
      </c>
      <c r="M344" s="3">
        <f t="shared" si="8"/>
        <v>42684</v>
      </c>
    </row>
    <row r="345" spans="1:13" ht="27" customHeight="1" x14ac:dyDescent="0.2">
      <c r="A345" s="73" t="s">
        <v>21</v>
      </c>
      <c r="B345" s="8">
        <v>343</v>
      </c>
      <c r="C345" s="9">
        <v>42319</v>
      </c>
      <c r="D345" s="8">
        <v>2196</v>
      </c>
      <c r="E345" s="9">
        <v>42319</v>
      </c>
      <c r="F345" s="4" t="s">
        <v>741</v>
      </c>
      <c r="G345" s="4" t="s">
        <v>442</v>
      </c>
      <c r="H345" s="2" t="s">
        <v>761</v>
      </c>
      <c r="I345" s="2" t="s">
        <v>762</v>
      </c>
      <c r="J345" s="78"/>
      <c r="K345" s="73" t="s">
        <v>12</v>
      </c>
      <c r="L345" s="55">
        <v>382792</v>
      </c>
      <c r="M345" s="3">
        <f t="shared" si="8"/>
        <v>42684</v>
      </c>
    </row>
    <row r="346" spans="1:13" ht="45.75" customHeight="1" x14ac:dyDescent="0.2">
      <c r="A346" s="73" t="s">
        <v>21</v>
      </c>
      <c r="B346" s="8">
        <v>344</v>
      </c>
      <c r="C346" s="3">
        <v>42334</v>
      </c>
      <c r="D346" s="73">
        <v>194877</v>
      </c>
      <c r="E346" s="3">
        <v>42342</v>
      </c>
      <c r="F346" s="4" t="s">
        <v>117</v>
      </c>
      <c r="G346" s="4" t="s">
        <v>120</v>
      </c>
      <c r="H346" s="1">
        <v>143512806894</v>
      </c>
      <c r="I346" s="1">
        <v>312143533100014</v>
      </c>
      <c r="J346" s="76" t="s">
        <v>121</v>
      </c>
      <c r="K346" s="73" t="s">
        <v>12</v>
      </c>
      <c r="L346" s="55">
        <v>7428300</v>
      </c>
      <c r="M346" s="3">
        <f t="shared" si="8"/>
        <v>42707</v>
      </c>
    </row>
    <row r="347" spans="1:13" ht="27" customHeight="1" x14ac:dyDescent="0.2">
      <c r="A347" s="73" t="s">
        <v>21</v>
      </c>
      <c r="B347" s="8">
        <v>345</v>
      </c>
      <c r="C347" s="3">
        <v>42334</v>
      </c>
      <c r="D347" s="73">
        <v>155762</v>
      </c>
      <c r="E347" s="3">
        <v>42342</v>
      </c>
      <c r="F347" s="4" t="s">
        <v>763</v>
      </c>
      <c r="G347" s="4" t="s">
        <v>14</v>
      </c>
      <c r="H347" s="1">
        <v>141900012369</v>
      </c>
      <c r="I347" s="1">
        <v>310143524600011</v>
      </c>
      <c r="J347" s="77"/>
      <c r="K347" s="73" t="s">
        <v>12</v>
      </c>
      <c r="L347" s="55">
        <v>8441150</v>
      </c>
      <c r="M347" s="3">
        <f t="shared" si="8"/>
        <v>42707</v>
      </c>
    </row>
    <row r="348" spans="1:13" ht="27" customHeight="1" x14ac:dyDescent="0.2">
      <c r="A348" s="73" t="s">
        <v>21</v>
      </c>
      <c r="B348" s="8">
        <v>346</v>
      </c>
      <c r="C348" s="3">
        <v>42334</v>
      </c>
      <c r="D348" s="73">
        <v>155757</v>
      </c>
      <c r="E348" s="3">
        <v>42342</v>
      </c>
      <c r="F348" s="4" t="s">
        <v>764</v>
      </c>
      <c r="G348" s="73" t="s">
        <v>120</v>
      </c>
      <c r="H348" s="1">
        <v>143504181261</v>
      </c>
      <c r="I348" s="1">
        <v>312143505300012</v>
      </c>
      <c r="J348" s="77"/>
      <c r="K348" s="73" t="s">
        <v>12</v>
      </c>
      <c r="L348" s="52">
        <v>11250000</v>
      </c>
      <c r="M348" s="3">
        <f t="shared" si="8"/>
        <v>42707</v>
      </c>
    </row>
    <row r="349" spans="1:13" ht="27" customHeight="1" x14ac:dyDescent="0.2">
      <c r="A349" s="73" t="s">
        <v>21</v>
      </c>
      <c r="B349" s="8">
        <v>347</v>
      </c>
      <c r="C349" s="3">
        <v>42334</v>
      </c>
      <c r="D349" s="73">
        <v>155761</v>
      </c>
      <c r="E349" s="3">
        <v>42342</v>
      </c>
      <c r="F349" s="4" t="s">
        <v>765</v>
      </c>
      <c r="G349" s="73" t="s">
        <v>120</v>
      </c>
      <c r="H349" s="1">
        <v>143509840581</v>
      </c>
      <c r="I349" s="1">
        <v>309143516600100</v>
      </c>
      <c r="J349" s="77"/>
      <c r="K349" s="73" t="s">
        <v>12</v>
      </c>
      <c r="L349" s="52">
        <v>1500000</v>
      </c>
      <c r="M349" s="3">
        <f t="shared" si="8"/>
        <v>42707</v>
      </c>
    </row>
    <row r="350" spans="1:13" ht="27" customHeight="1" x14ac:dyDescent="0.2">
      <c r="A350" s="73" t="s">
        <v>21</v>
      </c>
      <c r="B350" s="8">
        <v>348</v>
      </c>
      <c r="C350" s="3">
        <v>42334</v>
      </c>
      <c r="D350" s="73">
        <v>155765</v>
      </c>
      <c r="E350" s="3">
        <v>42342</v>
      </c>
      <c r="F350" s="4" t="s">
        <v>766</v>
      </c>
      <c r="G350" s="73" t="s">
        <v>768</v>
      </c>
      <c r="H350" s="1">
        <v>141426672107</v>
      </c>
      <c r="I350" s="1">
        <v>315145000000242</v>
      </c>
      <c r="J350" s="77"/>
      <c r="K350" s="73" t="s">
        <v>12</v>
      </c>
      <c r="L350" s="52">
        <v>1500000</v>
      </c>
      <c r="M350" s="3">
        <f t="shared" si="8"/>
        <v>42707</v>
      </c>
    </row>
    <row r="351" spans="1:13" ht="27" customHeight="1" x14ac:dyDescent="0.2">
      <c r="A351" s="73" t="s">
        <v>21</v>
      </c>
      <c r="B351" s="8">
        <v>349</v>
      </c>
      <c r="C351" s="3">
        <v>42334</v>
      </c>
      <c r="D351" s="73">
        <v>155760</v>
      </c>
      <c r="E351" s="3">
        <v>42342</v>
      </c>
      <c r="F351" s="4" t="s">
        <v>767</v>
      </c>
      <c r="G351" s="4" t="s">
        <v>120</v>
      </c>
      <c r="H351" s="1">
        <v>1435221720</v>
      </c>
      <c r="I351" s="1">
        <v>1091435010061</v>
      </c>
      <c r="J351" s="78"/>
      <c r="K351" s="73" t="s">
        <v>12</v>
      </c>
      <c r="L351" s="55">
        <v>8137364.1200000001</v>
      </c>
      <c r="M351" s="3">
        <f t="shared" si="8"/>
        <v>42707</v>
      </c>
    </row>
    <row r="352" spans="1:13" ht="29.25" customHeight="1" x14ac:dyDescent="0.2">
      <c r="A352" s="73" t="s">
        <v>21</v>
      </c>
      <c r="B352" s="4">
        <v>350</v>
      </c>
      <c r="C352" s="3">
        <v>42332</v>
      </c>
      <c r="D352" s="73">
        <v>122776</v>
      </c>
      <c r="E352" s="3">
        <v>42334</v>
      </c>
      <c r="F352" s="4" t="s">
        <v>297</v>
      </c>
      <c r="G352" s="4" t="s">
        <v>279</v>
      </c>
      <c r="H352" s="29">
        <v>143504977913</v>
      </c>
      <c r="I352" s="29">
        <v>304143520900116</v>
      </c>
      <c r="J352" s="76" t="s">
        <v>59</v>
      </c>
      <c r="K352" s="73" t="s">
        <v>12</v>
      </c>
      <c r="L352" s="55">
        <v>650500</v>
      </c>
      <c r="M352" s="3">
        <f t="shared" si="8"/>
        <v>42699</v>
      </c>
    </row>
    <row r="353" spans="1:13" ht="27" customHeight="1" x14ac:dyDescent="0.2">
      <c r="A353" s="73" t="s">
        <v>21</v>
      </c>
      <c r="B353" s="4">
        <v>351</v>
      </c>
      <c r="C353" s="3">
        <v>42332</v>
      </c>
      <c r="D353" s="73">
        <v>122773</v>
      </c>
      <c r="E353" s="3">
        <v>42334</v>
      </c>
      <c r="F353" s="4" t="s">
        <v>769</v>
      </c>
      <c r="G353" s="4" t="s">
        <v>775</v>
      </c>
      <c r="H353" s="5">
        <v>140900427114</v>
      </c>
      <c r="I353" s="5">
        <v>312144824200010</v>
      </c>
      <c r="J353" s="77"/>
      <c r="K353" s="73" t="s">
        <v>12</v>
      </c>
      <c r="L353" s="55">
        <v>98626</v>
      </c>
      <c r="M353" s="3">
        <f t="shared" si="8"/>
        <v>42699</v>
      </c>
    </row>
    <row r="354" spans="1:13" ht="39.75" customHeight="1" x14ac:dyDescent="0.2">
      <c r="A354" s="73" t="s">
        <v>21</v>
      </c>
      <c r="B354" s="4">
        <v>352</v>
      </c>
      <c r="C354" s="3">
        <v>42332</v>
      </c>
      <c r="D354" s="73">
        <v>122770</v>
      </c>
      <c r="E354" s="3">
        <v>42334</v>
      </c>
      <c r="F354" s="4" t="s">
        <v>770</v>
      </c>
      <c r="G354" s="4" t="s">
        <v>776</v>
      </c>
      <c r="H354" s="5">
        <v>143201526301</v>
      </c>
      <c r="I354" s="5">
        <v>312144824400013</v>
      </c>
      <c r="J354" s="77"/>
      <c r="K354" s="73" t="s">
        <v>12</v>
      </c>
      <c r="L354" s="55">
        <v>99162</v>
      </c>
      <c r="M354" s="3">
        <f t="shared" si="8"/>
        <v>42699</v>
      </c>
    </row>
    <row r="355" spans="1:13" ht="27" customHeight="1" x14ac:dyDescent="0.2">
      <c r="A355" s="73" t="s">
        <v>21</v>
      </c>
      <c r="B355" s="8">
        <v>353</v>
      </c>
      <c r="C355" s="3">
        <v>42332</v>
      </c>
      <c r="D355" s="73">
        <v>122775</v>
      </c>
      <c r="E355" s="3">
        <v>42334</v>
      </c>
      <c r="F355" s="4" t="s">
        <v>771</v>
      </c>
      <c r="G355" s="4" t="s">
        <v>777</v>
      </c>
      <c r="H355" s="29">
        <v>140400988143</v>
      </c>
      <c r="I355" s="29">
        <v>311141526500037</v>
      </c>
      <c r="J355" s="77"/>
      <c r="K355" s="73" t="s">
        <v>12</v>
      </c>
      <c r="L355" s="55">
        <v>174000</v>
      </c>
      <c r="M355" s="3">
        <f t="shared" si="8"/>
        <v>42699</v>
      </c>
    </row>
    <row r="356" spans="1:13" ht="25.5" customHeight="1" x14ac:dyDescent="0.2">
      <c r="A356" s="73" t="s">
        <v>21</v>
      </c>
      <c r="B356" s="8">
        <v>354</v>
      </c>
      <c r="C356" s="3">
        <v>42332</v>
      </c>
      <c r="D356" s="73">
        <v>122774</v>
      </c>
      <c r="E356" s="3">
        <v>42334</v>
      </c>
      <c r="F356" s="4" t="s">
        <v>772</v>
      </c>
      <c r="G356" s="4" t="s">
        <v>482</v>
      </c>
      <c r="H356" s="29">
        <v>141200016343</v>
      </c>
      <c r="I356" s="29">
        <v>309141334100010</v>
      </c>
      <c r="J356" s="77"/>
      <c r="K356" s="73" t="s">
        <v>12</v>
      </c>
      <c r="L356" s="55">
        <v>101906</v>
      </c>
      <c r="M356" s="3">
        <f t="shared" si="8"/>
        <v>42699</v>
      </c>
    </row>
    <row r="357" spans="1:13" ht="21.75" customHeight="1" x14ac:dyDescent="0.2">
      <c r="A357" s="73" t="s">
        <v>21</v>
      </c>
      <c r="B357" s="8">
        <v>355</v>
      </c>
      <c r="C357" s="3">
        <v>42332</v>
      </c>
      <c r="D357" s="73">
        <v>122772</v>
      </c>
      <c r="E357" s="3">
        <v>42334</v>
      </c>
      <c r="F357" s="4" t="s">
        <v>773</v>
      </c>
      <c r="G357" s="4" t="s">
        <v>279</v>
      </c>
      <c r="H357" s="29">
        <v>143000022819</v>
      </c>
      <c r="I357" s="29">
        <v>313144725200104</v>
      </c>
      <c r="J357" s="77"/>
      <c r="K357" s="73" t="s">
        <v>12</v>
      </c>
      <c r="L357" s="55">
        <v>473325</v>
      </c>
      <c r="M357" s="3">
        <f t="shared" si="8"/>
        <v>42699</v>
      </c>
    </row>
    <row r="358" spans="1:13" ht="21.75" customHeight="1" x14ac:dyDescent="0.2">
      <c r="A358" s="73" t="s">
        <v>21</v>
      </c>
      <c r="B358" s="8">
        <v>356</v>
      </c>
      <c r="C358" s="3">
        <v>42332</v>
      </c>
      <c r="D358" s="73">
        <v>122771</v>
      </c>
      <c r="E358" s="3">
        <v>42334</v>
      </c>
      <c r="F358" s="4" t="s">
        <v>774</v>
      </c>
      <c r="G358" s="4" t="s">
        <v>279</v>
      </c>
      <c r="H358" s="29">
        <v>143500925625</v>
      </c>
      <c r="I358" s="29">
        <v>304143535600182</v>
      </c>
      <c r="J358" s="78"/>
      <c r="K358" s="73" t="s">
        <v>12</v>
      </c>
      <c r="L358" s="55">
        <v>402481</v>
      </c>
      <c r="M358" s="3">
        <f t="shared" si="8"/>
        <v>42699</v>
      </c>
    </row>
    <row r="359" spans="1:13" ht="27" customHeight="1" x14ac:dyDescent="0.2">
      <c r="A359" s="73" t="s">
        <v>21</v>
      </c>
      <c r="B359" s="8">
        <v>357</v>
      </c>
      <c r="C359" s="3">
        <v>42332</v>
      </c>
      <c r="D359" s="105" t="s">
        <v>1097</v>
      </c>
      <c r="E359" s="106" t="s">
        <v>1098</v>
      </c>
      <c r="F359" s="4" t="s">
        <v>778</v>
      </c>
      <c r="G359" s="4" t="s">
        <v>791</v>
      </c>
      <c r="H359" s="5">
        <v>142300327947</v>
      </c>
      <c r="I359" s="5">
        <v>310144822400010</v>
      </c>
      <c r="J359" s="76" t="s">
        <v>497</v>
      </c>
      <c r="K359" s="73" t="s">
        <v>12</v>
      </c>
      <c r="L359" s="55">
        <v>500000</v>
      </c>
      <c r="M359" s="3">
        <f t="shared" si="8"/>
        <v>42706</v>
      </c>
    </row>
    <row r="360" spans="1:13" ht="26.25" customHeight="1" x14ac:dyDescent="0.2">
      <c r="A360" s="73" t="s">
        <v>21</v>
      </c>
      <c r="B360" s="8">
        <v>358</v>
      </c>
      <c r="C360" s="3">
        <v>42332</v>
      </c>
      <c r="D360" s="105" t="s">
        <v>1099</v>
      </c>
      <c r="E360" s="106" t="s">
        <v>1098</v>
      </c>
      <c r="F360" s="4" t="s">
        <v>779</v>
      </c>
      <c r="G360" s="4" t="s">
        <v>792</v>
      </c>
      <c r="H360" s="5">
        <v>142200002649</v>
      </c>
      <c r="I360" s="5">
        <v>314143610500028</v>
      </c>
      <c r="J360" s="77"/>
      <c r="K360" s="73" t="s">
        <v>12</v>
      </c>
      <c r="L360" s="55">
        <v>340133</v>
      </c>
      <c r="M360" s="3">
        <f t="shared" si="8"/>
        <v>42706</v>
      </c>
    </row>
    <row r="361" spans="1:13" ht="26.25" customHeight="1" x14ac:dyDescent="0.2">
      <c r="A361" s="73" t="s">
        <v>21</v>
      </c>
      <c r="B361" s="8">
        <v>359</v>
      </c>
      <c r="C361" s="3">
        <v>42332</v>
      </c>
      <c r="D361" s="105" t="s">
        <v>1100</v>
      </c>
      <c r="E361" s="106" t="s">
        <v>1098</v>
      </c>
      <c r="F361" s="4" t="s">
        <v>780</v>
      </c>
      <c r="G361" s="4" t="s">
        <v>793</v>
      </c>
      <c r="H361" s="5">
        <v>771550527149</v>
      </c>
      <c r="I361" s="5">
        <v>304770000060492</v>
      </c>
      <c r="J361" s="77"/>
      <c r="K361" s="73" t="s">
        <v>12</v>
      </c>
      <c r="L361" s="55">
        <v>500000</v>
      </c>
      <c r="M361" s="3">
        <f t="shared" si="8"/>
        <v>42706</v>
      </c>
    </row>
    <row r="362" spans="1:13" ht="26.25" customHeight="1" x14ac:dyDescent="0.2">
      <c r="A362" s="73" t="s">
        <v>21</v>
      </c>
      <c r="B362" s="8">
        <v>360</v>
      </c>
      <c r="C362" s="3">
        <v>42332</v>
      </c>
      <c r="D362" s="105" t="s">
        <v>1101</v>
      </c>
      <c r="E362" s="106" t="s">
        <v>1098</v>
      </c>
      <c r="F362" s="4" t="s">
        <v>781</v>
      </c>
      <c r="G362" s="4" t="s">
        <v>41</v>
      </c>
      <c r="H362" s="5">
        <v>140300116205</v>
      </c>
      <c r="I362" s="5">
        <v>304140305000026</v>
      </c>
      <c r="J362" s="77"/>
      <c r="K362" s="73" t="s">
        <v>12</v>
      </c>
      <c r="L362" s="55">
        <v>500000</v>
      </c>
      <c r="M362" s="3">
        <f t="shared" si="8"/>
        <v>42706</v>
      </c>
    </row>
    <row r="363" spans="1:13" ht="26.25" customHeight="1" x14ac:dyDescent="0.2">
      <c r="A363" s="73" t="s">
        <v>21</v>
      </c>
      <c r="B363" s="8">
        <v>361</v>
      </c>
      <c r="C363" s="3">
        <v>42332</v>
      </c>
      <c r="D363" s="105" t="s">
        <v>1102</v>
      </c>
      <c r="E363" s="106" t="s">
        <v>1098</v>
      </c>
      <c r="F363" s="30" t="s">
        <v>782</v>
      </c>
      <c r="G363" s="30" t="s">
        <v>794</v>
      </c>
      <c r="H363" s="30">
        <v>1435169928</v>
      </c>
      <c r="I363" s="107">
        <v>1061435024254</v>
      </c>
      <c r="J363" s="77"/>
      <c r="K363" s="73" t="s">
        <v>12</v>
      </c>
      <c r="L363" s="58">
        <v>455000</v>
      </c>
      <c r="M363" s="3">
        <f t="shared" si="8"/>
        <v>42706</v>
      </c>
    </row>
    <row r="364" spans="1:13" ht="26.25" customHeight="1" x14ac:dyDescent="0.2">
      <c r="A364" s="73" t="s">
        <v>21</v>
      </c>
      <c r="B364" s="8">
        <v>362</v>
      </c>
      <c r="C364" s="3">
        <v>42332</v>
      </c>
      <c r="D364" s="105" t="s">
        <v>1103</v>
      </c>
      <c r="E364" s="106" t="s">
        <v>1098</v>
      </c>
      <c r="F364" s="4" t="s">
        <v>783</v>
      </c>
      <c r="G364" s="4" t="s">
        <v>482</v>
      </c>
      <c r="H364" s="5">
        <v>1423010192</v>
      </c>
      <c r="I364" s="5">
        <v>1051403927310</v>
      </c>
      <c r="J364" s="77"/>
      <c r="K364" s="73" t="s">
        <v>12</v>
      </c>
      <c r="L364" s="55">
        <v>500000</v>
      </c>
      <c r="M364" s="3">
        <f t="shared" si="8"/>
        <v>42706</v>
      </c>
    </row>
    <row r="365" spans="1:13" ht="26.25" customHeight="1" x14ac:dyDescent="0.2">
      <c r="A365" s="73" t="s">
        <v>21</v>
      </c>
      <c r="B365" s="8">
        <v>363</v>
      </c>
      <c r="C365" s="3">
        <v>42332</v>
      </c>
      <c r="D365" s="105" t="s">
        <v>1104</v>
      </c>
      <c r="E365" s="106" t="s">
        <v>1098</v>
      </c>
      <c r="F365" s="4" t="s">
        <v>784</v>
      </c>
      <c r="G365" s="4" t="s">
        <v>795</v>
      </c>
      <c r="H365" s="5">
        <v>140901152543</v>
      </c>
      <c r="I365" s="5">
        <v>312144811400057</v>
      </c>
      <c r="J365" s="77"/>
      <c r="K365" s="73" t="s">
        <v>12</v>
      </c>
      <c r="L365" s="55">
        <v>81365</v>
      </c>
      <c r="M365" s="3">
        <f t="shared" si="8"/>
        <v>42706</v>
      </c>
    </row>
    <row r="366" spans="1:13" ht="26.25" customHeight="1" x14ac:dyDescent="0.2">
      <c r="A366" s="73" t="s">
        <v>21</v>
      </c>
      <c r="B366" s="8">
        <v>364</v>
      </c>
      <c r="C366" s="3">
        <v>42332</v>
      </c>
      <c r="D366" s="105" t="s">
        <v>1105</v>
      </c>
      <c r="E366" s="106" t="s">
        <v>1098</v>
      </c>
      <c r="F366" s="4" t="s">
        <v>785</v>
      </c>
      <c r="G366" s="4" t="s">
        <v>796</v>
      </c>
      <c r="H366" s="5">
        <v>140800009917</v>
      </c>
      <c r="I366" s="5">
        <v>304140807500010</v>
      </c>
      <c r="J366" s="77"/>
      <c r="K366" s="73" t="s">
        <v>12</v>
      </c>
      <c r="L366" s="55">
        <v>358163</v>
      </c>
      <c r="M366" s="3">
        <f t="shared" si="8"/>
        <v>42706</v>
      </c>
    </row>
    <row r="367" spans="1:13" ht="26.25" customHeight="1" x14ac:dyDescent="0.2">
      <c r="A367" s="73" t="s">
        <v>21</v>
      </c>
      <c r="B367" s="8">
        <v>365</v>
      </c>
      <c r="C367" s="3">
        <v>42332</v>
      </c>
      <c r="D367" s="105" t="s">
        <v>1106</v>
      </c>
      <c r="E367" s="106" t="s">
        <v>1098</v>
      </c>
      <c r="F367" s="4" t="s">
        <v>786</v>
      </c>
      <c r="G367" s="4" t="s">
        <v>797</v>
      </c>
      <c r="H367" s="5">
        <v>141600016482</v>
      </c>
      <c r="I367" s="5">
        <v>305144831800034</v>
      </c>
      <c r="J367" s="77"/>
      <c r="K367" s="73" t="s">
        <v>12</v>
      </c>
      <c r="L367" s="55">
        <v>52152</v>
      </c>
      <c r="M367" s="3">
        <f t="shared" si="8"/>
        <v>42706</v>
      </c>
    </row>
    <row r="368" spans="1:13" ht="26.25" customHeight="1" x14ac:dyDescent="0.2">
      <c r="A368" s="73" t="s">
        <v>21</v>
      </c>
      <c r="B368" s="8">
        <v>366</v>
      </c>
      <c r="C368" s="3">
        <v>42332</v>
      </c>
      <c r="D368" s="105" t="s">
        <v>1107</v>
      </c>
      <c r="E368" s="106" t="s">
        <v>1098</v>
      </c>
      <c r="F368" s="4" t="s">
        <v>18</v>
      </c>
      <c r="G368" s="4" t="s">
        <v>41</v>
      </c>
      <c r="H368" s="5">
        <v>141701438995</v>
      </c>
      <c r="I368" s="5">
        <v>311143530600013</v>
      </c>
      <c r="J368" s="77"/>
      <c r="K368" s="73" t="s">
        <v>12</v>
      </c>
      <c r="L368" s="55">
        <v>50984</v>
      </c>
      <c r="M368" s="3">
        <f t="shared" si="8"/>
        <v>42706</v>
      </c>
    </row>
    <row r="369" spans="1:13" ht="26.25" customHeight="1" x14ac:dyDescent="0.2">
      <c r="A369" s="73" t="s">
        <v>21</v>
      </c>
      <c r="B369" s="8">
        <v>367</v>
      </c>
      <c r="C369" s="3">
        <v>42332</v>
      </c>
      <c r="D369" s="105" t="s">
        <v>1108</v>
      </c>
      <c r="E369" s="106" t="s">
        <v>1098</v>
      </c>
      <c r="F369" s="4" t="s">
        <v>787</v>
      </c>
      <c r="G369" s="4" t="s">
        <v>798</v>
      </c>
      <c r="H369" s="5">
        <v>140100297642</v>
      </c>
      <c r="I369" s="5">
        <v>311144804100011</v>
      </c>
      <c r="J369" s="77"/>
      <c r="K369" s="73" t="s">
        <v>12</v>
      </c>
      <c r="L369" s="55">
        <v>55708</v>
      </c>
      <c r="M369" s="3">
        <f t="shared" si="8"/>
        <v>42706</v>
      </c>
    </row>
    <row r="370" spans="1:13" ht="26.25" customHeight="1" x14ac:dyDescent="0.2">
      <c r="A370" s="73" t="s">
        <v>21</v>
      </c>
      <c r="B370" s="8">
        <v>368</v>
      </c>
      <c r="C370" s="3">
        <v>42332</v>
      </c>
      <c r="D370" s="105" t="s">
        <v>1109</v>
      </c>
      <c r="E370" s="106" t="s">
        <v>1098</v>
      </c>
      <c r="F370" s="4" t="s">
        <v>788</v>
      </c>
      <c r="G370" s="4" t="s">
        <v>799</v>
      </c>
      <c r="H370" s="5">
        <v>141600000348</v>
      </c>
      <c r="I370" s="5">
        <v>304141603300061</v>
      </c>
      <c r="J370" s="77"/>
      <c r="K370" s="73" t="s">
        <v>12</v>
      </c>
      <c r="L370" s="55">
        <v>69856</v>
      </c>
      <c r="M370" s="3">
        <f t="shared" si="8"/>
        <v>42706</v>
      </c>
    </row>
    <row r="371" spans="1:13" ht="26.25" customHeight="1" x14ac:dyDescent="0.2">
      <c r="A371" s="73" t="s">
        <v>21</v>
      </c>
      <c r="B371" s="8">
        <v>369</v>
      </c>
      <c r="C371" s="3">
        <v>42332</v>
      </c>
      <c r="D371" s="105" t="s">
        <v>1110</v>
      </c>
      <c r="E371" s="106" t="s">
        <v>1098</v>
      </c>
      <c r="F371" s="4" t="s">
        <v>789</v>
      </c>
      <c r="G371" s="4" t="s">
        <v>800</v>
      </c>
      <c r="H371" s="5">
        <v>141001002995</v>
      </c>
      <c r="I371" s="5">
        <v>311144828600030</v>
      </c>
      <c r="J371" s="77"/>
      <c r="K371" s="73" t="s">
        <v>12</v>
      </c>
      <c r="L371" s="55">
        <v>500000</v>
      </c>
      <c r="M371" s="3">
        <f t="shared" si="8"/>
        <v>42706</v>
      </c>
    </row>
    <row r="372" spans="1:13" ht="26.25" customHeight="1" x14ac:dyDescent="0.2">
      <c r="A372" s="73" t="s">
        <v>21</v>
      </c>
      <c r="B372" s="8">
        <v>370</v>
      </c>
      <c r="C372" s="3">
        <v>42332</v>
      </c>
      <c r="D372" s="105" t="s">
        <v>1111</v>
      </c>
      <c r="E372" s="106" t="s">
        <v>1098</v>
      </c>
      <c r="F372" s="4" t="s">
        <v>790</v>
      </c>
      <c r="G372" s="4" t="s">
        <v>481</v>
      </c>
      <c r="H372" s="5">
        <v>141600002426</v>
      </c>
      <c r="I372" s="5">
        <v>304141603300049</v>
      </c>
      <c r="J372" s="77"/>
      <c r="K372" s="73" t="s">
        <v>12</v>
      </c>
      <c r="L372" s="55">
        <v>39652</v>
      </c>
      <c r="M372" s="3">
        <f t="shared" si="8"/>
        <v>42706</v>
      </c>
    </row>
    <row r="373" spans="1:13" ht="26.25" customHeight="1" x14ac:dyDescent="0.2">
      <c r="A373" s="73" t="s">
        <v>21</v>
      </c>
      <c r="B373" s="8">
        <v>371</v>
      </c>
      <c r="C373" s="3">
        <v>42332</v>
      </c>
      <c r="D373" s="105" t="s">
        <v>1112</v>
      </c>
      <c r="E373" s="106" t="s">
        <v>1098</v>
      </c>
      <c r="F373" s="4" t="s">
        <v>46</v>
      </c>
      <c r="G373" s="4" t="s">
        <v>801</v>
      </c>
      <c r="H373" s="5">
        <v>142201075079</v>
      </c>
      <c r="I373" s="5">
        <v>312143332800011</v>
      </c>
      <c r="J373" s="78"/>
      <c r="K373" s="73" t="s">
        <v>12</v>
      </c>
      <c r="L373" s="55">
        <v>34156</v>
      </c>
      <c r="M373" s="3">
        <f t="shared" si="8"/>
        <v>42706</v>
      </c>
    </row>
    <row r="374" spans="1:13" ht="36" customHeight="1" x14ac:dyDescent="0.2">
      <c r="A374" s="73" t="s">
        <v>21</v>
      </c>
      <c r="B374" s="8">
        <v>372</v>
      </c>
      <c r="C374" s="108" t="s">
        <v>1114</v>
      </c>
      <c r="D374" s="105" t="s">
        <v>1113</v>
      </c>
      <c r="E374" s="106" t="s">
        <v>1114</v>
      </c>
      <c r="F374" s="31" t="s">
        <v>802</v>
      </c>
      <c r="G374" s="31" t="s">
        <v>819</v>
      </c>
      <c r="H374" s="34">
        <v>1415010801</v>
      </c>
      <c r="I374" s="34">
        <v>1071415000140</v>
      </c>
      <c r="J374" s="76" t="s">
        <v>1498</v>
      </c>
      <c r="K374" s="73" t="s">
        <v>12</v>
      </c>
      <c r="L374" s="59">
        <v>59250</v>
      </c>
      <c r="M374" s="3">
        <f t="shared" si="8"/>
        <v>42720</v>
      </c>
    </row>
    <row r="375" spans="1:13" ht="42" customHeight="1" x14ac:dyDescent="0.2">
      <c r="A375" s="73" t="s">
        <v>21</v>
      </c>
      <c r="B375" s="8">
        <v>373</v>
      </c>
      <c r="C375" s="108" t="s">
        <v>1114</v>
      </c>
      <c r="D375" s="105" t="s">
        <v>1115</v>
      </c>
      <c r="E375" s="106" t="s">
        <v>1114</v>
      </c>
      <c r="F375" s="32" t="s">
        <v>778</v>
      </c>
      <c r="G375" s="33" t="s">
        <v>820</v>
      </c>
      <c r="H375" s="35">
        <v>142300327947</v>
      </c>
      <c r="I375" s="35">
        <v>310144822400010</v>
      </c>
      <c r="J375" s="77"/>
      <c r="K375" s="73" t="s">
        <v>12</v>
      </c>
      <c r="L375" s="60">
        <v>54600</v>
      </c>
      <c r="M375" s="3">
        <f t="shared" si="8"/>
        <v>42720</v>
      </c>
    </row>
    <row r="376" spans="1:13" ht="42" customHeight="1" x14ac:dyDescent="0.2">
      <c r="A376" s="73" t="s">
        <v>21</v>
      </c>
      <c r="B376" s="8">
        <v>374</v>
      </c>
      <c r="C376" s="108" t="s">
        <v>1114</v>
      </c>
      <c r="D376" s="105" t="s">
        <v>1116</v>
      </c>
      <c r="E376" s="106" t="s">
        <v>1114</v>
      </c>
      <c r="F376" s="31" t="s">
        <v>803</v>
      </c>
      <c r="G376" s="31" t="s">
        <v>821</v>
      </c>
      <c r="H376" s="34">
        <v>1430006479</v>
      </c>
      <c r="I376" s="34">
        <v>1021400920925</v>
      </c>
      <c r="J376" s="77"/>
      <c r="K376" s="73" t="s">
        <v>12</v>
      </c>
      <c r="L376" s="59">
        <v>23950</v>
      </c>
      <c r="M376" s="3">
        <f t="shared" si="8"/>
        <v>42720</v>
      </c>
    </row>
    <row r="377" spans="1:13" ht="42" customHeight="1" x14ac:dyDescent="0.2">
      <c r="A377" s="73" t="s">
        <v>21</v>
      </c>
      <c r="B377" s="8">
        <v>375</v>
      </c>
      <c r="C377" s="108" t="s">
        <v>1114</v>
      </c>
      <c r="D377" s="105" t="s">
        <v>1117</v>
      </c>
      <c r="E377" s="106" t="s">
        <v>1114</v>
      </c>
      <c r="F377" s="31" t="s">
        <v>804</v>
      </c>
      <c r="G377" s="31" t="s">
        <v>120</v>
      </c>
      <c r="H377" s="34">
        <v>143503106053</v>
      </c>
      <c r="I377" s="34">
        <v>305143531300043</v>
      </c>
      <c r="J377" s="77"/>
      <c r="K377" s="73" t="s">
        <v>12</v>
      </c>
      <c r="L377" s="59">
        <v>100000</v>
      </c>
      <c r="M377" s="3">
        <f t="shared" si="8"/>
        <v>42720</v>
      </c>
    </row>
    <row r="378" spans="1:13" ht="42" customHeight="1" x14ac:dyDescent="0.2">
      <c r="A378" s="73" t="s">
        <v>21</v>
      </c>
      <c r="B378" s="8">
        <v>376</v>
      </c>
      <c r="C378" s="108" t="s">
        <v>1114</v>
      </c>
      <c r="D378" s="105" t="s">
        <v>1118</v>
      </c>
      <c r="E378" s="106" t="s">
        <v>1114</v>
      </c>
      <c r="F378" s="31" t="s">
        <v>805</v>
      </c>
      <c r="G378" s="31" t="s">
        <v>120</v>
      </c>
      <c r="H378" s="31">
        <v>1435225107</v>
      </c>
      <c r="I378" s="34">
        <v>143501001</v>
      </c>
      <c r="J378" s="77"/>
      <c r="K378" s="73" t="s">
        <v>12</v>
      </c>
      <c r="L378" s="59">
        <v>59000</v>
      </c>
      <c r="M378" s="3">
        <f t="shared" si="8"/>
        <v>42720</v>
      </c>
    </row>
    <row r="379" spans="1:13" ht="42" customHeight="1" x14ac:dyDescent="0.2">
      <c r="A379" s="73" t="s">
        <v>21</v>
      </c>
      <c r="B379" s="8">
        <v>377</v>
      </c>
      <c r="C379" s="108" t="s">
        <v>1114</v>
      </c>
      <c r="D379" s="105" t="s">
        <v>1119</v>
      </c>
      <c r="E379" s="106" t="s">
        <v>1114</v>
      </c>
      <c r="F379" s="31" t="s">
        <v>806</v>
      </c>
      <c r="G379" s="31" t="s">
        <v>279</v>
      </c>
      <c r="H379" s="34">
        <v>1435259882</v>
      </c>
      <c r="I379" s="34">
        <v>1121435014480</v>
      </c>
      <c r="J379" s="77"/>
      <c r="K379" s="73" t="s">
        <v>12</v>
      </c>
      <c r="L379" s="59">
        <v>51753</v>
      </c>
      <c r="M379" s="3">
        <f t="shared" si="8"/>
        <v>42720</v>
      </c>
    </row>
    <row r="380" spans="1:13" ht="42" customHeight="1" x14ac:dyDescent="0.2">
      <c r="A380" s="73" t="s">
        <v>21</v>
      </c>
      <c r="B380" s="8">
        <v>378</v>
      </c>
      <c r="C380" s="108" t="s">
        <v>1114</v>
      </c>
      <c r="D380" s="105" t="s">
        <v>1120</v>
      </c>
      <c r="E380" s="106" t="s">
        <v>1114</v>
      </c>
      <c r="F380" s="31" t="s">
        <v>807</v>
      </c>
      <c r="G380" s="33" t="s">
        <v>120</v>
      </c>
      <c r="H380" s="36">
        <v>143503095500</v>
      </c>
      <c r="I380" s="36">
        <v>304143508600199</v>
      </c>
      <c r="J380" s="77"/>
      <c r="K380" s="73" t="s">
        <v>12</v>
      </c>
      <c r="L380" s="59">
        <v>70000</v>
      </c>
      <c r="M380" s="3">
        <f t="shared" si="8"/>
        <v>42720</v>
      </c>
    </row>
    <row r="381" spans="1:13" ht="42" customHeight="1" x14ac:dyDescent="0.2">
      <c r="A381" s="73" t="s">
        <v>21</v>
      </c>
      <c r="B381" s="8">
        <v>379</v>
      </c>
      <c r="C381" s="108" t="s">
        <v>1114</v>
      </c>
      <c r="D381" s="105" t="s">
        <v>1121</v>
      </c>
      <c r="E381" s="106" t="s">
        <v>1114</v>
      </c>
      <c r="F381" s="31" t="s">
        <v>808</v>
      </c>
      <c r="G381" s="31" t="s">
        <v>822</v>
      </c>
      <c r="H381" s="34">
        <v>1435278564</v>
      </c>
      <c r="I381" s="34">
        <v>1141447003389</v>
      </c>
      <c r="J381" s="77"/>
      <c r="K381" s="73" t="s">
        <v>12</v>
      </c>
      <c r="L381" s="59">
        <v>100000</v>
      </c>
      <c r="M381" s="3">
        <f t="shared" si="8"/>
        <v>42720</v>
      </c>
    </row>
    <row r="382" spans="1:13" ht="42" customHeight="1" x14ac:dyDescent="0.2">
      <c r="A382" s="73" t="s">
        <v>21</v>
      </c>
      <c r="B382" s="8">
        <v>380</v>
      </c>
      <c r="C382" s="108" t="s">
        <v>1114</v>
      </c>
      <c r="D382" s="105" t="s">
        <v>1122</v>
      </c>
      <c r="E382" s="106" t="s">
        <v>1114</v>
      </c>
      <c r="F382" s="31" t="s">
        <v>809</v>
      </c>
      <c r="G382" s="31" t="s">
        <v>279</v>
      </c>
      <c r="H382" s="34">
        <v>1435224030</v>
      </c>
      <c r="I382" s="34">
        <v>1101435000380</v>
      </c>
      <c r="J382" s="77"/>
      <c r="K382" s="73" t="s">
        <v>12</v>
      </c>
      <c r="L382" s="59">
        <v>35000</v>
      </c>
      <c r="M382" s="3">
        <f t="shared" si="8"/>
        <v>42720</v>
      </c>
    </row>
    <row r="383" spans="1:13" ht="42" customHeight="1" x14ac:dyDescent="0.2">
      <c r="A383" s="73" t="s">
        <v>21</v>
      </c>
      <c r="B383" s="8">
        <v>381</v>
      </c>
      <c r="C383" s="108" t="s">
        <v>1114</v>
      </c>
      <c r="D383" s="105" t="s">
        <v>1123</v>
      </c>
      <c r="E383" s="106" t="s">
        <v>1114</v>
      </c>
      <c r="F383" s="31" t="s">
        <v>810</v>
      </c>
      <c r="G383" s="31" t="s">
        <v>279</v>
      </c>
      <c r="H383" s="31">
        <v>1435266696</v>
      </c>
      <c r="I383" s="34">
        <v>1131447006745</v>
      </c>
      <c r="J383" s="77"/>
      <c r="K383" s="73" t="s">
        <v>12</v>
      </c>
      <c r="L383" s="59">
        <v>25814</v>
      </c>
      <c r="M383" s="3">
        <f t="shared" si="8"/>
        <v>42720</v>
      </c>
    </row>
    <row r="384" spans="1:13" ht="42" customHeight="1" x14ac:dyDescent="0.2">
      <c r="A384" s="73" t="s">
        <v>21</v>
      </c>
      <c r="B384" s="8">
        <v>382</v>
      </c>
      <c r="C384" s="108" t="s">
        <v>1114</v>
      </c>
      <c r="D384" s="105" t="s">
        <v>1124</v>
      </c>
      <c r="E384" s="106" t="s">
        <v>1114</v>
      </c>
      <c r="F384" s="33" t="s">
        <v>811</v>
      </c>
      <c r="G384" s="33" t="s">
        <v>120</v>
      </c>
      <c r="H384" s="36">
        <v>143513003995</v>
      </c>
      <c r="I384" s="36">
        <v>304143521900151</v>
      </c>
      <c r="J384" s="77"/>
      <c r="K384" s="73" t="s">
        <v>12</v>
      </c>
      <c r="L384" s="61">
        <v>73390</v>
      </c>
      <c r="M384" s="3">
        <f t="shared" si="8"/>
        <v>42720</v>
      </c>
    </row>
    <row r="385" spans="1:13" ht="42" customHeight="1" x14ac:dyDescent="0.2">
      <c r="A385" s="73" t="s">
        <v>21</v>
      </c>
      <c r="B385" s="8">
        <v>383</v>
      </c>
      <c r="C385" s="108" t="s">
        <v>1114</v>
      </c>
      <c r="D385" s="105" t="s">
        <v>1125</v>
      </c>
      <c r="E385" s="106" t="s">
        <v>1114</v>
      </c>
      <c r="F385" s="31" t="s">
        <v>773</v>
      </c>
      <c r="G385" s="33" t="s">
        <v>279</v>
      </c>
      <c r="H385" s="34">
        <v>143000022819</v>
      </c>
      <c r="I385" s="34">
        <v>313144725200104</v>
      </c>
      <c r="J385" s="77"/>
      <c r="K385" s="73" t="s">
        <v>12</v>
      </c>
      <c r="L385" s="59">
        <v>100000</v>
      </c>
      <c r="M385" s="3">
        <f t="shared" si="8"/>
        <v>42720</v>
      </c>
    </row>
    <row r="386" spans="1:13" ht="42" customHeight="1" x14ac:dyDescent="0.2">
      <c r="A386" s="73" t="s">
        <v>21</v>
      </c>
      <c r="B386" s="8">
        <v>384</v>
      </c>
      <c r="C386" s="108" t="s">
        <v>1114</v>
      </c>
      <c r="D386" s="105" t="s">
        <v>1126</v>
      </c>
      <c r="E386" s="106" t="s">
        <v>1114</v>
      </c>
      <c r="F386" s="33" t="s">
        <v>812</v>
      </c>
      <c r="G386" s="33" t="s">
        <v>279</v>
      </c>
      <c r="H386" s="33">
        <v>1435244318</v>
      </c>
      <c r="I386" s="36">
        <v>1111435008739</v>
      </c>
      <c r="J386" s="77"/>
      <c r="K386" s="73" t="s">
        <v>12</v>
      </c>
      <c r="L386" s="61">
        <v>47908</v>
      </c>
      <c r="M386" s="3">
        <f t="shared" si="8"/>
        <v>42720</v>
      </c>
    </row>
    <row r="387" spans="1:13" ht="42" customHeight="1" x14ac:dyDescent="0.2">
      <c r="A387" s="73" t="s">
        <v>21</v>
      </c>
      <c r="B387" s="8">
        <v>385</v>
      </c>
      <c r="C387" s="108" t="s">
        <v>1114</v>
      </c>
      <c r="D387" s="105" t="s">
        <v>1127</v>
      </c>
      <c r="E387" s="106" t="s">
        <v>1114</v>
      </c>
      <c r="F387" s="31" t="s">
        <v>813</v>
      </c>
      <c r="G387" s="33" t="s">
        <v>823</v>
      </c>
      <c r="H387" s="36">
        <v>141301131688</v>
      </c>
      <c r="I387" s="36">
        <v>312144806000010</v>
      </c>
      <c r="J387" s="77"/>
      <c r="K387" s="73" t="s">
        <v>12</v>
      </c>
      <c r="L387" s="62">
        <v>39800</v>
      </c>
      <c r="M387" s="3">
        <f t="shared" si="8"/>
        <v>42720</v>
      </c>
    </row>
    <row r="388" spans="1:13" ht="42" customHeight="1" x14ac:dyDescent="0.2">
      <c r="A388" s="73" t="s">
        <v>21</v>
      </c>
      <c r="B388" s="8">
        <v>386</v>
      </c>
      <c r="C388" s="108" t="s">
        <v>1114</v>
      </c>
      <c r="D388" s="105" t="s">
        <v>1128</v>
      </c>
      <c r="E388" s="106" t="s">
        <v>1114</v>
      </c>
      <c r="F388" s="31" t="s">
        <v>814</v>
      </c>
      <c r="G388" s="31" t="s">
        <v>824</v>
      </c>
      <c r="H388" s="34">
        <v>141900024484</v>
      </c>
      <c r="I388" s="34">
        <v>313144516100022</v>
      </c>
      <c r="J388" s="77"/>
      <c r="K388" s="73" t="s">
        <v>12</v>
      </c>
      <c r="L388" s="61">
        <v>9000</v>
      </c>
      <c r="M388" s="3">
        <f t="shared" si="8"/>
        <v>42720</v>
      </c>
    </row>
    <row r="389" spans="1:13" ht="42" customHeight="1" x14ac:dyDescent="0.2">
      <c r="A389" s="73" t="s">
        <v>21</v>
      </c>
      <c r="B389" s="8">
        <v>387</v>
      </c>
      <c r="C389" s="108" t="s">
        <v>1114</v>
      </c>
      <c r="D389" s="105" t="s">
        <v>1131</v>
      </c>
      <c r="E389" s="106" t="s">
        <v>1114</v>
      </c>
      <c r="F389" s="31" t="s">
        <v>815</v>
      </c>
      <c r="G389" s="31" t="s">
        <v>825</v>
      </c>
      <c r="H389" s="34">
        <v>142500644661</v>
      </c>
      <c r="I389" s="34">
        <v>304142514000011</v>
      </c>
      <c r="J389" s="77"/>
      <c r="K389" s="73" t="s">
        <v>12</v>
      </c>
      <c r="L389" s="62">
        <v>55100</v>
      </c>
      <c r="M389" s="3">
        <f t="shared" si="8"/>
        <v>42720</v>
      </c>
    </row>
    <row r="390" spans="1:13" s="113" customFormat="1" ht="42" customHeight="1" x14ac:dyDescent="0.2">
      <c r="A390" s="33" t="s">
        <v>21</v>
      </c>
      <c r="B390" s="32">
        <v>388</v>
      </c>
      <c r="C390" s="109" t="s">
        <v>1114</v>
      </c>
      <c r="D390" s="110" t="s">
        <v>1500</v>
      </c>
      <c r="E390" s="111">
        <v>42381</v>
      </c>
      <c r="F390" s="31" t="s">
        <v>816</v>
      </c>
      <c r="G390" s="31" t="s">
        <v>826</v>
      </c>
      <c r="H390" s="34">
        <v>143403352305</v>
      </c>
      <c r="I390" s="34">
        <v>309143433800013</v>
      </c>
      <c r="J390" s="77"/>
      <c r="K390" s="33" t="s">
        <v>12</v>
      </c>
      <c r="L390" s="61">
        <v>38500</v>
      </c>
      <c r="M390" s="112">
        <f t="shared" si="8"/>
        <v>42746</v>
      </c>
    </row>
    <row r="391" spans="1:13" ht="42" customHeight="1" x14ac:dyDescent="0.2">
      <c r="A391" s="73" t="s">
        <v>21</v>
      </c>
      <c r="B391" s="8">
        <v>389</v>
      </c>
      <c r="C391" s="108" t="s">
        <v>1114</v>
      </c>
      <c r="D391" s="105" t="s">
        <v>1129</v>
      </c>
      <c r="E391" s="106" t="s">
        <v>1114</v>
      </c>
      <c r="F391" s="31" t="s">
        <v>817</v>
      </c>
      <c r="G391" s="31" t="s">
        <v>279</v>
      </c>
      <c r="H391" s="31">
        <v>1435263279</v>
      </c>
      <c r="I391" s="34">
        <v>1131447000739</v>
      </c>
      <c r="J391" s="77"/>
      <c r="K391" s="73" t="s">
        <v>12</v>
      </c>
      <c r="L391" s="59">
        <v>8000</v>
      </c>
      <c r="M391" s="3">
        <f t="shared" ref="M391:M454" si="9">E391+365</f>
        <v>42720</v>
      </c>
    </row>
    <row r="392" spans="1:13" ht="42" customHeight="1" x14ac:dyDescent="0.2">
      <c r="A392" s="73" t="s">
        <v>21</v>
      </c>
      <c r="B392" s="8">
        <v>390</v>
      </c>
      <c r="C392" s="108" t="s">
        <v>1114</v>
      </c>
      <c r="D392" s="105" t="s">
        <v>1130</v>
      </c>
      <c r="E392" s="106" t="s">
        <v>1114</v>
      </c>
      <c r="F392" s="33" t="s">
        <v>818</v>
      </c>
      <c r="G392" s="33" t="s">
        <v>120</v>
      </c>
      <c r="H392" s="36">
        <v>143517623301</v>
      </c>
      <c r="I392" s="36">
        <v>309143525000061</v>
      </c>
      <c r="J392" s="78"/>
      <c r="K392" s="73" t="s">
        <v>12</v>
      </c>
      <c r="L392" s="59">
        <v>48935</v>
      </c>
      <c r="M392" s="3">
        <f t="shared" si="9"/>
        <v>42720</v>
      </c>
    </row>
    <row r="393" spans="1:13" ht="26.25" customHeight="1" x14ac:dyDescent="0.2">
      <c r="A393" s="73" t="s">
        <v>21</v>
      </c>
      <c r="B393" s="8">
        <v>391</v>
      </c>
      <c r="C393" s="108" t="s">
        <v>1114</v>
      </c>
      <c r="D393" s="105" t="s">
        <v>1132</v>
      </c>
      <c r="E393" s="106" t="s">
        <v>1133</v>
      </c>
      <c r="F393" s="73" t="s">
        <v>827</v>
      </c>
      <c r="G393" s="73" t="s">
        <v>15</v>
      </c>
      <c r="H393" s="2" t="s">
        <v>899</v>
      </c>
      <c r="I393" s="2" t="s">
        <v>350</v>
      </c>
      <c r="J393" s="76" t="s">
        <v>282</v>
      </c>
      <c r="K393" s="73" t="s">
        <v>12</v>
      </c>
      <c r="L393" s="52">
        <v>75310</v>
      </c>
      <c r="M393" s="3">
        <f>E393+731</f>
        <v>43087</v>
      </c>
    </row>
    <row r="394" spans="1:13" ht="24" customHeight="1" x14ac:dyDescent="0.2">
      <c r="A394" s="73" t="s">
        <v>21</v>
      </c>
      <c r="B394" s="8">
        <v>392</v>
      </c>
      <c r="C394" s="108" t="s">
        <v>1114</v>
      </c>
      <c r="D394" s="105" t="s">
        <v>1134</v>
      </c>
      <c r="E394" s="106" t="s">
        <v>1133</v>
      </c>
      <c r="F394" s="73" t="s">
        <v>828</v>
      </c>
      <c r="G394" s="73" t="s">
        <v>819</v>
      </c>
      <c r="H394" s="2" t="s">
        <v>900</v>
      </c>
      <c r="I394" s="2" t="s">
        <v>901</v>
      </c>
      <c r="J394" s="77"/>
      <c r="K394" s="73" t="s">
        <v>12</v>
      </c>
      <c r="L394" s="52">
        <v>500000</v>
      </c>
      <c r="M394" s="3">
        <f t="shared" ref="M394:M437" si="10">E394+731</f>
        <v>43087</v>
      </c>
    </row>
    <row r="395" spans="1:13" ht="24" customHeight="1" x14ac:dyDescent="0.2">
      <c r="A395" s="73" t="s">
        <v>21</v>
      </c>
      <c r="B395" s="8">
        <v>393</v>
      </c>
      <c r="C395" s="108" t="s">
        <v>1114</v>
      </c>
      <c r="D395" s="105" t="s">
        <v>1135</v>
      </c>
      <c r="E395" s="106" t="s">
        <v>1133</v>
      </c>
      <c r="F395" s="73" t="s">
        <v>829</v>
      </c>
      <c r="G395" s="73" t="s">
        <v>871</v>
      </c>
      <c r="H395" s="73">
        <v>1435277338</v>
      </c>
      <c r="I395" s="1">
        <v>1141447001695</v>
      </c>
      <c r="J395" s="77"/>
      <c r="K395" s="73" t="s">
        <v>12</v>
      </c>
      <c r="L395" s="52">
        <v>500000</v>
      </c>
      <c r="M395" s="3">
        <f t="shared" si="10"/>
        <v>43087</v>
      </c>
    </row>
    <row r="396" spans="1:13" ht="24" customHeight="1" x14ac:dyDescent="0.2">
      <c r="A396" s="73" t="s">
        <v>21</v>
      </c>
      <c r="B396" s="8">
        <v>394</v>
      </c>
      <c r="C396" s="108" t="s">
        <v>1114</v>
      </c>
      <c r="D396" s="105" t="s">
        <v>1136</v>
      </c>
      <c r="E396" s="106" t="s">
        <v>1133</v>
      </c>
      <c r="F396" s="73" t="s">
        <v>830</v>
      </c>
      <c r="G396" s="73" t="s">
        <v>872</v>
      </c>
      <c r="H396" s="1">
        <v>1431005848</v>
      </c>
      <c r="I396" s="1">
        <v>1021400944333</v>
      </c>
      <c r="J396" s="77"/>
      <c r="K396" s="73" t="s">
        <v>12</v>
      </c>
      <c r="L396" s="52">
        <v>500000</v>
      </c>
      <c r="M396" s="3">
        <f t="shared" si="10"/>
        <v>43087</v>
      </c>
    </row>
    <row r="397" spans="1:13" ht="24" customHeight="1" x14ac:dyDescent="0.2">
      <c r="A397" s="73" t="s">
        <v>21</v>
      </c>
      <c r="B397" s="8">
        <v>395</v>
      </c>
      <c r="C397" s="108" t="s">
        <v>1114</v>
      </c>
      <c r="D397" s="105" t="s">
        <v>1137</v>
      </c>
      <c r="E397" s="106" t="s">
        <v>1133</v>
      </c>
      <c r="F397" s="73" t="s">
        <v>831</v>
      </c>
      <c r="G397" s="73" t="s">
        <v>279</v>
      </c>
      <c r="H397" s="10">
        <v>1435259882</v>
      </c>
      <c r="I397" s="10">
        <v>1121435014480</v>
      </c>
      <c r="J397" s="77"/>
      <c r="K397" s="73" t="s">
        <v>12</v>
      </c>
      <c r="L397" s="52">
        <v>500000</v>
      </c>
      <c r="M397" s="3">
        <f t="shared" si="10"/>
        <v>43087</v>
      </c>
    </row>
    <row r="398" spans="1:13" ht="24" customHeight="1" x14ac:dyDescent="0.2">
      <c r="A398" s="73" t="s">
        <v>21</v>
      </c>
      <c r="B398" s="8">
        <v>396</v>
      </c>
      <c r="C398" s="108" t="s">
        <v>1114</v>
      </c>
      <c r="D398" s="105" t="s">
        <v>1138</v>
      </c>
      <c r="E398" s="106" t="s">
        <v>1133</v>
      </c>
      <c r="F398" s="73" t="s">
        <v>832</v>
      </c>
      <c r="G398" s="73" t="s">
        <v>743</v>
      </c>
      <c r="H398" s="10">
        <v>142600898540</v>
      </c>
      <c r="I398" s="10">
        <v>313142610800013</v>
      </c>
      <c r="J398" s="77"/>
      <c r="K398" s="73" t="s">
        <v>12</v>
      </c>
      <c r="L398" s="52">
        <v>170463</v>
      </c>
      <c r="M398" s="3">
        <f t="shared" si="10"/>
        <v>43087</v>
      </c>
    </row>
    <row r="399" spans="1:13" ht="24" customHeight="1" x14ac:dyDescent="0.2">
      <c r="A399" s="73" t="s">
        <v>21</v>
      </c>
      <c r="B399" s="8">
        <v>397</v>
      </c>
      <c r="C399" s="108" t="s">
        <v>1114</v>
      </c>
      <c r="D399" s="105" t="s">
        <v>1139</v>
      </c>
      <c r="E399" s="106" t="s">
        <v>1133</v>
      </c>
      <c r="F399" s="73" t="s">
        <v>833</v>
      </c>
      <c r="G399" s="73" t="s">
        <v>873</v>
      </c>
      <c r="H399" s="10">
        <v>142300051985</v>
      </c>
      <c r="I399" s="10">
        <v>315144800006206</v>
      </c>
      <c r="J399" s="77"/>
      <c r="K399" s="73" t="s">
        <v>12</v>
      </c>
      <c r="L399" s="52">
        <v>15995</v>
      </c>
      <c r="M399" s="3">
        <f t="shared" si="10"/>
        <v>43087</v>
      </c>
    </row>
    <row r="400" spans="1:13" ht="24" customHeight="1" x14ac:dyDescent="0.2">
      <c r="A400" s="73" t="s">
        <v>21</v>
      </c>
      <c r="B400" s="8">
        <v>398</v>
      </c>
      <c r="C400" s="108" t="s">
        <v>1114</v>
      </c>
      <c r="D400" s="105" t="s">
        <v>1140</v>
      </c>
      <c r="E400" s="106" t="s">
        <v>1133</v>
      </c>
      <c r="F400" s="73" t="s">
        <v>834</v>
      </c>
      <c r="G400" s="73" t="s">
        <v>874</v>
      </c>
      <c r="H400" s="10">
        <v>140900356801</v>
      </c>
      <c r="I400" s="10">
        <v>308140901700018</v>
      </c>
      <c r="J400" s="77"/>
      <c r="K400" s="73" t="s">
        <v>12</v>
      </c>
      <c r="L400" s="52">
        <v>125000</v>
      </c>
      <c r="M400" s="3">
        <f t="shared" si="10"/>
        <v>43087</v>
      </c>
    </row>
    <row r="401" spans="1:13" ht="24" customHeight="1" x14ac:dyDescent="0.2">
      <c r="A401" s="73" t="s">
        <v>21</v>
      </c>
      <c r="B401" s="8">
        <v>399</v>
      </c>
      <c r="C401" s="108" t="s">
        <v>1114</v>
      </c>
      <c r="D401" s="105" t="s">
        <v>1141</v>
      </c>
      <c r="E401" s="106" t="s">
        <v>1133</v>
      </c>
      <c r="F401" s="73" t="s">
        <v>835</v>
      </c>
      <c r="G401" s="73" t="s">
        <v>875</v>
      </c>
      <c r="H401" s="1">
        <v>140600325305</v>
      </c>
      <c r="I401" s="1">
        <v>304140611100032</v>
      </c>
      <c r="J401" s="77"/>
      <c r="K401" s="73" t="s">
        <v>12</v>
      </c>
      <c r="L401" s="63">
        <v>46600</v>
      </c>
      <c r="M401" s="3">
        <f t="shared" si="10"/>
        <v>43087</v>
      </c>
    </row>
    <row r="402" spans="1:13" ht="24" customHeight="1" x14ac:dyDescent="0.2">
      <c r="A402" s="73" t="s">
        <v>21</v>
      </c>
      <c r="B402" s="8">
        <v>400</v>
      </c>
      <c r="C402" s="108" t="s">
        <v>1114</v>
      </c>
      <c r="D402" s="105" t="s">
        <v>1142</v>
      </c>
      <c r="E402" s="106" t="s">
        <v>1133</v>
      </c>
      <c r="F402" s="73" t="s">
        <v>836</v>
      </c>
      <c r="G402" s="73" t="s">
        <v>876</v>
      </c>
      <c r="H402" s="10">
        <v>142200002649</v>
      </c>
      <c r="I402" s="10">
        <v>314143610500028</v>
      </c>
      <c r="J402" s="77"/>
      <c r="K402" s="73" t="s">
        <v>12</v>
      </c>
      <c r="L402" s="52">
        <v>148299</v>
      </c>
      <c r="M402" s="3">
        <f t="shared" si="10"/>
        <v>43087</v>
      </c>
    </row>
    <row r="403" spans="1:13" ht="24" customHeight="1" x14ac:dyDescent="0.2">
      <c r="A403" s="73" t="s">
        <v>21</v>
      </c>
      <c r="B403" s="8">
        <v>401</v>
      </c>
      <c r="C403" s="108" t="s">
        <v>1114</v>
      </c>
      <c r="D403" s="105" t="s">
        <v>1143</v>
      </c>
      <c r="E403" s="106" t="s">
        <v>1133</v>
      </c>
      <c r="F403" s="73" t="s">
        <v>837</v>
      </c>
      <c r="G403" s="73" t="s">
        <v>877</v>
      </c>
      <c r="H403" s="10">
        <v>142201009100</v>
      </c>
      <c r="I403" s="10">
        <v>312143336400015</v>
      </c>
      <c r="J403" s="77"/>
      <c r="K403" s="73" t="s">
        <v>12</v>
      </c>
      <c r="L403" s="52">
        <v>12025</v>
      </c>
      <c r="M403" s="3">
        <f t="shared" si="10"/>
        <v>43087</v>
      </c>
    </row>
    <row r="404" spans="1:13" ht="24" customHeight="1" x14ac:dyDescent="0.2">
      <c r="A404" s="73" t="s">
        <v>21</v>
      </c>
      <c r="B404" s="8">
        <v>402</v>
      </c>
      <c r="C404" s="108" t="s">
        <v>1114</v>
      </c>
      <c r="D404" s="105" t="s">
        <v>1174</v>
      </c>
      <c r="E404" s="114">
        <v>42359</v>
      </c>
      <c r="F404" s="73" t="s">
        <v>838</v>
      </c>
      <c r="G404" s="73" t="s">
        <v>878</v>
      </c>
      <c r="H404" s="1">
        <v>1410005830</v>
      </c>
      <c r="I404" s="1">
        <v>1071410000078</v>
      </c>
      <c r="J404" s="77"/>
      <c r="K404" s="73" t="s">
        <v>12</v>
      </c>
      <c r="L404" s="52">
        <v>500000</v>
      </c>
      <c r="M404" s="3">
        <f t="shared" si="10"/>
        <v>43090</v>
      </c>
    </row>
    <row r="405" spans="1:13" ht="24" customHeight="1" x14ac:dyDescent="0.2">
      <c r="A405" s="73" t="s">
        <v>21</v>
      </c>
      <c r="B405" s="8">
        <v>403</v>
      </c>
      <c r="C405" s="108" t="s">
        <v>1114</v>
      </c>
      <c r="D405" s="105" t="s">
        <v>1144</v>
      </c>
      <c r="E405" s="106" t="s">
        <v>1133</v>
      </c>
      <c r="F405" s="73" t="s">
        <v>839</v>
      </c>
      <c r="G405" s="73" t="s">
        <v>279</v>
      </c>
      <c r="H405" s="1">
        <v>1435224030</v>
      </c>
      <c r="I405" s="1">
        <v>1101435000380</v>
      </c>
      <c r="J405" s="77"/>
      <c r="K405" s="73" t="s">
        <v>12</v>
      </c>
      <c r="L405" s="52">
        <v>206125</v>
      </c>
      <c r="M405" s="3">
        <f t="shared" si="10"/>
        <v>43087</v>
      </c>
    </row>
    <row r="406" spans="1:13" ht="24" customHeight="1" x14ac:dyDescent="0.2">
      <c r="A406" s="73" t="s">
        <v>21</v>
      </c>
      <c r="B406" s="8">
        <v>404</v>
      </c>
      <c r="C406" s="108" t="s">
        <v>1114</v>
      </c>
      <c r="D406" s="105" t="s">
        <v>1145</v>
      </c>
      <c r="E406" s="106" t="s">
        <v>1133</v>
      </c>
      <c r="F406" s="73" t="s">
        <v>840</v>
      </c>
      <c r="G406" s="73" t="s">
        <v>879</v>
      </c>
      <c r="H406" s="1">
        <v>141500202710</v>
      </c>
      <c r="I406" s="1">
        <v>313144624000011</v>
      </c>
      <c r="J406" s="77"/>
      <c r="K406" s="73" t="s">
        <v>12</v>
      </c>
      <c r="L406" s="52">
        <v>12500</v>
      </c>
      <c r="M406" s="3">
        <f t="shared" si="10"/>
        <v>43087</v>
      </c>
    </row>
    <row r="407" spans="1:13" ht="24" customHeight="1" x14ac:dyDescent="0.2">
      <c r="A407" s="73" t="s">
        <v>21</v>
      </c>
      <c r="B407" s="8">
        <v>405</v>
      </c>
      <c r="C407" s="108" t="s">
        <v>1114</v>
      </c>
      <c r="D407" s="105" t="s">
        <v>1146</v>
      </c>
      <c r="E407" s="106" t="s">
        <v>1133</v>
      </c>
      <c r="F407" s="1" t="s">
        <v>841</v>
      </c>
      <c r="G407" s="1" t="s">
        <v>880</v>
      </c>
      <c r="H407" s="1">
        <v>141900038504</v>
      </c>
      <c r="I407" s="1">
        <v>304141936500059</v>
      </c>
      <c r="J407" s="77"/>
      <c r="K407" s="73" t="s">
        <v>12</v>
      </c>
      <c r="L407" s="52">
        <v>425066</v>
      </c>
      <c r="M407" s="3">
        <f t="shared" si="10"/>
        <v>43087</v>
      </c>
    </row>
    <row r="408" spans="1:13" ht="24" customHeight="1" x14ac:dyDescent="0.2">
      <c r="A408" s="73" t="s">
        <v>21</v>
      </c>
      <c r="B408" s="8">
        <v>406</v>
      </c>
      <c r="C408" s="108" t="s">
        <v>1114</v>
      </c>
      <c r="D408" s="105" t="s">
        <v>1147</v>
      </c>
      <c r="E408" s="106" t="s">
        <v>1133</v>
      </c>
      <c r="F408" s="73" t="s">
        <v>842</v>
      </c>
      <c r="G408" s="73" t="s">
        <v>881</v>
      </c>
      <c r="H408" s="1">
        <v>141100170006</v>
      </c>
      <c r="I408" s="1">
        <v>313144807300022</v>
      </c>
      <c r="J408" s="77"/>
      <c r="K408" s="73" t="s">
        <v>12</v>
      </c>
      <c r="L408" s="52">
        <v>138750</v>
      </c>
      <c r="M408" s="3">
        <f t="shared" si="10"/>
        <v>43087</v>
      </c>
    </row>
    <row r="409" spans="1:13" ht="24" customHeight="1" x14ac:dyDescent="0.2">
      <c r="A409" s="73" t="s">
        <v>21</v>
      </c>
      <c r="B409" s="8">
        <v>407</v>
      </c>
      <c r="C409" s="108" t="s">
        <v>1114</v>
      </c>
      <c r="D409" s="105" t="s">
        <v>1148</v>
      </c>
      <c r="E409" s="106" t="s">
        <v>1133</v>
      </c>
      <c r="F409" s="73" t="s">
        <v>843</v>
      </c>
      <c r="G409" s="73" t="s">
        <v>279</v>
      </c>
      <c r="H409" s="10">
        <v>1435225107</v>
      </c>
      <c r="I409" s="10">
        <v>1101435001403</v>
      </c>
      <c r="J409" s="77"/>
      <c r="K409" s="73" t="s">
        <v>12</v>
      </c>
      <c r="L409" s="52">
        <v>227429</v>
      </c>
      <c r="M409" s="3">
        <f t="shared" si="10"/>
        <v>43087</v>
      </c>
    </row>
    <row r="410" spans="1:13" ht="24" customHeight="1" x14ac:dyDescent="0.2">
      <c r="A410" s="73" t="s">
        <v>21</v>
      </c>
      <c r="B410" s="8">
        <v>408</v>
      </c>
      <c r="C410" s="108" t="s">
        <v>1114</v>
      </c>
      <c r="D410" s="105" t="s">
        <v>1149</v>
      </c>
      <c r="E410" s="106" t="s">
        <v>1133</v>
      </c>
      <c r="F410" s="73" t="s">
        <v>844</v>
      </c>
      <c r="G410" s="73" t="s">
        <v>279</v>
      </c>
      <c r="H410" s="10">
        <v>1435000000</v>
      </c>
      <c r="I410" s="10">
        <v>1141447009912</v>
      </c>
      <c r="J410" s="77"/>
      <c r="K410" s="73" t="s">
        <v>12</v>
      </c>
      <c r="L410" s="52">
        <v>500000</v>
      </c>
      <c r="M410" s="3">
        <f t="shared" si="10"/>
        <v>43087</v>
      </c>
    </row>
    <row r="411" spans="1:13" ht="24" customHeight="1" x14ac:dyDescent="0.2">
      <c r="A411" s="73" t="s">
        <v>21</v>
      </c>
      <c r="B411" s="8">
        <v>409</v>
      </c>
      <c r="C411" s="108" t="s">
        <v>1114</v>
      </c>
      <c r="D411" s="105" t="s">
        <v>1150</v>
      </c>
      <c r="E411" s="106" t="s">
        <v>1133</v>
      </c>
      <c r="F411" s="73" t="s">
        <v>845</v>
      </c>
      <c r="G411" s="73" t="s">
        <v>279</v>
      </c>
      <c r="H411" s="10">
        <v>1435257973</v>
      </c>
      <c r="I411" s="10">
        <v>1121435011675</v>
      </c>
      <c r="J411" s="77"/>
      <c r="K411" s="73" t="s">
        <v>12</v>
      </c>
      <c r="L411" s="52">
        <v>500000</v>
      </c>
      <c r="M411" s="3">
        <f t="shared" si="10"/>
        <v>43087</v>
      </c>
    </row>
    <row r="412" spans="1:13" ht="26.25" customHeight="1" x14ac:dyDescent="0.2">
      <c r="A412" s="73" t="s">
        <v>21</v>
      </c>
      <c r="B412" s="8">
        <v>410</v>
      </c>
      <c r="C412" s="108" t="s">
        <v>1114</v>
      </c>
      <c r="D412" s="105" t="s">
        <v>1151</v>
      </c>
      <c r="E412" s="106" t="s">
        <v>1133</v>
      </c>
      <c r="F412" s="1" t="s">
        <v>846</v>
      </c>
      <c r="G412" s="1" t="s">
        <v>882</v>
      </c>
      <c r="H412" s="2" t="s">
        <v>902</v>
      </c>
      <c r="I412" s="2" t="s">
        <v>903</v>
      </c>
      <c r="J412" s="77"/>
      <c r="K412" s="73" t="s">
        <v>12</v>
      </c>
      <c r="L412" s="52">
        <v>300000</v>
      </c>
      <c r="M412" s="3">
        <f t="shared" si="10"/>
        <v>43087</v>
      </c>
    </row>
    <row r="413" spans="1:13" ht="27" customHeight="1" x14ac:dyDescent="0.2">
      <c r="A413" s="73" t="s">
        <v>21</v>
      </c>
      <c r="B413" s="8">
        <v>411</v>
      </c>
      <c r="C413" s="108" t="s">
        <v>1114</v>
      </c>
      <c r="D413" s="105" t="s">
        <v>1152</v>
      </c>
      <c r="E413" s="106" t="s">
        <v>1133</v>
      </c>
      <c r="F413" s="73" t="s">
        <v>847</v>
      </c>
      <c r="G413" s="73" t="s">
        <v>883</v>
      </c>
      <c r="H413" s="10">
        <v>142000272905</v>
      </c>
      <c r="I413" s="10">
        <v>315142600000510</v>
      </c>
      <c r="J413" s="77"/>
      <c r="K413" s="73" t="s">
        <v>12</v>
      </c>
      <c r="L413" s="52">
        <v>445000</v>
      </c>
      <c r="M413" s="3">
        <f t="shared" si="10"/>
        <v>43087</v>
      </c>
    </row>
    <row r="414" spans="1:13" ht="24.75" customHeight="1" x14ac:dyDescent="0.2">
      <c r="A414" s="73" t="s">
        <v>21</v>
      </c>
      <c r="B414" s="8">
        <v>412</v>
      </c>
      <c r="C414" s="108" t="s">
        <v>1114</v>
      </c>
      <c r="D414" s="105" t="s">
        <v>1153</v>
      </c>
      <c r="E414" s="106" t="s">
        <v>1133</v>
      </c>
      <c r="F414" s="29" t="s">
        <v>848</v>
      </c>
      <c r="G414" s="1" t="s">
        <v>884</v>
      </c>
      <c r="H414" s="1">
        <v>1410007749</v>
      </c>
      <c r="I414" s="1">
        <v>1151445000167</v>
      </c>
      <c r="J414" s="77"/>
      <c r="K414" s="73" t="s">
        <v>12</v>
      </c>
      <c r="L414" s="52">
        <v>227500</v>
      </c>
      <c r="M414" s="3">
        <f t="shared" si="10"/>
        <v>43087</v>
      </c>
    </row>
    <row r="415" spans="1:13" ht="27.75" customHeight="1" x14ac:dyDescent="0.2">
      <c r="A415" s="73" t="s">
        <v>21</v>
      </c>
      <c r="B415" s="8">
        <v>413</v>
      </c>
      <c r="C415" s="108" t="s">
        <v>1114</v>
      </c>
      <c r="D415" s="105" t="s">
        <v>1154</v>
      </c>
      <c r="E415" s="106" t="s">
        <v>1133</v>
      </c>
      <c r="F415" s="73" t="s">
        <v>849</v>
      </c>
      <c r="G415" s="73" t="s">
        <v>821</v>
      </c>
      <c r="H415" s="2" t="s">
        <v>904</v>
      </c>
      <c r="I415" s="2" t="s">
        <v>905</v>
      </c>
      <c r="J415" s="77"/>
      <c r="K415" s="73" t="s">
        <v>12</v>
      </c>
      <c r="L415" s="52">
        <v>304107</v>
      </c>
      <c r="M415" s="3">
        <f t="shared" si="10"/>
        <v>43087</v>
      </c>
    </row>
    <row r="416" spans="1:13" ht="25.5" customHeight="1" x14ac:dyDescent="0.2">
      <c r="A416" s="73" t="s">
        <v>21</v>
      </c>
      <c r="B416" s="8">
        <v>414</v>
      </c>
      <c r="C416" s="108" t="s">
        <v>1114</v>
      </c>
      <c r="D416" s="105" t="s">
        <v>1155</v>
      </c>
      <c r="E416" s="106" t="s">
        <v>1133</v>
      </c>
      <c r="F416" s="73" t="s">
        <v>698</v>
      </c>
      <c r="G416" s="73" t="s">
        <v>885</v>
      </c>
      <c r="H416" s="1">
        <v>143505492630</v>
      </c>
      <c r="I416" s="1">
        <v>308141335800015</v>
      </c>
      <c r="J416" s="77"/>
      <c r="K416" s="73" t="s">
        <v>12</v>
      </c>
      <c r="L416" s="52">
        <v>244000</v>
      </c>
      <c r="M416" s="3">
        <f t="shared" si="10"/>
        <v>43087</v>
      </c>
    </row>
    <row r="417" spans="1:13" ht="28.5" customHeight="1" x14ac:dyDescent="0.2">
      <c r="A417" s="73" t="s">
        <v>21</v>
      </c>
      <c r="B417" s="8">
        <v>415</v>
      </c>
      <c r="C417" s="108" t="s">
        <v>1114</v>
      </c>
      <c r="D417" s="105" t="s">
        <v>1156</v>
      </c>
      <c r="E417" s="106" t="s">
        <v>1133</v>
      </c>
      <c r="F417" s="73" t="s">
        <v>850</v>
      </c>
      <c r="G417" s="73" t="s">
        <v>886</v>
      </c>
      <c r="H417" s="2" t="s">
        <v>906</v>
      </c>
      <c r="I417" s="2" t="s">
        <v>393</v>
      </c>
      <c r="J417" s="77"/>
      <c r="K417" s="73" t="s">
        <v>12</v>
      </c>
      <c r="L417" s="52">
        <v>137500</v>
      </c>
      <c r="M417" s="3">
        <f t="shared" si="10"/>
        <v>43087</v>
      </c>
    </row>
    <row r="418" spans="1:13" ht="24" customHeight="1" x14ac:dyDescent="0.2">
      <c r="A418" s="73" t="s">
        <v>21</v>
      </c>
      <c r="B418" s="8">
        <v>416</v>
      </c>
      <c r="C418" s="108" t="s">
        <v>1114</v>
      </c>
      <c r="D418" s="105" t="s">
        <v>1178</v>
      </c>
      <c r="E418" s="114">
        <v>42360</v>
      </c>
      <c r="F418" s="73" t="s">
        <v>851</v>
      </c>
      <c r="G418" s="73" t="s">
        <v>887</v>
      </c>
      <c r="H418" s="1">
        <v>141100008719</v>
      </c>
      <c r="I418" s="1">
        <v>304141134300045</v>
      </c>
      <c r="J418" s="77"/>
      <c r="K418" s="73" t="s">
        <v>12</v>
      </c>
      <c r="L418" s="52">
        <v>396595</v>
      </c>
      <c r="M418" s="3">
        <f t="shared" si="10"/>
        <v>43091</v>
      </c>
    </row>
    <row r="419" spans="1:13" ht="24" customHeight="1" x14ac:dyDescent="0.2">
      <c r="A419" s="73" t="s">
        <v>21</v>
      </c>
      <c r="B419" s="8">
        <v>417</v>
      </c>
      <c r="C419" s="108" t="s">
        <v>1114</v>
      </c>
      <c r="D419" s="105" t="s">
        <v>1177</v>
      </c>
      <c r="E419" s="114">
        <v>42359</v>
      </c>
      <c r="F419" s="73" t="s">
        <v>852</v>
      </c>
      <c r="G419" s="73" t="s">
        <v>888</v>
      </c>
      <c r="H419" s="2" t="s">
        <v>907</v>
      </c>
      <c r="I419" s="2" t="s">
        <v>908</v>
      </c>
      <c r="J419" s="77"/>
      <c r="K419" s="73" t="s">
        <v>12</v>
      </c>
      <c r="L419" s="52">
        <v>145000</v>
      </c>
      <c r="M419" s="3">
        <f t="shared" si="10"/>
        <v>43090</v>
      </c>
    </row>
    <row r="420" spans="1:13" ht="24" customHeight="1" x14ac:dyDescent="0.2">
      <c r="A420" s="73" t="s">
        <v>21</v>
      </c>
      <c r="B420" s="8">
        <v>418</v>
      </c>
      <c r="C420" s="108" t="s">
        <v>1114</v>
      </c>
      <c r="D420" s="105" t="s">
        <v>1157</v>
      </c>
      <c r="E420" s="106" t="s">
        <v>1133</v>
      </c>
      <c r="F420" s="73" t="s">
        <v>853</v>
      </c>
      <c r="G420" s="73" t="s">
        <v>15</v>
      </c>
      <c r="H420" s="2" t="s">
        <v>909</v>
      </c>
      <c r="I420" s="2" t="s">
        <v>910</v>
      </c>
      <c r="J420" s="77"/>
      <c r="K420" s="73" t="s">
        <v>12</v>
      </c>
      <c r="L420" s="52">
        <v>166500</v>
      </c>
      <c r="M420" s="3">
        <f t="shared" si="10"/>
        <v>43087</v>
      </c>
    </row>
    <row r="421" spans="1:13" ht="24" customHeight="1" x14ac:dyDescent="0.2">
      <c r="A421" s="73" t="s">
        <v>21</v>
      </c>
      <c r="B421" s="8">
        <v>419</v>
      </c>
      <c r="C421" s="108" t="s">
        <v>1114</v>
      </c>
      <c r="D421" s="105" t="s">
        <v>1158</v>
      </c>
      <c r="E421" s="106" t="s">
        <v>1133</v>
      </c>
      <c r="F421" s="73" t="s">
        <v>854</v>
      </c>
      <c r="G421" s="73" t="s">
        <v>889</v>
      </c>
      <c r="H421" s="10">
        <v>140600194589</v>
      </c>
      <c r="I421" s="10">
        <v>304140611100010</v>
      </c>
      <c r="J421" s="77"/>
      <c r="K421" s="73" t="s">
        <v>12</v>
      </c>
      <c r="L421" s="52">
        <v>125000</v>
      </c>
      <c r="M421" s="3">
        <f t="shared" si="10"/>
        <v>43087</v>
      </c>
    </row>
    <row r="422" spans="1:13" ht="24" customHeight="1" x14ac:dyDescent="0.2">
      <c r="A422" s="73" t="s">
        <v>21</v>
      </c>
      <c r="B422" s="8">
        <v>420</v>
      </c>
      <c r="C422" s="108" t="s">
        <v>1114</v>
      </c>
      <c r="D422" s="105" t="s">
        <v>1159</v>
      </c>
      <c r="E422" s="106" t="s">
        <v>1133</v>
      </c>
      <c r="F422" s="73" t="s">
        <v>855</v>
      </c>
      <c r="G422" s="73" t="s">
        <v>890</v>
      </c>
      <c r="H422" s="2" t="s">
        <v>911</v>
      </c>
      <c r="I422" s="2" t="s">
        <v>912</v>
      </c>
      <c r="J422" s="77"/>
      <c r="K422" s="73" t="s">
        <v>12</v>
      </c>
      <c r="L422" s="52">
        <v>172000</v>
      </c>
      <c r="M422" s="3">
        <f t="shared" si="10"/>
        <v>43087</v>
      </c>
    </row>
    <row r="423" spans="1:13" ht="24" customHeight="1" x14ac:dyDescent="0.2">
      <c r="A423" s="73" t="s">
        <v>21</v>
      </c>
      <c r="B423" s="8">
        <v>421</v>
      </c>
      <c r="C423" s="108" t="s">
        <v>1114</v>
      </c>
      <c r="D423" s="105" t="s">
        <v>1160</v>
      </c>
      <c r="E423" s="106" t="s">
        <v>1133</v>
      </c>
      <c r="F423" s="73" t="s">
        <v>856</v>
      </c>
      <c r="G423" s="73" t="s">
        <v>186</v>
      </c>
      <c r="H423" s="2" t="s">
        <v>913</v>
      </c>
      <c r="I423" s="2" t="s">
        <v>914</v>
      </c>
      <c r="J423" s="77"/>
      <c r="K423" s="73" t="s">
        <v>12</v>
      </c>
      <c r="L423" s="52">
        <v>281128</v>
      </c>
      <c r="M423" s="3">
        <f t="shared" si="10"/>
        <v>43087</v>
      </c>
    </row>
    <row r="424" spans="1:13" ht="24" customHeight="1" x14ac:dyDescent="0.2">
      <c r="A424" s="73" t="s">
        <v>21</v>
      </c>
      <c r="B424" s="8">
        <v>422</v>
      </c>
      <c r="C424" s="108" t="s">
        <v>1114</v>
      </c>
      <c r="D424" s="105" t="s">
        <v>1161</v>
      </c>
      <c r="E424" s="106" t="s">
        <v>1133</v>
      </c>
      <c r="F424" s="73" t="s">
        <v>857</v>
      </c>
      <c r="G424" s="73" t="s">
        <v>891</v>
      </c>
      <c r="H424" s="2" t="s">
        <v>915</v>
      </c>
      <c r="I424" s="2" t="s">
        <v>916</v>
      </c>
      <c r="J424" s="77"/>
      <c r="K424" s="73" t="s">
        <v>12</v>
      </c>
      <c r="L424" s="52">
        <v>71000</v>
      </c>
      <c r="M424" s="3">
        <f t="shared" si="10"/>
        <v>43087</v>
      </c>
    </row>
    <row r="425" spans="1:13" ht="43.5" customHeight="1" x14ac:dyDescent="0.2">
      <c r="A425" s="73" t="s">
        <v>21</v>
      </c>
      <c r="B425" s="8">
        <v>423</v>
      </c>
      <c r="C425" s="108" t="s">
        <v>1114</v>
      </c>
      <c r="D425" s="105" t="s">
        <v>1162</v>
      </c>
      <c r="E425" s="106" t="s">
        <v>1133</v>
      </c>
      <c r="F425" s="4" t="s">
        <v>858</v>
      </c>
      <c r="G425" s="4" t="s">
        <v>276</v>
      </c>
      <c r="H425" s="5">
        <v>142800926089</v>
      </c>
      <c r="I425" s="5">
        <v>314142616100021</v>
      </c>
      <c r="J425" s="77"/>
      <c r="K425" s="73" t="s">
        <v>12</v>
      </c>
      <c r="L425" s="55">
        <v>105500</v>
      </c>
      <c r="M425" s="3">
        <f t="shared" si="10"/>
        <v>43087</v>
      </c>
    </row>
    <row r="426" spans="1:13" ht="24" customHeight="1" x14ac:dyDescent="0.2">
      <c r="A426" s="73" t="s">
        <v>21</v>
      </c>
      <c r="B426" s="8">
        <v>424</v>
      </c>
      <c r="C426" s="108" t="s">
        <v>1114</v>
      </c>
      <c r="D426" s="105" t="s">
        <v>1163</v>
      </c>
      <c r="E426" s="106" t="s">
        <v>1133</v>
      </c>
      <c r="F426" s="73" t="s">
        <v>859</v>
      </c>
      <c r="G426" s="73" t="s">
        <v>892</v>
      </c>
      <c r="H426" s="1">
        <v>143503106053</v>
      </c>
      <c r="I426" s="1">
        <v>305143531300043</v>
      </c>
      <c r="J426" s="77"/>
      <c r="K426" s="73" t="s">
        <v>12</v>
      </c>
      <c r="L426" s="63">
        <v>100826</v>
      </c>
      <c r="M426" s="3">
        <f t="shared" si="10"/>
        <v>43087</v>
      </c>
    </row>
    <row r="427" spans="1:13" ht="24" customHeight="1" x14ac:dyDescent="0.2">
      <c r="A427" s="73" t="s">
        <v>21</v>
      </c>
      <c r="B427" s="8">
        <v>425</v>
      </c>
      <c r="C427" s="108" t="s">
        <v>1114</v>
      </c>
      <c r="D427" s="105" t="s">
        <v>1164</v>
      </c>
      <c r="E427" s="106" t="s">
        <v>1133</v>
      </c>
      <c r="F427" s="73" t="s">
        <v>860</v>
      </c>
      <c r="G427" s="73" t="s">
        <v>893</v>
      </c>
      <c r="H427" s="10">
        <v>1406003276</v>
      </c>
      <c r="I427" s="10">
        <v>1021400578484</v>
      </c>
      <c r="J427" s="77"/>
      <c r="K427" s="73" t="s">
        <v>12</v>
      </c>
      <c r="L427" s="52">
        <v>215000</v>
      </c>
      <c r="M427" s="3">
        <f t="shared" si="10"/>
        <v>43087</v>
      </c>
    </row>
    <row r="428" spans="1:13" ht="24" customHeight="1" x14ac:dyDescent="0.2">
      <c r="A428" s="73" t="s">
        <v>21</v>
      </c>
      <c r="B428" s="8">
        <v>426</v>
      </c>
      <c r="C428" s="108" t="s">
        <v>1114</v>
      </c>
      <c r="D428" s="105" t="s">
        <v>1165</v>
      </c>
      <c r="E428" s="106" t="s">
        <v>1133</v>
      </c>
      <c r="F428" s="73" t="s">
        <v>861</v>
      </c>
      <c r="G428" s="73" t="s">
        <v>894</v>
      </c>
      <c r="H428" s="1">
        <v>143100063103</v>
      </c>
      <c r="I428" s="1">
        <v>313144821000031</v>
      </c>
      <c r="J428" s="77"/>
      <c r="K428" s="73" t="s">
        <v>12</v>
      </c>
      <c r="L428" s="52">
        <v>128950</v>
      </c>
      <c r="M428" s="3">
        <f t="shared" si="10"/>
        <v>43087</v>
      </c>
    </row>
    <row r="429" spans="1:13" ht="24" customHeight="1" x14ac:dyDescent="0.2">
      <c r="A429" s="73" t="s">
        <v>21</v>
      </c>
      <c r="B429" s="8">
        <v>427</v>
      </c>
      <c r="C429" s="108" t="s">
        <v>1114</v>
      </c>
      <c r="D429" s="105" t="s">
        <v>1166</v>
      </c>
      <c r="E429" s="106" t="s">
        <v>1133</v>
      </c>
      <c r="F429" s="73" t="s">
        <v>862</v>
      </c>
      <c r="G429" s="73" t="s">
        <v>13</v>
      </c>
      <c r="H429" s="1">
        <v>143590585025</v>
      </c>
      <c r="I429" s="1">
        <v>314144814700016</v>
      </c>
      <c r="J429" s="77"/>
      <c r="K429" s="73" t="s">
        <v>12</v>
      </c>
      <c r="L429" s="52">
        <v>9225</v>
      </c>
      <c r="M429" s="3">
        <f t="shared" si="10"/>
        <v>43087</v>
      </c>
    </row>
    <row r="430" spans="1:13" ht="28.5" customHeight="1" x14ac:dyDescent="0.2">
      <c r="A430" s="73" t="s">
        <v>21</v>
      </c>
      <c r="B430" s="8">
        <v>428</v>
      </c>
      <c r="C430" s="108" t="s">
        <v>1114</v>
      </c>
      <c r="D430" s="105" t="s">
        <v>1167</v>
      </c>
      <c r="E430" s="106" t="s">
        <v>1133</v>
      </c>
      <c r="F430" s="73" t="s">
        <v>863</v>
      </c>
      <c r="G430" s="73" t="s">
        <v>895</v>
      </c>
      <c r="H430" s="10">
        <v>140901267216</v>
      </c>
      <c r="I430" s="10">
        <v>311144816700067</v>
      </c>
      <c r="J430" s="77"/>
      <c r="K430" s="73" t="s">
        <v>12</v>
      </c>
      <c r="L430" s="52">
        <v>81500</v>
      </c>
      <c r="M430" s="3">
        <f t="shared" si="10"/>
        <v>43087</v>
      </c>
    </row>
    <row r="431" spans="1:13" ht="24.75" customHeight="1" x14ac:dyDescent="0.2">
      <c r="A431" s="73" t="s">
        <v>21</v>
      </c>
      <c r="B431" s="8">
        <v>429</v>
      </c>
      <c r="C431" s="108" t="s">
        <v>1114</v>
      </c>
      <c r="D431" s="105" t="s">
        <v>1168</v>
      </c>
      <c r="E431" s="106" t="s">
        <v>1133</v>
      </c>
      <c r="F431" s="73" t="s">
        <v>864</v>
      </c>
      <c r="G431" s="73" t="s">
        <v>896</v>
      </c>
      <c r="H431" s="1">
        <v>1431010975</v>
      </c>
      <c r="I431" s="1">
        <v>1091431000209</v>
      </c>
      <c r="J431" s="77"/>
      <c r="K431" s="73" t="s">
        <v>12</v>
      </c>
      <c r="L431" s="52">
        <v>46258</v>
      </c>
      <c r="M431" s="3">
        <f t="shared" si="10"/>
        <v>43087</v>
      </c>
    </row>
    <row r="432" spans="1:13" ht="25.5" customHeight="1" x14ac:dyDescent="0.2">
      <c r="A432" s="73" t="s">
        <v>21</v>
      </c>
      <c r="B432" s="8">
        <v>430</v>
      </c>
      <c r="C432" s="108" t="s">
        <v>1114</v>
      </c>
      <c r="D432" s="105" t="s">
        <v>1169</v>
      </c>
      <c r="E432" s="106" t="s">
        <v>1133</v>
      </c>
      <c r="F432" s="73" t="s">
        <v>865</v>
      </c>
      <c r="G432" s="73" t="s">
        <v>897</v>
      </c>
      <c r="H432" s="1">
        <v>141700221252</v>
      </c>
      <c r="I432" s="1">
        <v>310143516600159</v>
      </c>
      <c r="J432" s="77"/>
      <c r="K432" s="73" t="s">
        <v>12</v>
      </c>
      <c r="L432" s="52">
        <v>115000</v>
      </c>
      <c r="M432" s="3">
        <f t="shared" si="10"/>
        <v>43087</v>
      </c>
    </row>
    <row r="433" spans="1:13" ht="24" customHeight="1" x14ac:dyDescent="0.2">
      <c r="A433" s="73" t="s">
        <v>21</v>
      </c>
      <c r="B433" s="8">
        <v>431</v>
      </c>
      <c r="C433" s="108" t="s">
        <v>1114</v>
      </c>
      <c r="D433" s="105" t="s">
        <v>1176</v>
      </c>
      <c r="E433" s="114">
        <v>42359</v>
      </c>
      <c r="F433" s="73" t="s">
        <v>866</v>
      </c>
      <c r="G433" s="73" t="s">
        <v>898</v>
      </c>
      <c r="H433" s="10">
        <v>140100345173</v>
      </c>
      <c r="I433" s="10">
        <v>313144825900021</v>
      </c>
      <c r="J433" s="77"/>
      <c r="K433" s="73" t="s">
        <v>12</v>
      </c>
      <c r="L433" s="52">
        <v>55000</v>
      </c>
      <c r="M433" s="3">
        <f t="shared" si="10"/>
        <v>43090</v>
      </c>
    </row>
    <row r="434" spans="1:13" ht="24" customHeight="1" x14ac:dyDescent="0.2">
      <c r="A434" s="73" t="s">
        <v>21</v>
      </c>
      <c r="B434" s="8">
        <v>432</v>
      </c>
      <c r="C434" s="108" t="s">
        <v>1114</v>
      </c>
      <c r="D434" s="105" t="s">
        <v>1170</v>
      </c>
      <c r="E434" s="106" t="s">
        <v>1175</v>
      </c>
      <c r="F434" s="1" t="s">
        <v>867</v>
      </c>
      <c r="G434" s="73" t="s">
        <v>279</v>
      </c>
      <c r="H434" s="1">
        <v>143503289706</v>
      </c>
      <c r="I434" s="1">
        <v>314144714800086</v>
      </c>
      <c r="J434" s="77"/>
      <c r="K434" s="73" t="s">
        <v>12</v>
      </c>
      <c r="L434" s="52">
        <v>109295</v>
      </c>
      <c r="M434" s="3">
        <f t="shared" si="10"/>
        <v>43090</v>
      </c>
    </row>
    <row r="435" spans="1:13" ht="24" customHeight="1" x14ac:dyDescent="0.2">
      <c r="A435" s="73" t="s">
        <v>21</v>
      </c>
      <c r="B435" s="8">
        <v>433</v>
      </c>
      <c r="C435" s="108" t="s">
        <v>1114</v>
      </c>
      <c r="D435" s="105" t="s">
        <v>1171</v>
      </c>
      <c r="E435" s="106" t="s">
        <v>1175</v>
      </c>
      <c r="F435" s="73" t="s">
        <v>868</v>
      </c>
      <c r="G435" s="73" t="s">
        <v>880</v>
      </c>
      <c r="H435" s="10">
        <v>143507528049</v>
      </c>
      <c r="I435" s="10">
        <v>313144504400055</v>
      </c>
      <c r="J435" s="77"/>
      <c r="K435" s="73" t="s">
        <v>12</v>
      </c>
      <c r="L435" s="52">
        <v>83500</v>
      </c>
      <c r="M435" s="3">
        <f t="shared" si="10"/>
        <v>43090</v>
      </c>
    </row>
    <row r="436" spans="1:13" ht="24" customHeight="1" x14ac:dyDescent="0.2">
      <c r="A436" s="73" t="s">
        <v>21</v>
      </c>
      <c r="B436" s="8">
        <v>434</v>
      </c>
      <c r="C436" s="108" t="s">
        <v>1114</v>
      </c>
      <c r="D436" s="105" t="s">
        <v>1172</v>
      </c>
      <c r="E436" s="106" t="s">
        <v>1175</v>
      </c>
      <c r="F436" s="73" t="s">
        <v>869</v>
      </c>
      <c r="G436" s="73" t="s">
        <v>279</v>
      </c>
      <c r="H436" s="10">
        <v>1435298610</v>
      </c>
      <c r="I436" s="10">
        <v>1151447008350</v>
      </c>
      <c r="J436" s="77"/>
      <c r="K436" s="73" t="s">
        <v>12</v>
      </c>
      <c r="L436" s="52">
        <v>386918</v>
      </c>
      <c r="M436" s="3">
        <f t="shared" si="10"/>
        <v>43090</v>
      </c>
    </row>
    <row r="437" spans="1:13" ht="24" customHeight="1" x14ac:dyDescent="0.2">
      <c r="A437" s="73" t="s">
        <v>21</v>
      </c>
      <c r="B437" s="8">
        <v>435</v>
      </c>
      <c r="C437" s="108" t="s">
        <v>1114</v>
      </c>
      <c r="D437" s="105" t="s">
        <v>1173</v>
      </c>
      <c r="E437" s="106" t="s">
        <v>1179</v>
      </c>
      <c r="F437" s="73" t="s">
        <v>870</v>
      </c>
      <c r="G437" s="73" t="s">
        <v>279</v>
      </c>
      <c r="H437" s="10">
        <v>1435287664</v>
      </c>
      <c r="I437" s="10">
        <v>1141447012816</v>
      </c>
      <c r="J437" s="78"/>
      <c r="K437" s="73" t="s">
        <v>12</v>
      </c>
      <c r="L437" s="52">
        <v>212276</v>
      </c>
      <c r="M437" s="3">
        <f t="shared" si="10"/>
        <v>43091</v>
      </c>
    </row>
    <row r="438" spans="1:13" ht="27" customHeight="1" x14ac:dyDescent="0.2">
      <c r="A438" s="73" t="s">
        <v>21</v>
      </c>
      <c r="B438" s="8">
        <v>437</v>
      </c>
      <c r="C438" s="9">
        <v>42359</v>
      </c>
      <c r="D438" s="105" t="s">
        <v>1231</v>
      </c>
      <c r="E438" s="106" t="s">
        <v>1175</v>
      </c>
      <c r="F438" s="4" t="s">
        <v>917</v>
      </c>
      <c r="G438" s="73" t="s">
        <v>14</v>
      </c>
      <c r="H438" s="39" t="s">
        <v>987</v>
      </c>
      <c r="I438" s="39" t="s">
        <v>988</v>
      </c>
      <c r="J438" s="76" t="s">
        <v>426</v>
      </c>
      <c r="K438" s="73" t="s">
        <v>12</v>
      </c>
      <c r="L438" s="52">
        <v>251032</v>
      </c>
      <c r="M438" s="3">
        <f t="shared" si="9"/>
        <v>42724</v>
      </c>
    </row>
    <row r="439" spans="1:13" ht="27" customHeight="1" x14ac:dyDescent="0.2">
      <c r="A439" s="73" t="s">
        <v>21</v>
      </c>
      <c r="B439" s="8">
        <v>438</v>
      </c>
      <c r="C439" s="9">
        <v>42359</v>
      </c>
      <c r="D439" s="105" t="s">
        <v>1232</v>
      </c>
      <c r="E439" s="106" t="s">
        <v>1175</v>
      </c>
      <c r="F439" s="21" t="s">
        <v>918</v>
      </c>
      <c r="G439" s="75" t="s">
        <v>599</v>
      </c>
      <c r="H439" s="40" t="s">
        <v>989</v>
      </c>
      <c r="I439" s="40" t="s">
        <v>990</v>
      </c>
      <c r="J439" s="77"/>
      <c r="K439" s="73" t="s">
        <v>12</v>
      </c>
      <c r="L439" s="64">
        <v>1500000</v>
      </c>
      <c r="M439" s="3">
        <f t="shared" si="9"/>
        <v>42724</v>
      </c>
    </row>
    <row r="440" spans="1:13" ht="27" customHeight="1" x14ac:dyDescent="0.2">
      <c r="A440" s="73" t="s">
        <v>21</v>
      </c>
      <c r="B440" s="8">
        <v>439</v>
      </c>
      <c r="C440" s="9">
        <v>42359</v>
      </c>
      <c r="D440" s="105" t="s">
        <v>1233</v>
      </c>
      <c r="E440" s="106" t="s">
        <v>1175</v>
      </c>
      <c r="F440" s="4" t="s">
        <v>919</v>
      </c>
      <c r="G440" s="73" t="s">
        <v>14</v>
      </c>
      <c r="H440" s="39" t="s">
        <v>991</v>
      </c>
      <c r="I440" s="39" t="s">
        <v>992</v>
      </c>
      <c r="J440" s="77"/>
      <c r="K440" s="73" t="s">
        <v>12</v>
      </c>
      <c r="L440" s="52">
        <v>123560</v>
      </c>
      <c r="M440" s="3">
        <f t="shared" si="9"/>
        <v>42724</v>
      </c>
    </row>
    <row r="441" spans="1:13" ht="27" customHeight="1" x14ac:dyDescent="0.2">
      <c r="A441" s="73" t="s">
        <v>21</v>
      </c>
      <c r="B441" s="8">
        <v>440</v>
      </c>
      <c r="C441" s="9">
        <v>42359</v>
      </c>
      <c r="D441" s="105" t="s">
        <v>1234</v>
      </c>
      <c r="E441" s="106" t="s">
        <v>1175</v>
      </c>
      <c r="F441" s="13" t="s">
        <v>920</v>
      </c>
      <c r="G441" s="38" t="s">
        <v>969</v>
      </c>
      <c r="H441" s="41" t="s">
        <v>993</v>
      </c>
      <c r="I441" s="41" t="s">
        <v>994</v>
      </c>
      <c r="J441" s="77"/>
      <c r="K441" s="73" t="s">
        <v>12</v>
      </c>
      <c r="L441" s="65">
        <v>368725</v>
      </c>
      <c r="M441" s="3">
        <f t="shared" si="9"/>
        <v>42724</v>
      </c>
    </row>
    <row r="442" spans="1:13" ht="27" customHeight="1" x14ac:dyDescent="0.2">
      <c r="A442" s="73" t="s">
        <v>21</v>
      </c>
      <c r="B442" s="8">
        <v>441</v>
      </c>
      <c r="C442" s="9">
        <v>42359</v>
      </c>
      <c r="D442" s="105" t="s">
        <v>1235</v>
      </c>
      <c r="E442" s="106" t="s">
        <v>1175</v>
      </c>
      <c r="F442" s="21" t="s">
        <v>119</v>
      </c>
      <c r="G442" s="23" t="s">
        <v>14</v>
      </c>
      <c r="H442" s="40" t="s">
        <v>995</v>
      </c>
      <c r="I442" s="40" t="s">
        <v>996</v>
      </c>
      <c r="J442" s="77"/>
      <c r="K442" s="73" t="s">
        <v>12</v>
      </c>
      <c r="L442" s="64">
        <v>405109</v>
      </c>
      <c r="M442" s="3">
        <f t="shared" si="9"/>
        <v>42724</v>
      </c>
    </row>
    <row r="443" spans="1:13" ht="27" customHeight="1" x14ac:dyDescent="0.2">
      <c r="A443" s="73" t="s">
        <v>21</v>
      </c>
      <c r="B443" s="8">
        <v>442</v>
      </c>
      <c r="C443" s="9">
        <v>42359</v>
      </c>
      <c r="D443" s="105" t="s">
        <v>1236</v>
      </c>
      <c r="E443" s="106" t="s">
        <v>1175</v>
      </c>
      <c r="F443" s="21" t="s">
        <v>921</v>
      </c>
      <c r="G443" s="75" t="s">
        <v>586</v>
      </c>
      <c r="H443" s="40" t="s">
        <v>997</v>
      </c>
      <c r="I443" s="40" t="s">
        <v>998</v>
      </c>
      <c r="J443" s="77"/>
      <c r="K443" s="73" t="s">
        <v>12</v>
      </c>
      <c r="L443" s="64">
        <v>374301</v>
      </c>
      <c r="M443" s="3">
        <f t="shared" si="9"/>
        <v>42724</v>
      </c>
    </row>
    <row r="444" spans="1:13" ht="27" customHeight="1" x14ac:dyDescent="0.2">
      <c r="A444" s="73" t="s">
        <v>21</v>
      </c>
      <c r="B444" s="8">
        <v>443</v>
      </c>
      <c r="C444" s="9">
        <v>42359</v>
      </c>
      <c r="D444" s="105" t="s">
        <v>1237</v>
      </c>
      <c r="E444" s="106" t="s">
        <v>1179</v>
      </c>
      <c r="F444" s="21" t="s">
        <v>922</v>
      </c>
      <c r="G444" s="75" t="s">
        <v>114</v>
      </c>
      <c r="H444" s="40" t="s">
        <v>999</v>
      </c>
      <c r="I444" s="40" t="s">
        <v>1000</v>
      </c>
      <c r="J444" s="77"/>
      <c r="K444" s="73" t="s">
        <v>12</v>
      </c>
      <c r="L444" s="64">
        <v>294705</v>
      </c>
      <c r="M444" s="3">
        <f t="shared" si="9"/>
        <v>42725</v>
      </c>
    </row>
    <row r="445" spans="1:13" ht="27" customHeight="1" x14ac:dyDescent="0.2">
      <c r="A445" s="73" t="s">
        <v>21</v>
      </c>
      <c r="B445" s="8">
        <v>444</v>
      </c>
      <c r="C445" s="9">
        <v>42359</v>
      </c>
      <c r="D445" s="105" t="s">
        <v>1238</v>
      </c>
      <c r="E445" s="106" t="s">
        <v>1179</v>
      </c>
      <c r="F445" s="4" t="s">
        <v>923</v>
      </c>
      <c r="G445" s="73" t="s">
        <v>604</v>
      </c>
      <c r="H445" s="39" t="s">
        <v>1001</v>
      </c>
      <c r="I445" s="39" t="s">
        <v>1002</v>
      </c>
      <c r="J445" s="77"/>
      <c r="K445" s="73" t="s">
        <v>12</v>
      </c>
      <c r="L445" s="52">
        <v>306774</v>
      </c>
      <c r="M445" s="3">
        <f t="shared" si="9"/>
        <v>42725</v>
      </c>
    </row>
    <row r="446" spans="1:13" ht="27" customHeight="1" x14ac:dyDescent="0.2">
      <c r="A446" s="73" t="s">
        <v>21</v>
      </c>
      <c r="B446" s="8">
        <v>445</v>
      </c>
      <c r="C446" s="9">
        <v>42359</v>
      </c>
      <c r="D446" s="105" t="s">
        <v>1239</v>
      </c>
      <c r="E446" s="106" t="s">
        <v>1179</v>
      </c>
      <c r="F446" s="21" t="s">
        <v>924</v>
      </c>
      <c r="G446" s="75" t="s">
        <v>14</v>
      </c>
      <c r="H446" s="40" t="s">
        <v>1003</v>
      </c>
      <c r="I446" s="40" t="s">
        <v>1004</v>
      </c>
      <c r="J446" s="77"/>
      <c r="K446" s="73" t="s">
        <v>12</v>
      </c>
      <c r="L446" s="64">
        <v>490063</v>
      </c>
      <c r="M446" s="3">
        <f t="shared" si="9"/>
        <v>42725</v>
      </c>
    </row>
    <row r="447" spans="1:13" ht="27" customHeight="1" x14ac:dyDescent="0.2">
      <c r="A447" s="73" t="s">
        <v>21</v>
      </c>
      <c r="B447" s="8">
        <v>446</v>
      </c>
      <c r="C447" s="9">
        <v>42359</v>
      </c>
      <c r="D447" s="105" t="s">
        <v>1240</v>
      </c>
      <c r="E447" s="106" t="s">
        <v>1179</v>
      </c>
      <c r="F447" s="4" t="s">
        <v>925</v>
      </c>
      <c r="G447" s="73" t="s">
        <v>14</v>
      </c>
      <c r="H447" s="39" t="s">
        <v>1005</v>
      </c>
      <c r="I447" s="39" t="s">
        <v>1006</v>
      </c>
      <c r="J447" s="77"/>
      <c r="K447" s="73" t="s">
        <v>12</v>
      </c>
      <c r="L447" s="52">
        <v>917007</v>
      </c>
      <c r="M447" s="3">
        <f t="shared" si="9"/>
        <v>42725</v>
      </c>
    </row>
    <row r="448" spans="1:13" ht="27" customHeight="1" x14ac:dyDescent="0.2">
      <c r="A448" s="73" t="s">
        <v>21</v>
      </c>
      <c r="B448" s="8">
        <v>447</v>
      </c>
      <c r="C448" s="9">
        <v>42359</v>
      </c>
      <c r="D448" s="105" t="s">
        <v>1241</v>
      </c>
      <c r="E448" s="106" t="s">
        <v>1175</v>
      </c>
      <c r="F448" s="4" t="s">
        <v>118</v>
      </c>
      <c r="G448" s="73" t="s">
        <v>14</v>
      </c>
      <c r="H448" s="39" t="s">
        <v>1007</v>
      </c>
      <c r="I448" s="39" t="s">
        <v>1008</v>
      </c>
      <c r="J448" s="77"/>
      <c r="K448" s="73" t="s">
        <v>12</v>
      </c>
      <c r="L448" s="52">
        <v>427191</v>
      </c>
      <c r="M448" s="3">
        <f t="shared" si="9"/>
        <v>42724</v>
      </c>
    </row>
    <row r="449" spans="1:13" ht="27" customHeight="1" x14ac:dyDescent="0.2">
      <c r="A449" s="73" t="s">
        <v>21</v>
      </c>
      <c r="B449" s="8">
        <v>448</v>
      </c>
      <c r="C449" s="9">
        <v>42359</v>
      </c>
      <c r="D449" s="105" t="s">
        <v>1242</v>
      </c>
      <c r="E449" s="106" t="s">
        <v>1175</v>
      </c>
      <c r="F449" s="22" t="s">
        <v>926</v>
      </c>
      <c r="G449" s="23" t="s">
        <v>586</v>
      </c>
      <c r="H449" s="40" t="s">
        <v>1009</v>
      </c>
      <c r="I449" s="40" t="s">
        <v>1010</v>
      </c>
      <c r="J449" s="77"/>
      <c r="K449" s="73" t="s">
        <v>12</v>
      </c>
      <c r="L449" s="64">
        <v>53897</v>
      </c>
      <c r="M449" s="3">
        <f t="shared" si="9"/>
        <v>42724</v>
      </c>
    </row>
    <row r="450" spans="1:13" ht="27" customHeight="1" x14ac:dyDescent="0.2">
      <c r="A450" s="73" t="s">
        <v>21</v>
      </c>
      <c r="B450" s="8">
        <v>449</v>
      </c>
      <c r="C450" s="9">
        <v>42359</v>
      </c>
      <c r="D450" s="105" t="s">
        <v>1243</v>
      </c>
      <c r="E450" s="106" t="s">
        <v>1179</v>
      </c>
      <c r="F450" s="4" t="s">
        <v>927</v>
      </c>
      <c r="G450" s="73" t="s">
        <v>607</v>
      </c>
      <c r="H450" s="42" t="s">
        <v>1011</v>
      </c>
      <c r="I450" s="39" t="s">
        <v>1012</v>
      </c>
      <c r="J450" s="77"/>
      <c r="K450" s="73" t="s">
        <v>12</v>
      </c>
      <c r="L450" s="52">
        <v>1044378</v>
      </c>
      <c r="M450" s="3">
        <f t="shared" si="9"/>
        <v>42725</v>
      </c>
    </row>
    <row r="451" spans="1:13" ht="27" customHeight="1" x14ac:dyDescent="0.2">
      <c r="A451" s="73" t="s">
        <v>21</v>
      </c>
      <c r="B451" s="8">
        <v>450</v>
      </c>
      <c r="C451" s="9">
        <v>42359</v>
      </c>
      <c r="D451" s="105" t="s">
        <v>1244</v>
      </c>
      <c r="E451" s="106" t="s">
        <v>1179</v>
      </c>
      <c r="F451" s="4" t="s">
        <v>928</v>
      </c>
      <c r="G451" s="73" t="s">
        <v>970</v>
      </c>
      <c r="H451" s="39" t="s">
        <v>1013</v>
      </c>
      <c r="I451" s="39" t="s">
        <v>1014</v>
      </c>
      <c r="J451" s="77"/>
      <c r="K451" s="73" t="s">
        <v>12</v>
      </c>
      <c r="L451" s="52">
        <v>1500000</v>
      </c>
      <c r="M451" s="3">
        <f t="shared" si="9"/>
        <v>42725</v>
      </c>
    </row>
    <row r="452" spans="1:13" ht="27" customHeight="1" x14ac:dyDescent="0.2">
      <c r="A452" s="73" t="s">
        <v>21</v>
      </c>
      <c r="B452" s="8">
        <v>451</v>
      </c>
      <c r="C452" s="9">
        <v>42359</v>
      </c>
      <c r="D452" s="105" t="s">
        <v>1245</v>
      </c>
      <c r="E452" s="106" t="s">
        <v>1179</v>
      </c>
      <c r="F452" s="4" t="s">
        <v>929</v>
      </c>
      <c r="G452" s="73" t="s">
        <v>971</v>
      </c>
      <c r="H452" s="39" t="s">
        <v>1015</v>
      </c>
      <c r="I452" s="39" t="s">
        <v>1016</v>
      </c>
      <c r="J452" s="77"/>
      <c r="K452" s="73" t="s">
        <v>12</v>
      </c>
      <c r="L452" s="52">
        <v>344602</v>
      </c>
      <c r="M452" s="3">
        <f t="shared" si="9"/>
        <v>42725</v>
      </c>
    </row>
    <row r="453" spans="1:13" ht="27" customHeight="1" x14ac:dyDescent="0.2">
      <c r="A453" s="73" t="s">
        <v>21</v>
      </c>
      <c r="B453" s="8">
        <v>452</v>
      </c>
      <c r="C453" s="9">
        <v>42359</v>
      </c>
      <c r="D453" s="105" t="s">
        <v>1246</v>
      </c>
      <c r="E453" s="106" t="s">
        <v>1179</v>
      </c>
      <c r="F453" s="4" t="s">
        <v>930</v>
      </c>
      <c r="G453" s="73" t="s">
        <v>603</v>
      </c>
      <c r="H453" s="39" t="s">
        <v>1017</v>
      </c>
      <c r="I453" s="39" t="s">
        <v>1018</v>
      </c>
      <c r="J453" s="77"/>
      <c r="K453" s="73" t="s">
        <v>12</v>
      </c>
      <c r="L453" s="52">
        <v>376807</v>
      </c>
      <c r="M453" s="3">
        <f t="shared" si="9"/>
        <v>42725</v>
      </c>
    </row>
    <row r="454" spans="1:13" ht="27" customHeight="1" x14ac:dyDescent="0.2">
      <c r="A454" s="73" t="s">
        <v>21</v>
      </c>
      <c r="B454" s="8">
        <v>453</v>
      </c>
      <c r="C454" s="9">
        <v>42359</v>
      </c>
      <c r="D454" s="105" t="s">
        <v>1247</v>
      </c>
      <c r="E454" s="106" t="s">
        <v>1179</v>
      </c>
      <c r="F454" s="21" t="s">
        <v>931</v>
      </c>
      <c r="G454" s="75" t="s">
        <v>595</v>
      </c>
      <c r="H454" s="40" t="s">
        <v>1019</v>
      </c>
      <c r="I454" s="40" t="s">
        <v>1020</v>
      </c>
      <c r="J454" s="77"/>
      <c r="K454" s="73" t="s">
        <v>12</v>
      </c>
      <c r="L454" s="64">
        <v>68185</v>
      </c>
      <c r="M454" s="3">
        <f t="shared" si="9"/>
        <v>42725</v>
      </c>
    </row>
    <row r="455" spans="1:13" ht="27" customHeight="1" x14ac:dyDescent="0.2">
      <c r="A455" s="73" t="s">
        <v>21</v>
      </c>
      <c r="B455" s="8">
        <v>454</v>
      </c>
      <c r="C455" s="9">
        <v>42359</v>
      </c>
      <c r="D455" s="105" t="s">
        <v>1248</v>
      </c>
      <c r="E455" s="106" t="s">
        <v>1175</v>
      </c>
      <c r="F455" s="21" t="s">
        <v>932</v>
      </c>
      <c r="G455" s="75" t="s">
        <v>586</v>
      </c>
      <c r="H455" s="40" t="s">
        <v>1021</v>
      </c>
      <c r="I455" s="40" t="s">
        <v>1022</v>
      </c>
      <c r="J455" s="77"/>
      <c r="K455" s="73" t="s">
        <v>12</v>
      </c>
      <c r="L455" s="64">
        <v>156209</v>
      </c>
      <c r="M455" s="3">
        <f t="shared" ref="M455:M518" si="11">E455+365</f>
        <v>42724</v>
      </c>
    </row>
    <row r="456" spans="1:13" ht="27" customHeight="1" x14ac:dyDescent="0.2">
      <c r="A456" s="73" t="s">
        <v>21</v>
      </c>
      <c r="B456" s="8">
        <v>455</v>
      </c>
      <c r="C456" s="9">
        <v>42359</v>
      </c>
      <c r="D456" s="105" t="s">
        <v>1249</v>
      </c>
      <c r="E456" s="106" t="s">
        <v>1179</v>
      </c>
      <c r="F456" s="21" t="s">
        <v>933</v>
      </c>
      <c r="G456" s="75" t="s">
        <v>972</v>
      </c>
      <c r="H456" s="40" t="s">
        <v>1023</v>
      </c>
      <c r="I456" s="40" t="s">
        <v>1024</v>
      </c>
      <c r="J456" s="77"/>
      <c r="K456" s="73" t="s">
        <v>12</v>
      </c>
      <c r="L456" s="64">
        <v>90699</v>
      </c>
      <c r="M456" s="3">
        <f t="shared" si="11"/>
        <v>42725</v>
      </c>
    </row>
    <row r="457" spans="1:13" ht="27" customHeight="1" x14ac:dyDescent="0.2">
      <c r="A457" s="73" t="s">
        <v>21</v>
      </c>
      <c r="B457" s="8">
        <v>456</v>
      </c>
      <c r="C457" s="9">
        <v>42359</v>
      </c>
      <c r="D457" s="105" t="s">
        <v>1250</v>
      </c>
      <c r="E457" s="106" t="s">
        <v>1179</v>
      </c>
      <c r="F457" s="21" t="s">
        <v>934</v>
      </c>
      <c r="G457" s="75" t="s">
        <v>973</v>
      </c>
      <c r="H457" s="40" t="s">
        <v>1025</v>
      </c>
      <c r="I457" s="40" t="s">
        <v>1026</v>
      </c>
      <c r="J457" s="77"/>
      <c r="K457" s="73" t="s">
        <v>12</v>
      </c>
      <c r="L457" s="64">
        <v>24298</v>
      </c>
      <c r="M457" s="3">
        <f t="shared" si="11"/>
        <v>42725</v>
      </c>
    </row>
    <row r="458" spans="1:13" ht="27" customHeight="1" x14ac:dyDescent="0.2">
      <c r="A458" s="73" t="s">
        <v>21</v>
      </c>
      <c r="B458" s="8">
        <v>457</v>
      </c>
      <c r="C458" s="9">
        <v>42359</v>
      </c>
      <c r="D458" s="105" t="s">
        <v>1251</v>
      </c>
      <c r="E458" s="106" t="s">
        <v>1175</v>
      </c>
      <c r="F458" s="4" t="s">
        <v>935</v>
      </c>
      <c r="G458" s="73" t="s">
        <v>974</v>
      </c>
      <c r="H458" s="39" t="s">
        <v>1027</v>
      </c>
      <c r="I458" s="39" t="s">
        <v>1028</v>
      </c>
      <c r="J458" s="77"/>
      <c r="K458" s="73" t="s">
        <v>12</v>
      </c>
      <c r="L458" s="52">
        <v>122711</v>
      </c>
      <c r="M458" s="3">
        <f t="shared" si="11"/>
        <v>42724</v>
      </c>
    </row>
    <row r="459" spans="1:13" ht="27" customHeight="1" x14ac:dyDescent="0.2">
      <c r="A459" s="73" t="s">
        <v>21</v>
      </c>
      <c r="B459" s="8">
        <v>458</v>
      </c>
      <c r="C459" s="9">
        <v>42359</v>
      </c>
      <c r="D459" s="105" t="s">
        <v>1252</v>
      </c>
      <c r="E459" s="106" t="s">
        <v>1179</v>
      </c>
      <c r="F459" s="4" t="s">
        <v>936</v>
      </c>
      <c r="G459" s="73" t="s">
        <v>975</v>
      </c>
      <c r="H459" s="39" t="s">
        <v>1029</v>
      </c>
      <c r="I459" s="39" t="s">
        <v>1030</v>
      </c>
      <c r="J459" s="77"/>
      <c r="K459" s="73" t="s">
        <v>12</v>
      </c>
      <c r="L459" s="52">
        <v>142684</v>
      </c>
      <c r="M459" s="3">
        <f t="shared" si="11"/>
        <v>42725</v>
      </c>
    </row>
    <row r="460" spans="1:13" ht="27" customHeight="1" x14ac:dyDescent="0.2">
      <c r="A460" s="73" t="s">
        <v>21</v>
      </c>
      <c r="B460" s="8">
        <v>459</v>
      </c>
      <c r="C460" s="9">
        <v>42359</v>
      </c>
      <c r="D460" s="105" t="s">
        <v>1253</v>
      </c>
      <c r="E460" s="106" t="s">
        <v>1179</v>
      </c>
      <c r="F460" s="4" t="s">
        <v>937</v>
      </c>
      <c r="G460" s="73" t="s">
        <v>976</v>
      </c>
      <c r="H460" s="39" t="s">
        <v>1031</v>
      </c>
      <c r="I460" s="39" t="s">
        <v>1032</v>
      </c>
      <c r="J460" s="77"/>
      <c r="K460" s="73" t="s">
        <v>12</v>
      </c>
      <c r="L460" s="52">
        <v>41233</v>
      </c>
      <c r="M460" s="3">
        <f t="shared" si="11"/>
        <v>42725</v>
      </c>
    </row>
    <row r="461" spans="1:13" ht="27" customHeight="1" x14ac:dyDescent="0.2">
      <c r="A461" s="73" t="s">
        <v>21</v>
      </c>
      <c r="B461" s="8">
        <v>460</v>
      </c>
      <c r="C461" s="9">
        <v>42359</v>
      </c>
      <c r="D461" s="105" t="s">
        <v>1254</v>
      </c>
      <c r="E461" s="106" t="s">
        <v>1179</v>
      </c>
      <c r="F461" s="4" t="s">
        <v>938</v>
      </c>
      <c r="G461" s="73" t="s">
        <v>977</v>
      </c>
      <c r="H461" s="39" t="s">
        <v>1033</v>
      </c>
      <c r="I461" s="39" t="s">
        <v>1034</v>
      </c>
      <c r="J461" s="77"/>
      <c r="K461" s="73" t="s">
        <v>12</v>
      </c>
      <c r="L461" s="52">
        <v>283840</v>
      </c>
      <c r="M461" s="3">
        <f t="shared" si="11"/>
        <v>42725</v>
      </c>
    </row>
    <row r="462" spans="1:13" ht="27" customHeight="1" x14ac:dyDescent="0.2">
      <c r="A462" s="73" t="s">
        <v>21</v>
      </c>
      <c r="B462" s="8">
        <v>461</v>
      </c>
      <c r="C462" s="9">
        <v>42359</v>
      </c>
      <c r="D462" s="105" t="s">
        <v>1255</v>
      </c>
      <c r="E462" s="106" t="s">
        <v>1256</v>
      </c>
      <c r="F462" s="21" t="s">
        <v>939</v>
      </c>
      <c r="G462" s="75" t="s">
        <v>978</v>
      </c>
      <c r="H462" s="40" t="s">
        <v>1035</v>
      </c>
      <c r="I462" s="40" t="s">
        <v>1036</v>
      </c>
      <c r="J462" s="77"/>
      <c r="K462" s="73" t="s">
        <v>12</v>
      </c>
      <c r="L462" s="64">
        <v>762415</v>
      </c>
      <c r="M462" s="3">
        <f t="shared" si="11"/>
        <v>42727</v>
      </c>
    </row>
    <row r="463" spans="1:13" ht="27" customHeight="1" x14ac:dyDescent="0.2">
      <c r="A463" s="73" t="s">
        <v>21</v>
      </c>
      <c r="B463" s="8">
        <v>462</v>
      </c>
      <c r="C463" s="9">
        <v>42359</v>
      </c>
      <c r="D463" s="105" t="s">
        <v>1257</v>
      </c>
      <c r="E463" s="106" t="s">
        <v>1175</v>
      </c>
      <c r="F463" s="4" t="s">
        <v>940</v>
      </c>
      <c r="G463" s="73" t="s">
        <v>586</v>
      </c>
      <c r="H463" s="39" t="s">
        <v>1037</v>
      </c>
      <c r="I463" s="39" t="s">
        <v>1038</v>
      </c>
      <c r="J463" s="77"/>
      <c r="K463" s="73" t="s">
        <v>12</v>
      </c>
      <c r="L463" s="52">
        <v>405754</v>
      </c>
      <c r="M463" s="3">
        <f t="shared" si="11"/>
        <v>42724</v>
      </c>
    </row>
    <row r="464" spans="1:13" ht="27" customHeight="1" x14ac:dyDescent="0.2">
      <c r="A464" s="73" t="s">
        <v>21</v>
      </c>
      <c r="B464" s="8">
        <v>463</v>
      </c>
      <c r="C464" s="9">
        <v>42359</v>
      </c>
      <c r="D464" s="105" t="s">
        <v>1258</v>
      </c>
      <c r="E464" s="106" t="s">
        <v>1175</v>
      </c>
      <c r="F464" s="4" t="s">
        <v>941</v>
      </c>
      <c r="G464" s="73" t="s">
        <v>586</v>
      </c>
      <c r="H464" s="39" t="s">
        <v>1039</v>
      </c>
      <c r="I464" s="39" t="s">
        <v>1040</v>
      </c>
      <c r="J464" s="77"/>
      <c r="K464" s="73" t="s">
        <v>12</v>
      </c>
      <c r="L464" s="52">
        <v>93763</v>
      </c>
      <c r="M464" s="3">
        <f t="shared" si="11"/>
        <v>42724</v>
      </c>
    </row>
    <row r="465" spans="1:13" ht="27" customHeight="1" x14ac:dyDescent="0.2">
      <c r="A465" s="73" t="s">
        <v>21</v>
      </c>
      <c r="B465" s="8">
        <v>464</v>
      </c>
      <c r="C465" s="9">
        <v>42359</v>
      </c>
      <c r="D465" s="105" t="s">
        <v>1259</v>
      </c>
      <c r="E465" s="106" t="s">
        <v>1179</v>
      </c>
      <c r="F465" s="21" t="s">
        <v>942</v>
      </c>
      <c r="G465" s="75" t="s">
        <v>331</v>
      </c>
      <c r="H465" s="40" t="s">
        <v>1041</v>
      </c>
      <c r="I465" s="40" t="s">
        <v>1042</v>
      </c>
      <c r="J465" s="77"/>
      <c r="K465" s="73" t="s">
        <v>12</v>
      </c>
      <c r="L465" s="64">
        <v>66916</v>
      </c>
      <c r="M465" s="3">
        <f t="shared" si="11"/>
        <v>42725</v>
      </c>
    </row>
    <row r="466" spans="1:13" ht="27" customHeight="1" x14ac:dyDescent="0.2">
      <c r="A466" s="73" t="s">
        <v>21</v>
      </c>
      <c r="B466" s="8">
        <v>465</v>
      </c>
      <c r="C466" s="9">
        <v>42359</v>
      </c>
      <c r="D466" s="105" t="s">
        <v>1260</v>
      </c>
      <c r="E466" s="106" t="s">
        <v>1179</v>
      </c>
      <c r="F466" s="22" t="s">
        <v>943</v>
      </c>
      <c r="G466" s="23" t="s">
        <v>114</v>
      </c>
      <c r="H466" s="40" t="s">
        <v>1043</v>
      </c>
      <c r="I466" s="40" t="s">
        <v>1044</v>
      </c>
      <c r="J466" s="77"/>
      <c r="K466" s="73" t="s">
        <v>12</v>
      </c>
      <c r="L466" s="64">
        <v>908567</v>
      </c>
      <c r="M466" s="3">
        <f t="shared" si="11"/>
        <v>42725</v>
      </c>
    </row>
    <row r="467" spans="1:13" ht="27" customHeight="1" x14ac:dyDescent="0.2">
      <c r="A467" s="73" t="s">
        <v>21</v>
      </c>
      <c r="B467" s="8">
        <v>466</v>
      </c>
      <c r="C467" s="9">
        <v>42359</v>
      </c>
      <c r="D467" s="105" t="s">
        <v>1261</v>
      </c>
      <c r="E467" s="106" t="s">
        <v>1175</v>
      </c>
      <c r="F467" s="22" t="s">
        <v>117</v>
      </c>
      <c r="G467" s="23" t="s">
        <v>14</v>
      </c>
      <c r="H467" s="40" t="s">
        <v>1045</v>
      </c>
      <c r="I467" s="40" t="s">
        <v>1046</v>
      </c>
      <c r="J467" s="77"/>
      <c r="K467" s="73" t="s">
        <v>12</v>
      </c>
      <c r="L467" s="64">
        <v>363602</v>
      </c>
      <c r="M467" s="3">
        <f t="shared" si="11"/>
        <v>42724</v>
      </c>
    </row>
    <row r="468" spans="1:13" ht="27" customHeight="1" x14ac:dyDescent="0.2">
      <c r="A468" s="73" t="s">
        <v>21</v>
      </c>
      <c r="B468" s="8">
        <v>467</v>
      </c>
      <c r="C468" s="9">
        <v>42359</v>
      </c>
      <c r="D468" s="105" t="s">
        <v>1262</v>
      </c>
      <c r="E468" s="106" t="s">
        <v>1175</v>
      </c>
      <c r="F468" s="75" t="s">
        <v>944</v>
      </c>
      <c r="G468" s="73" t="s">
        <v>14</v>
      </c>
      <c r="H468" s="2" t="s">
        <v>1047</v>
      </c>
      <c r="I468" s="2" t="s">
        <v>1048</v>
      </c>
      <c r="J468" s="77"/>
      <c r="K468" s="73" t="s">
        <v>12</v>
      </c>
      <c r="L468" s="52">
        <v>425423</v>
      </c>
      <c r="M468" s="3">
        <f t="shared" si="11"/>
        <v>42724</v>
      </c>
    </row>
    <row r="469" spans="1:13" ht="27" customHeight="1" x14ac:dyDescent="0.2">
      <c r="A469" s="73" t="s">
        <v>21</v>
      </c>
      <c r="B469" s="8">
        <v>468</v>
      </c>
      <c r="C469" s="9">
        <v>42359</v>
      </c>
      <c r="D469" s="105" t="s">
        <v>1263</v>
      </c>
      <c r="E469" s="106" t="s">
        <v>1175</v>
      </c>
      <c r="F469" s="21" t="s">
        <v>945</v>
      </c>
      <c r="G469" s="73" t="s">
        <v>14</v>
      </c>
      <c r="H469" s="39" t="s">
        <v>1049</v>
      </c>
      <c r="I469" s="39" t="s">
        <v>1050</v>
      </c>
      <c r="J469" s="77"/>
      <c r="K469" s="73" t="s">
        <v>12</v>
      </c>
      <c r="L469" s="52">
        <v>1500000</v>
      </c>
      <c r="M469" s="3">
        <f t="shared" si="11"/>
        <v>42724</v>
      </c>
    </row>
    <row r="470" spans="1:13" ht="27" customHeight="1" x14ac:dyDescent="0.2">
      <c r="A470" s="73" t="s">
        <v>21</v>
      </c>
      <c r="B470" s="8">
        <v>469</v>
      </c>
      <c r="C470" s="9">
        <v>42359</v>
      </c>
      <c r="D470" s="105" t="s">
        <v>1264</v>
      </c>
      <c r="E470" s="106" t="s">
        <v>1179</v>
      </c>
      <c r="F470" s="4" t="s">
        <v>946</v>
      </c>
      <c r="G470" s="73" t="s">
        <v>325</v>
      </c>
      <c r="H470" s="39" t="s">
        <v>1051</v>
      </c>
      <c r="I470" s="39" t="s">
        <v>1052</v>
      </c>
      <c r="J470" s="77"/>
      <c r="K470" s="73" t="s">
        <v>12</v>
      </c>
      <c r="L470" s="52">
        <v>220539</v>
      </c>
      <c r="M470" s="3">
        <f t="shared" si="11"/>
        <v>42725</v>
      </c>
    </row>
    <row r="471" spans="1:13" ht="27" customHeight="1" x14ac:dyDescent="0.2">
      <c r="A471" s="73" t="s">
        <v>21</v>
      </c>
      <c r="B471" s="8">
        <v>470</v>
      </c>
      <c r="C471" s="9">
        <v>42359</v>
      </c>
      <c r="D471" s="105" t="s">
        <v>1265</v>
      </c>
      <c r="E471" s="106" t="s">
        <v>1179</v>
      </c>
      <c r="F471" s="21" t="s">
        <v>947</v>
      </c>
      <c r="G471" s="75" t="s">
        <v>328</v>
      </c>
      <c r="H471" s="40" t="s">
        <v>1053</v>
      </c>
      <c r="I471" s="40" t="s">
        <v>1054</v>
      </c>
      <c r="J471" s="77"/>
      <c r="K471" s="73" t="s">
        <v>12</v>
      </c>
      <c r="L471" s="64">
        <v>106516</v>
      </c>
      <c r="M471" s="3">
        <f t="shared" si="11"/>
        <v>42725</v>
      </c>
    </row>
    <row r="472" spans="1:13" ht="27" customHeight="1" x14ac:dyDescent="0.2">
      <c r="A472" s="73" t="s">
        <v>21</v>
      </c>
      <c r="B472" s="8">
        <v>471</v>
      </c>
      <c r="C472" s="9">
        <v>42359</v>
      </c>
      <c r="D472" s="105" t="s">
        <v>1266</v>
      </c>
      <c r="E472" s="106" t="s">
        <v>1175</v>
      </c>
      <c r="F472" s="21" t="s">
        <v>948</v>
      </c>
      <c r="G472" s="75" t="s">
        <v>328</v>
      </c>
      <c r="H472" s="40" t="s">
        <v>1055</v>
      </c>
      <c r="I472" s="40" t="s">
        <v>1056</v>
      </c>
      <c r="J472" s="77"/>
      <c r="K472" s="73" t="s">
        <v>12</v>
      </c>
      <c r="L472" s="64">
        <v>291936</v>
      </c>
      <c r="M472" s="3">
        <f t="shared" si="11"/>
        <v>42724</v>
      </c>
    </row>
    <row r="473" spans="1:13" ht="27" customHeight="1" x14ac:dyDescent="0.2">
      <c r="A473" s="73" t="s">
        <v>21</v>
      </c>
      <c r="B473" s="8">
        <v>472</v>
      </c>
      <c r="C473" s="9">
        <v>42359</v>
      </c>
      <c r="D473" s="105" t="s">
        <v>1267</v>
      </c>
      <c r="E473" s="106" t="s">
        <v>1179</v>
      </c>
      <c r="F473" s="75" t="s">
        <v>949</v>
      </c>
      <c r="G473" s="75" t="s">
        <v>592</v>
      </c>
      <c r="H473" s="17" t="s">
        <v>1057</v>
      </c>
      <c r="I473" s="17" t="s">
        <v>1058</v>
      </c>
      <c r="J473" s="77"/>
      <c r="K473" s="73" t="s">
        <v>12</v>
      </c>
      <c r="L473" s="64">
        <v>52601</v>
      </c>
      <c r="M473" s="3">
        <f t="shared" si="11"/>
        <v>42725</v>
      </c>
    </row>
    <row r="474" spans="1:13" ht="27" customHeight="1" x14ac:dyDescent="0.2">
      <c r="A474" s="73" t="s">
        <v>21</v>
      </c>
      <c r="B474" s="8">
        <v>473</v>
      </c>
      <c r="C474" s="9">
        <v>42359</v>
      </c>
      <c r="D474" s="105" t="s">
        <v>1268</v>
      </c>
      <c r="E474" s="106" t="s">
        <v>1179</v>
      </c>
      <c r="F474" s="21" t="s">
        <v>950</v>
      </c>
      <c r="G474" s="75" t="s">
        <v>979</v>
      </c>
      <c r="H474" s="40" t="s">
        <v>1059</v>
      </c>
      <c r="I474" s="40" t="s">
        <v>1060</v>
      </c>
      <c r="J474" s="77"/>
      <c r="K474" s="73" t="s">
        <v>12</v>
      </c>
      <c r="L474" s="64">
        <v>117548</v>
      </c>
      <c r="M474" s="3">
        <f t="shared" si="11"/>
        <v>42725</v>
      </c>
    </row>
    <row r="475" spans="1:13" ht="72.75" customHeight="1" x14ac:dyDescent="0.2">
      <c r="A475" s="73" t="s">
        <v>21</v>
      </c>
      <c r="B475" s="8">
        <v>474</v>
      </c>
      <c r="C475" s="9">
        <v>42359</v>
      </c>
      <c r="D475" s="105" t="s">
        <v>1269</v>
      </c>
      <c r="E475" s="106" t="s">
        <v>1179</v>
      </c>
      <c r="F475" s="4" t="s">
        <v>951</v>
      </c>
      <c r="G475" s="73" t="s">
        <v>331</v>
      </c>
      <c r="H475" s="39" t="s">
        <v>1061</v>
      </c>
      <c r="I475" s="39" t="s">
        <v>1062</v>
      </c>
      <c r="J475" s="77"/>
      <c r="K475" s="73" t="s">
        <v>12</v>
      </c>
      <c r="L475" s="52">
        <v>380959</v>
      </c>
      <c r="M475" s="3">
        <f t="shared" si="11"/>
        <v>42725</v>
      </c>
    </row>
    <row r="476" spans="1:13" ht="70.5" customHeight="1" x14ac:dyDescent="0.2">
      <c r="A476" s="73" t="s">
        <v>21</v>
      </c>
      <c r="B476" s="8">
        <v>475</v>
      </c>
      <c r="C476" s="9">
        <v>42359</v>
      </c>
      <c r="D476" s="105" t="s">
        <v>1270</v>
      </c>
      <c r="E476" s="106" t="s">
        <v>1179</v>
      </c>
      <c r="F476" s="4" t="s">
        <v>952</v>
      </c>
      <c r="G476" s="73" t="s">
        <v>608</v>
      </c>
      <c r="H476" s="39" t="s">
        <v>1063</v>
      </c>
      <c r="I476" s="39" t="s">
        <v>1064</v>
      </c>
      <c r="J476" s="77"/>
      <c r="K476" s="73" t="s">
        <v>12</v>
      </c>
      <c r="L476" s="52">
        <v>355671</v>
      </c>
      <c r="M476" s="3">
        <f t="shared" si="11"/>
        <v>42725</v>
      </c>
    </row>
    <row r="477" spans="1:13" ht="27" customHeight="1" x14ac:dyDescent="0.2">
      <c r="A477" s="73" t="s">
        <v>21</v>
      </c>
      <c r="B477" s="8">
        <v>476</v>
      </c>
      <c r="C477" s="9">
        <v>42359</v>
      </c>
      <c r="D477" s="105" t="s">
        <v>1271</v>
      </c>
      <c r="E477" s="106" t="s">
        <v>1179</v>
      </c>
      <c r="F477" s="21" t="s">
        <v>953</v>
      </c>
      <c r="G477" s="75" t="s">
        <v>980</v>
      </c>
      <c r="H477" s="40" t="s">
        <v>1065</v>
      </c>
      <c r="I477" s="40" t="s">
        <v>1066</v>
      </c>
      <c r="J477" s="77"/>
      <c r="K477" s="73" t="s">
        <v>12</v>
      </c>
      <c r="L477" s="64">
        <v>36670</v>
      </c>
      <c r="M477" s="3">
        <f t="shared" si="11"/>
        <v>42725</v>
      </c>
    </row>
    <row r="478" spans="1:13" ht="27" customHeight="1" x14ac:dyDescent="0.2">
      <c r="A478" s="73" t="s">
        <v>21</v>
      </c>
      <c r="B478" s="8">
        <v>477</v>
      </c>
      <c r="C478" s="9">
        <v>42359</v>
      </c>
      <c r="D478" s="105" t="s">
        <v>1272</v>
      </c>
      <c r="E478" s="106" t="s">
        <v>1179</v>
      </c>
      <c r="F478" s="21" t="s">
        <v>954</v>
      </c>
      <c r="G478" s="75" t="s">
        <v>981</v>
      </c>
      <c r="H478" s="40" t="s">
        <v>1067</v>
      </c>
      <c r="I478" s="40" t="s">
        <v>1068</v>
      </c>
      <c r="J478" s="77"/>
      <c r="K478" s="73" t="s">
        <v>12</v>
      </c>
      <c r="L478" s="64">
        <v>73181</v>
      </c>
      <c r="M478" s="3">
        <f t="shared" si="11"/>
        <v>42725</v>
      </c>
    </row>
    <row r="479" spans="1:13" ht="27" customHeight="1" x14ac:dyDescent="0.2">
      <c r="A479" s="73" t="s">
        <v>21</v>
      </c>
      <c r="B479" s="8">
        <v>478</v>
      </c>
      <c r="C479" s="9">
        <v>42359</v>
      </c>
      <c r="D479" s="105" t="s">
        <v>1273</v>
      </c>
      <c r="E479" s="106" t="s">
        <v>1175</v>
      </c>
      <c r="F479" s="4" t="s">
        <v>955</v>
      </c>
      <c r="G479" s="73" t="s">
        <v>14</v>
      </c>
      <c r="H479" s="39" t="s">
        <v>1069</v>
      </c>
      <c r="I479" s="39" t="s">
        <v>1070</v>
      </c>
      <c r="J479" s="77"/>
      <c r="K479" s="73" t="s">
        <v>12</v>
      </c>
      <c r="L479" s="52">
        <v>615012</v>
      </c>
      <c r="M479" s="3">
        <f t="shared" si="11"/>
        <v>42724</v>
      </c>
    </row>
    <row r="480" spans="1:13" ht="27" customHeight="1" x14ac:dyDescent="0.2">
      <c r="A480" s="73" t="s">
        <v>21</v>
      </c>
      <c r="B480" s="8">
        <v>479</v>
      </c>
      <c r="C480" s="9">
        <v>42359</v>
      </c>
      <c r="D480" s="105" t="s">
        <v>1274</v>
      </c>
      <c r="E480" s="106" t="s">
        <v>1175</v>
      </c>
      <c r="F480" s="75" t="s">
        <v>956</v>
      </c>
      <c r="G480" s="21" t="s">
        <v>14</v>
      </c>
      <c r="H480" s="40" t="s">
        <v>1071</v>
      </c>
      <c r="I480" s="40" t="s">
        <v>1072</v>
      </c>
      <c r="J480" s="77"/>
      <c r="K480" s="73" t="s">
        <v>12</v>
      </c>
      <c r="L480" s="66">
        <v>333635</v>
      </c>
      <c r="M480" s="3">
        <f t="shared" si="11"/>
        <v>42724</v>
      </c>
    </row>
    <row r="481" spans="1:13" ht="27" customHeight="1" x14ac:dyDescent="0.2">
      <c r="A481" s="73" t="s">
        <v>21</v>
      </c>
      <c r="B481" s="8">
        <v>480</v>
      </c>
      <c r="C481" s="9">
        <v>42359</v>
      </c>
      <c r="D481" s="105" t="s">
        <v>1275</v>
      </c>
      <c r="E481" s="106" t="s">
        <v>1179</v>
      </c>
      <c r="F481" s="21" t="s">
        <v>957</v>
      </c>
      <c r="G481" s="75" t="s">
        <v>608</v>
      </c>
      <c r="H481" s="40" t="s">
        <v>1073</v>
      </c>
      <c r="I481" s="40" t="s">
        <v>1074</v>
      </c>
      <c r="J481" s="77"/>
      <c r="K481" s="73" t="s">
        <v>12</v>
      </c>
      <c r="L481" s="64">
        <v>66960</v>
      </c>
      <c r="M481" s="3">
        <f t="shared" si="11"/>
        <v>42725</v>
      </c>
    </row>
    <row r="482" spans="1:13" ht="27" customHeight="1" x14ac:dyDescent="0.2">
      <c r="A482" s="73" t="s">
        <v>21</v>
      </c>
      <c r="B482" s="8">
        <v>481</v>
      </c>
      <c r="C482" s="9">
        <v>42359</v>
      </c>
      <c r="D482" s="105" t="s">
        <v>1276</v>
      </c>
      <c r="E482" s="106" t="s">
        <v>1179</v>
      </c>
      <c r="F482" s="21" t="s">
        <v>958</v>
      </c>
      <c r="G482" s="75" t="s">
        <v>77</v>
      </c>
      <c r="H482" s="40" t="s">
        <v>1075</v>
      </c>
      <c r="I482" s="40" t="s">
        <v>1076</v>
      </c>
      <c r="J482" s="77"/>
      <c r="K482" s="73" t="s">
        <v>12</v>
      </c>
      <c r="L482" s="64">
        <v>606281</v>
      </c>
      <c r="M482" s="3">
        <f t="shared" si="11"/>
        <v>42725</v>
      </c>
    </row>
    <row r="483" spans="1:13" ht="27" customHeight="1" x14ac:dyDescent="0.2">
      <c r="A483" s="73" t="s">
        <v>21</v>
      </c>
      <c r="B483" s="8">
        <v>482</v>
      </c>
      <c r="C483" s="9">
        <v>42359</v>
      </c>
      <c r="D483" s="105" t="s">
        <v>1277</v>
      </c>
      <c r="E483" s="106" t="s">
        <v>1179</v>
      </c>
      <c r="F483" s="21" t="s">
        <v>959</v>
      </c>
      <c r="G483" s="75" t="s">
        <v>327</v>
      </c>
      <c r="H483" s="40" t="s">
        <v>1077</v>
      </c>
      <c r="I483" s="40" t="s">
        <v>1078</v>
      </c>
      <c r="J483" s="77"/>
      <c r="K483" s="73" t="s">
        <v>12</v>
      </c>
      <c r="L483" s="64">
        <v>466707</v>
      </c>
      <c r="M483" s="3">
        <f t="shared" si="11"/>
        <v>42725</v>
      </c>
    </row>
    <row r="484" spans="1:13" ht="27" customHeight="1" x14ac:dyDescent="0.2">
      <c r="A484" s="73" t="s">
        <v>21</v>
      </c>
      <c r="B484" s="8">
        <v>483</v>
      </c>
      <c r="C484" s="9">
        <v>42359</v>
      </c>
      <c r="D484" s="105" t="s">
        <v>1278</v>
      </c>
      <c r="E484" s="106" t="s">
        <v>1179</v>
      </c>
      <c r="F484" s="4" t="s">
        <v>960</v>
      </c>
      <c r="G484" s="73" t="s">
        <v>982</v>
      </c>
      <c r="H484" s="39" t="s">
        <v>1079</v>
      </c>
      <c r="I484" s="39" t="s">
        <v>1080</v>
      </c>
      <c r="J484" s="77"/>
      <c r="K484" s="73" t="s">
        <v>12</v>
      </c>
      <c r="L484" s="52">
        <v>78401</v>
      </c>
      <c r="M484" s="3">
        <f t="shared" si="11"/>
        <v>42725</v>
      </c>
    </row>
    <row r="485" spans="1:13" ht="27" customHeight="1" x14ac:dyDescent="0.2">
      <c r="A485" s="73" t="s">
        <v>21</v>
      </c>
      <c r="B485" s="8">
        <v>484</v>
      </c>
      <c r="C485" s="9">
        <v>42359</v>
      </c>
      <c r="D485" s="105" t="s">
        <v>1279</v>
      </c>
      <c r="E485" s="106" t="s">
        <v>1179</v>
      </c>
      <c r="F485" s="22" t="s">
        <v>961</v>
      </c>
      <c r="G485" s="23" t="s">
        <v>602</v>
      </c>
      <c r="H485" s="40" t="s">
        <v>1081</v>
      </c>
      <c r="I485" s="40" t="s">
        <v>1082</v>
      </c>
      <c r="J485" s="77"/>
      <c r="K485" s="73" t="s">
        <v>12</v>
      </c>
      <c r="L485" s="64">
        <v>131076</v>
      </c>
      <c r="M485" s="3">
        <f t="shared" si="11"/>
        <v>42725</v>
      </c>
    </row>
    <row r="486" spans="1:13" ht="27" customHeight="1" x14ac:dyDescent="0.2">
      <c r="A486" s="73" t="s">
        <v>21</v>
      </c>
      <c r="B486" s="8">
        <v>485</v>
      </c>
      <c r="C486" s="9">
        <v>42359</v>
      </c>
      <c r="D486" s="105" t="s">
        <v>1280</v>
      </c>
      <c r="E486" s="106" t="s">
        <v>1175</v>
      </c>
      <c r="F486" s="4" t="s">
        <v>962</v>
      </c>
      <c r="G486" s="73" t="s">
        <v>983</v>
      </c>
      <c r="H486" s="39" t="s">
        <v>1083</v>
      </c>
      <c r="I486" s="39" t="s">
        <v>1084</v>
      </c>
      <c r="J486" s="77"/>
      <c r="K486" s="73" t="s">
        <v>12</v>
      </c>
      <c r="L486" s="52">
        <v>794307</v>
      </c>
      <c r="M486" s="3">
        <f t="shared" si="11"/>
        <v>42724</v>
      </c>
    </row>
    <row r="487" spans="1:13" ht="27" customHeight="1" x14ac:dyDescent="0.2">
      <c r="A487" s="73" t="s">
        <v>21</v>
      </c>
      <c r="B487" s="8">
        <v>486</v>
      </c>
      <c r="C487" s="9">
        <v>42359</v>
      </c>
      <c r="D487" s="105" t="s">
        <v>1281</v>
      </c>
      <c r="E487" s="106" t="s">
        <v>1175</v>
      </c>
      <c r="F487" s="21" t="s">
        <v>963</v>
      </c>
      <c r="G487" s="75" t="s">
        <v>586</v>
      </c>
      <c r="H487" s="40" t="s">
        <v>1085</v>
      </c>
      <c r="I487" s="40" t="s">
        <v>1086</v>
      </c>
      <c r="J487" s="77"/>
      <c r="K487" s="73" t="s">
        <v>12</v>
      </c>
      <c r="L487" s="64">
        <v>472653</v>
      </c>
      <c r="M487" s="3">
        <f t="shared" si="11"/>
        <v>42724</v>
      </c>
    </row>
    <row r="488" spans="1:13" ht="27" customHeight="1" x14ac:dyDescent="0.2">
      <c r="A488" s="73" t="s">
        <v>21</v>
      </c>
      <c r="B488" s="8">
        <v>487</v>
      </c>
      <c r="C488" s="9">
        <v>42359</v>
      </c>
      <c r="D488" s="105" t="s">
        <v>1282</v>
      </c>
      <c r="E488" s="106" t="s">
        <v>1179</v>
      </c>
      <c r="F488" s="4" t="s">
        <v>964</v>
      </c>
      <c r="G488" s="73" t="s">
        <v>984</v>
      </c>
      <c r="H488" s="39" t="s">
        <v>1087</v>
      </c>
      <c r="I488" s="39" t="s">
        <v>1088</v>
      </c>
      <c r="J488" s="77"/>
      <c r="K488" s="73" t="s">
        <v>12</v>
      </c>
      <c r="L488" s="52">
        <v>258272</v>
      </c>
      <c r="M488" s="3">
        <f t="shared" si="11"/>
        <v>42725</v>
      </c>
    </row>
    <row r="489" spans="1:13" ht="27" customHeight="1" x14ac:dyDescent="0.2">
      <c r="A489" s="73" t="s">
        <v>21</v>
      </c>
      <c r="B489" s="8">
        <v>488</v>
      </c>
      <c r="C489" s="9">
        <v>42359</v>
      </c>
      <c r="D489" s="105" t="s">
        <v>1283</v>
      </c>
      <c r="E489" s="106" t="s">
        <v>1179</v>
      </c>
      <c r="F489" s="4" t="s">
        <v>965</v>
      </c>
      <c r="G489" s="73" t="s">
        <v>985</v>
      </c>
      <c r="H489" s="39" t="s">
        <v>1089</v>
      </c>
      <c r="I489" s="39" t="s">
        <v>1090</v>
      </c>
      <c r="J489" s="77"/>
      <c r="K489" s="73" t="s">
        <v>12</v>
      </c>
      <c r="L489" s="52">
        <v>306779</v>
      </c>
      <c r="M489" s="3">
        <f t="shared" si="11"/>
        <v>42725</v>
      </c>
    </row>
    <row r="490" spans="1:13" ht="27" customHeight="1" x14ac:dyDescent="0.2">
      <c r="A490" s="73" t="s">
        <v>21</v>
      </c>
      <c r="B490" s="8">
        <v>489</v>
      </c>
      <c r="C490" s="9">
        <v>42359</v>
      </c>
      <c r="D490" s="105" t="s">
        <v>1284</v>
      </c>
      <c r="E490" s="106" t="s">
        <v>1179</v>
      </c>
      <c r="F490" s="4" t="s">
        <v>966</v>
      </c>
      <c r="G490" s="73" t="s">
        <v>985</v>
      </c>
      <c r="H490" s="39" t="s">
        <v>1091</v>
      </c>
      <c r="I490" s="39" t="s">
        <v>1092</v>
      </c>
      <c r="J490" s="77"/>
      <c r="K490" s="73" t="s">
        <v>12</v>
      </c>
      <c r="L490" s="52">
        <v>690122</v>
      </c>
      <c r="M490" s="3">
        <f t="shared" si="11"/>
        <v>42725</v>
      </c>
    </row>
    <row r="491" spans="1:13" ht="27" customHeight="1" x14ac:dyDescent="0.2">
      <c r="A491" s="73" t="s">
        <v>21</v>
      </c>
      <c r="B491" s="8">
        <v>490</v>
      </c>
      <c r="C491" s="9">
        <v>42359</v>
      </c>
      <c r="D491" s="105" t="s">
        <v>1285</v>
      </c>
      <c r="E491" s="106" t="s">
        <v>1179</v>
      </c>
      <c r="F491" s="4" t="s">
        <v>967</v>
      </c>
      <c r="G491" s="73" t="s">
        <v>986</v>
      </c>
      <c r="H491" s="39" t="s">
        <v>1093</v>
      </c>
      <c r="I491" s="39" t="s">
        <v>1094</v>
      </c>
      <c r="J491" s="77"/>
      <c r="K491" s="73" t="s">
        <v>12</v>
      </c>
      <c r="L491" s="52">
        <v>174769</v>
      </c>
      <c r="M491" s="3">
        <f t="shared" si="11"/>
        <v>42725</v>
      </c>
    </row>
    <row r="492" spans="1:13" ht="27" customHeight="1" x14ac:dyDescent="0.2">
      <c r="A492" s="73" t="s">
        <v>21</v>
      </c>
      <c r="B492" s="8">
        <v>491</v>
      </c>
      <c r="C492" s="9">
        <v>42359</v>
      </c>
      <c r="D492" s="105" t="s">
        <v>1286</v>
      </c>
      <c r="E492" s="106" t="s">
        <v>1179</v>
      </c>
      <c r="F492" s="37" t="s">
        <v>968</v>
      </c>
      <c r="G492" s="75" t="s">
        <v>77</v>
      </c>
      <c r="H492" s="40" t="s">
        <v>1095</v>
      </c>
      <c r="I492" s="40" t="s">
        <v>1096</v>
      </c>
      <c r="J492" s="78"/>
      <c r="K492" s="73" t="s">
        <v>12</v>
      </c>
      <c r="L492" s="64">
        <v>778141</v>
      </c>
      <c r="M492" s="3">
        <f t="shared" si="11"/>
        <v>42725</v>
      </c>
    </row>
    <row r="493" spans="1:13" ht="23.25" customHeight="1" x14ac:dyDescent="0.2">
      <c r="A493" s="73" t="s">
        <v>21</v>
      </c>
      <c r="B493" s="73" t="s">
        <v>1404</v>
      </c>
      <c r="C493" s="3">
        <v>42332</v>
      </c>
      <c r="D493" s="105" t="s">
        <v>1401</v>
      </c>
      <c r="E493" s="108" t="s">
        <v>1402</v>
      </c>
      <c r="F493" s="73" t="s">
        <v>1190</v>
      </c>
      <c r="G493" s="73" t="s">
        <v>1196</v>
      </c>
      <c r="H493" s="17" t="s">
        <v>342</v>
      </c>
      <c r="I493" s="17" t="s">
        <v>341</v>
      </c>
      <c r="J493" s="76" t="s">
        <v>426</v>
      </c>
      <c r="K493" s="73" t="s">
        <v>12</v>
      </c>
      <c r="L493" s="52">
        <v>457253</v>
      </c>
      <c r="M493" s="3">
        <f t="shared" si="11"/>
        <v>42698</v>
      </c>
    </row>
    <row r="494" spans="1:13" ht="21" customHeight="1" x14ac:dyDescent="0.2">
      <c r="A494" s="73" t="s">
        <v>21</v>
      </c>
      <c r="B494" s="73" t="s">
        <v>1405</v>
      </c>
      <c r="C494" s="3">
        <v>42332</v>
      </c>
      <c r="D494" s="105" t="s">
        <v>1403</v>
      </c>
      <c r="E494" s="108" t="s">
        <v>1402</v>
      </c>
      <c r="F494" s="73" t="s">
        <v>695</v>
      </c>
      <c r="G494" s="73" t="s">
        <v>14</v>
      </c>
      <c r="H494" s="17" t="s">
        <v>343</v>
      </c>
      <c r="I494" s="17" t="s">
        <v>344</v>
      </c>
      <c r="J494" s="77"/>
      <c r="K494" s="73" t="s">
        <v>12</v>
      </c>
      <c r="L494" s="52">
        <v>43172</v>
      </c>
      <c r="M494" s="3">
        <f t="shared" si="11"/>
        <v>42698</v>
      </c>
    </row>
    <row r="495" spans="1:13" ht="23.25" customHeight="1" x14ac:dyDescent="0.2">
      <c r="A495" s="73" t="s">
        <v>21</v>
      </c>
      <c r="B495" s="73" t="s">
        <v>1408</v>
      </c>
      <c r="C495" s="3">
        <v>42332</v>
      </c>
      <c r="D495" s="105" t="s">
        <v>1406</v>
      </c>
      <c r="E495" s="108" t="s">
        <v>1407</v>
      </c>
      <c r="F495" s="73" t="s">
        <v>827</v>
      </c>
      <c r="G495" s="73" t="s">
        <v>1197</v>
      </c>
      <c r="H495" s="17" t="s">
        <v>349</v>
      </c>
      <c r="I495" s="17" t="s">
        <v>350</v>
      </c>
      <c r="J495" s="77"/>
      <c r="K495" s="73" t="s">
        <v>12</v>
      </c>
      <c r="L495" s="52">
        <v>38739</v>
      </c>
      <c r="M495" s="3">
        <f t="shared" si="11"/>
        <v>42699</v>
      </c>
    </row>
    <row r="496" spans="1:13" ht="21" customHeight="1" x14ac:dyDescent="0.2">
      <c r="A496" s="73" t="s">
        <v>21</v>
      </c>
      <c r="B496" s="73" t="s">
        <v>1410</v>
      </c>
      <c r="C496" s="3">
        <v>42332</v>
      </c>
      <c r="D496" s="105" t="s">
        <v>1409</v>
      </c>
      <c r="E496" s="108" t="s">
        <v>1402</v>
      </c>
      <c r="F496" s="73" t="s">
        <v>1191</v>
      </c>
      <c r="G496" s="73" t="s">
        <v>14</v>
      </c>
      <c r="H496" s="17" t="s">
        <v>351</v>
      </c>
      <c r="I496" s="17" t="s">
        <v>352</v>
      </c>
      <c r="J496" s="77"/>
      <c r="K496" s="73" t="s">
        <v>12</v>
      </c>
      <c r="L496" s="52">
        <v>205630</v>
      </c>
      <c r="M496" s="3">
        <f t="shared" si="11"/>
        <v>42698</v>
      </c>
    </row>
    <row r="497" spans="1:13" ht="21" customHeight="1" x14ac:dyDescent="0.2">
      <c r="A497" s="73" t="s">
        <v>21</v>
      </c>
      <c r="B497" s="73" t="s">
        <v>1412</v>
      </c>
      <c r="C497" s="3">
        <v>42332</v>
      </c>
      <c r="D497" s="105" t="s">
        <v>1411</v>
      </c>
      <c r="E497" s="108" t="s">
        <v>1407</v>
      </c>
      <c r="F497" s="73" t="s">
        <v>289</v>
      </c>
      <c r="G497" s="73" t="s">
        <v>14</v>
      </c>
      <c r="H497" s="1">
        <v>143512299891</v>
      </c>
      <c r="I497" s="1">
        <v>311143522100071</v>
      </c>
      <c r="J497" s="77"/>
      <c r="K497" s="73" t="s">
        <v>12</v>
      </c>
      <c r="L497" s="52">
        <v>73053</v>
      </c>
      <c r="M497" s="3">
        <f t="shared" si="11"/>
        <v>42699</v>
      </c>
    </row>
    <row r="498" spans="1:13" ht="26.25" customHeight="1" x14ac:dyDescent="0.2">
      <c r="A498" s="73" t="s">
        <v>21</v>
      </c>
      <c r="B498" s="73" t="s">
        <v>1414</v>
      </c>
      <c r="C498" s="3">
        <v>42332</v>
      </c>
      <c r="D498" s="105" t="s">
        <v>1413</v>
      </c>
      <c r="E498" s="108" t="s">
        <v>1402</v>
      </c>
      <c r="F498" s="73" t="s">
        <v>1192</v>
      </c>
      <c r="G498" s="73" t="s">
        <v>14</v>
      </c>
      <c r="H498" s="17" t="s">
        <v>357</v>
      </c>
      <c r="I498" s="17" t="s">
        <v>358</v>
      </c>
      <c r="J498" s="77"/>
      <c r="K498" s="73" t="s">
        <v>12</v>
      </c>
      <c r="L498" s="52">
        <v>349961</v>
      </c>
      <c r="M498" s="3">
        <f t="shared" si="11"/>
        <v>42698</v>
      </c>
    </row>
    <row r="499" spans="1:13" ht="28.5" customHeight="1" x14ac:dyDescent="0.2">
      <c r="A499" s="73" t="s">
        <v>21</v>
      </c>
      <c r="B499" s="73" t="s">
        <v>1416</v>
      </c>
      <c r="C499" s="3">
        <v>42332</v>
      </c>
      <c r="D499" s="105" t="s">
        <v>1415</v>
      </c>
      <c r="E499" s="108" t="s">
        <v>1407</v>
      </c>
      <c r="F499" s="73" t="s">
        <v>1182</v>
      </c>
      <c r="G499" s="73" t="s">
        <v>1197</v>
      </c>
      <c r="H499" s="17" t="s">
        <v>359</v>
      </c>
      <c r="I499" s="17" t="s">
        <v>360</v>
      </c>
      <c r="J499" s="77"/>
      <c r="K499" s="73" t="s">
        <v>12</v>
      </c>
      <c r="L499" s="52">
        <v>9668</v>
      </c>
      <c r="M499" s="3">
        <f t="shared" si="11"/>
        <v>42699</v>
      </c>
    </row>
    <row r="500" spans="1:13" ht="28.5" customHeight="1" x14ac:dyDescent="0.2">
      <c r="A500" s="73" t="s">
        <v>21</v>
      </c>
      <c r="B500" s="73" t="s">
        <v>1293</v>
      </c>
      <c r="C500" s="3">
        <v>42332</v>
      </c>
      <c r="D500" s="105" t="s">
        <v>1417</v>
      </c>
      <c r="E500" s="108" t="s">
        <v>1407</v>
      </c>
      <c r="F500" s="73" t="s">
        <v>298</v>
      </c>
      <c r="G500" s="73" t="s">
        <v>1198</v>
      </c>
      <c r="H500" s="17" t="s">
        <v>371</v>
      </c>
      <c r="I500" s="17" t="s">
        <v>372</v>
      </c>
      <c r="J500" s="77"/>
      <c r="K500" s="73" t="s">
        <v>12</v>
      </c>
      <c r="L500" s="52">
        <v>40730</v>
      </c>
      <c r="M500" s="3">
        <f t="shared" si="11"/>
        <v>42699</v>
      </c>
    </row>
    <row r="501" spans="1:13" ht="21" customHeight="1" x14ac:dyDescent="0.2">
      <c r="A501" s="73" t="s">
        <v>21</v>
      </c>
      <c r="B501" s="73" t="s">
        <v>1419</v>
      </c>
      <c r="C501" s="3">
        <v>42332</v>
      </c>
      <c r="D501" s="105" t="s">
        <v>1418</v>
      </c>
      <c r="E501" s="108" t="s">
        <v>1402</v>
      </c>
      <c r="F501" s="73" t="s">
        <v>1183</v>
      </c>
      <c r="G501" s="73" t="s">
        <v>14</v>
      </c>
      <c r="H501" s="17" t="s">
        <v>375</v>
      </c>
      <c r="I501" s="17" t="s">
        <v>376</v>
      </c>
      <c r="J501" s="77"/>
      <c r="K501" s="73" t="s">
        <v>12</v>
      </c>
      <c r="L501" s="52">
        <v>30627</v>
      </c>
      <c r="M501" s="3">
        <f t="shared" si="11"/>
        <v>42698</v>
      </c>
    </row>
    <row r="502" spans="1:13" ht="21" customHeight="1" x14ac:dyDescent="0.2">
      <c r="A502" s="73" t="s">
        <v>21</v>
      </c>
      <c r="B502" s="73" t="s">
        <v>1421</v>
      </c>
      <c r="C502" s="3">
        <v>42332</v>
      </c>
      <c r="D502" s="105" t="s">
        <v>1420</v>
      </c>
      <c r="E502" s="108" t="s">
        <v>1402</v>
      </c>
      <c r="F502" s="73" t="s">
        <v>1193</v>
      </c>
      <c r="G502" s="73" t="s">
        <v>14</v>
      </c>
      <c r="H502" s="17" t="s">
        <v>379</v>
      </c>
      <c r="I502" s="17" t="s">
        <v>380</v>
      </c>
      <c r="J502" s="77"/>
      <c r="K502" s="73" t="s">
        <v>12</v>
      </c>
      <c r="L502" s="52">
        <v>201370</v>
      </c>
      <c r="M502" s="3">
        <f t="shared" si="11"/>
        <v>42698</v>
      </c>
    </row>
    <row r="503" spans="1:13" ht="38.25" customHeight="1" x14ac:dyDescent="0.2">
      <c r="A503" s="73" t="s">
        <v>21</v>
      </c>
      <c r="B503" s="73" t="s">
        <v>1423</v>
      </c>
      <c r="C503" s="3">
        <v>42333</v>
      </c>
      <c r="D503" s="105" t="s">
        <v>1422</v>
      </c>
      <c r="E503" s="108" t="s">
        <v>1407</v>
      </c>
      <c r="F503" s="73" t="s">
        <v>309</v>
      </c>
      <c r="G503" s="73" t="s">
        <v>1199</v>
      </c>
      <c r="H503" s="17" t="s">
        <v>396</v>
      </c>
      <c r="I503" s="17" t="s">
        <v>397</v>
      </c>
      <c r="J503" s="77"/>
      <c r="K503" s="73" t="s">
        <v>12</v>
      </c>
      <c r="L503" s="52">
        <v>24178</v>
      </c>
      <c r="M503" s="3">
        <f t="shared" si="11"/>
        <v>42699</v>
      </c>
    </row>
    <row r="504" spans="1:13" ht="27.75" customHeight="1" x14ac:dyDescent="0.2">
      <c r="A504" s="73" t="s">
        <v>21</v>
      </c>
      <c r="B504" s="73" t="s">
        <v>1425</v>
      </c>
      <c r="C504" s="3">
        <v>42333</v>
      </c>
      <c r="D504" s="105" t="s">
        <v>1424</v>
      </c>
      <c r="E504" s="108" t="s">
        <v>1407</v>
      </c>
      <c r="F504" s="73" t="s">
        <v>311</v>
      </c>
      <c r="G504" s="73" t="s">
        <v>1200</v>
      </c>
      <c r="H504" s="17" t="s">
        <v>400</v>
      </c>
      <c r="I504" s="17" t="s">
        <v>401</v>
      </c>
      <c r="J504" s="77"/>
      <c r="K504" s="73" t="s">
        <v>12</v>
      </c>
      <c r="L504" s="52">
        <v>31865</v>
      </c>
      <c r="M504" s="3">
        <f t="shared" si="11"/>
        <v>42699</v>
      </c>
    </row>
    <row r="505" spans="1:13" ht="30" customHeight="1" x14ac:dyDescent="0.2">
      <c r="A505" s="73" t="s">
        <v>21</v>
      </c>
      <c r="B505" s="73" t="s">
        <v>1427</v>
      </c>
      <c r="C505" s="3">
        <v>42333</v>
      </c>
      <c r="D505" s="105" t="s">
        <v>1426</v>
      </c>
      <c r="E505" s="108" t="s">
        <v>1407</v>
      </c>
      <c r="F505" s="73" t="s">
        <v>318</v>
      </c>
      <c r="G505" s="73" t="s">
        <v>1201</v>
      </c>
      <c r="H505" s="17" t="s">
        <v>414</v>
      </c>
      <c r="I505" s="17" t="s">
        <v>415</v>
      </c>
      <c r="J505" s="77"/>
      <c r="K505" s="73" t="s">
        <v>12</v>
      </c>
      <c r="L505" s="52">
        <v>59552</v>
      </c>
      <c r="M505" s="3">
        <f t="shared" si="11"/>
        <v>42699</v>
      </c>
    </row>
    <row r="506" spans="1:13" ht="21" customHeight="1" x14ac:dyDescent="0.2">
      <c r="A506" s="73" t="s">
        <v>21</v>
      </c>
      <c r="B506" s="73" t="s">
        <v>1429</v>
      </c>
      <c r="C506" s="3">
        <v>42332</v>
      </c>
      <c r="D506" s="105" t="s">
        <v>1428</v>
      </c>
      <c r="E506" s="108" t="s">
        <v>1402</v>
      </c>
      <c r="F506" s="73" t="s">
        <v>1184</v>
      </c>
      <c r="G506" s="73" t="s">
        <v>14</v>
      </c>
      <c r="H506" s="17" t="s">
        <v>420</v>
      </c>
      <c r="I506" s="17" t="s">
        <v>421</v>
      </c>
      <c r="J506" s="77"/>
      <c r="K506" s="73" t="s">
        <v>12</v>
      </c>
      <c r="L506" s="52">
        <v>130169</v>
      </c>
      <c r="M506" s="3">
        <f t="shared" si="11"/>
        <v>42698</v>
      </c>
    </row>
    <row r="507" spans="1:13" ht="26.25" customHeight="1" x14ac:dyDescent="0.2">
      <c r="A507" s="73" t="s">
        <v>21</v>
      </c>
      <c r="B507" s="73" t="s">
        <v>1431</v>
      </c>
      <c r="C507" s="3">
        <v>42333</v>
      </c>
      <c r="D507" s="105" t="s">
        <v>1430</v>
      </c>
      <c r="E507" s="108" t="s">
        <v>1407</v>
      </c>
      <c r="F507" s="73" t="s">
        <v>323</v>
      </c>
      <c r="G507" s="14" t="s">
        <v>340</v>
      </c>
      <c r="H507" s="17" t="s">
        <v>424</v>
      </c>
      <c r="I507" s="17" t="s">
        <v>425</v>
      </c>
      <c r="J507" s="77"/>
      <c r="K507" s="73" t="s">
        <v>12</v>
      </c>
      <c r="L507" s="52">
        <v>20710</v>
      </c>
      <c r="M507" s="3">
        <f t="shared" si="11"/>
        <v>42699</v>
      </c>
    </row>
    <row r="508" spans="1:13" ht="24.75" customHeight="1" x14ac:dyDescent="0.2">
      <c r="A508" s="73" t="s">
        <v>21</v>
      </c>
      <c r="B508" s="73" t="s">
        <v>1433</v>
      </c>
      <c r="C508" s="3">
        <v>42332</v>
      </c>
      <c r="D508" s="105" t="s">
        <v>1432</v>
      </c>
      <c r="E508" s="108" t="s">
        <v>1407</v>
      </c>
      <c r="F508" s="73" t="s">
        <v>303</v>
      </c>
      <c r="G508" s="73" t="s">
        <v>331</v>
      </c>
      <c r="H508" s="17" t="s">
        <v>381</v>
      </c>
      <c r="I508" s="17" t="s">
        <v>382</v>
      </c>
      <c r="J508" s="77"/>
      <c r="K508" s="73" t="s">
        <v>12</v>
      </c>
      <c r="L508" s="52">
        <v>101206</v>
      </c>
      <c r="M508" s="3">
        <f t="shared" si="11"/>
        <v>42699</v>
      </c>
    </row>
    <row r="509" spans="1:13" ht="26.25" customHeight="1" x14ac:dyDescent="0.2">
      <c r="A509" s="73" t="s">
        <v>21</v>
      </c>
      <c r="B509" s="73" t="s">
        <v>1435</v>
      </c>
      <c r="C509" s="3">
        <v>42333</v>
      </c>
      <c r="D509" s="105" t="s">
        <v>1434</v>
      </c>
      <c r="E509" s="108" t="s">
        <v>1407</v>
      </c>
      <c r="F509" s="73" t="s">
        <v>322</v>
      </c>
      <c r="G509" s="73" t="s">
        <v>1210</v>
      </c>
      <c r="H509" s="17" t="s">
        <v>422</v>
      </c>
      <c r="I509" s="17" t="s">
        <v>423</v>
      </c>
      <c r="J509" s="77"/>
      <c r="K509" s="73" t="s">
        <v>12</v>
      </c>
      <c r="L509" s="52">
        <v>44798</v>
      </c>
      <c r="M509" s="3">
        <f t="shared" si="11"/>
        <v>42699</v>
      </c>
    </row>
    <row r="510" spans="1:13" ht="23.25" customHeight="1" x14ac:dyDescent="0.2">
      <c r="A510" s="73" t="s">
        <v>21</v>
      </c>
      <c r="B510" s="73" t="s">
        <v>1437</v>
      </c>
      <c r="C510" s="3">
        <v>42333</v>
      </c>
      <c r="D510" s="105" t="s">
        <v>1436</v>
      </c>
      <c r="E510" s="108" t="s">
        <v>1407</v>
      </c>
      <c r="F510" s="73" t="s">
        <v>319</v>
      </c>
      <c r="G510" s="73" t="s">
        <v>1204</v>
      </c>
      <c r="H510" s="17" t="s">
        <v>416</v>
      </c>
      <c r="I510" s="17" t="s">
        <v>417</v>
      </c>
      <c r="J510" s="77"/>
      <c r="K510" s="73" t="s">
        <v>12</v>
      </c>
      <c r="L510" s="52">
        <v>82031</v>
      </c>
      <c r="M510" s="3">
        <f t="shared" si="11"/>
        <v>42699</v>
      </c>
    </row>
    <row r="511" spans="1:13" ht="24" customHeight="1" x14ac:dyDescent="0.2">
      <c r="A511" s="73" t="s">
        <v>21</v>
      </c>
      <c r="B511" s="73" t="s">
        <v>1439</v>
      </c>
      <c r="C511" s="3">
        <v>42332</v>
      </c>
      <c r="D511" s="105" t="s">
        <v>1438</v>
      </c>
      <c r="E511" s="108" t="s">
        <v>1407</v>
      </c>
      <c r="F511" s="73" t="s">
        <v>314</v>
      </c>
      <c r="G511" s="73" t="s">
        <v>444</v>
      </c>
      <c r="H511" s="17" t="s">
        <v>406</v>
      </c>
      <c r="I511" s="17" t="s">
        <v>407</v>
      </c>
      <c r="J511" s="77"/>
      <c r="K511" s="73" t="s">
        <v>12</v>
      </c>
      <c r="L511" s="52">
        <v>26475</v>
      </c>
      <c r="M511" s="3">
        <f t="shared" si="11"/>
        <v>42699</v>
      </c>
    </row>
    <row r="512" spans="1:13" ht="21" customHeight="1" x14ac:dyDescent="0.2">
      <c r="A512" s="73" t="s">
        <v>21</v>
      </c>
      <c r="B512" s="73" t="s">
        <v>1441</v>
      </c>
      <c r="C512" s="3">
        <v>42332</v>
      </c>
      <c r="D512" s="105" t="s">
        <v>1440</v>
      </c>
      <c r="E512" s="108" t="s">
        <v>1402</v>
      </c>
      <c r="F512" s="73" t="s">
        <v>49</v>
      </c>
      <c r="G512" s="73" t="s">
        <v>14</v>
      </c>
      <c r="H512" s="1">
        <v>143526564934</v>
      </c>
      <c r="I512" s="1">
        <v>311143515900122</v>
      </c>
      <c r="J512" s="77"/>
      <c r="K512" s="73" t="s">
        <v>12</v>
      </c>
      <c r="L512" s="52">
        <v>110697</v>
      </c>
      <c r="M512" s="3">
        <f t="shared" si="11"/>
        <v>42698</v>
      </c>
    </row>
    <row r="513" spans="1:13" ht="21" customHeight="1" x14ac:dyDescent="0.2">
      <c r="A513" s="73" t="s">
        <v>21</v>
      </c>
      <c r="B513" s="73" t="s">
        <v>1443</v>
      </c>
      <c r="C513" s="3">
        <v>42332</v>
      </c>
      <c r="D513" s="105" t="s">
        <v>1442</v>
      </c>
      <c r="E513" s="108" t="s">
        <v>1402</v>
      </c>
      <c r="F513" s="73" t="s">
        <v>517</v>
      </c>
      <c r="G513" s="73" t="s">
        <v>14</v>
      </c>
      <c r="H513" s="24" t="s">
        <v>626</v>
      </c>
      <c r="I513" s="24" t="s">
        <v>627</v>
      </c>
      <c r="J513" s="77"/>
      <c r="K513" s="73" t="s">
        <v>12</v>
      </c>
      <c r="L513" s="52">
        <v>115816</v>
      </c>
      <c r="M513" s="3">
        <f t="shared" si="11"/>
        <v>42698</v>
      </c>
    </row>
    <row r="514" spans="1:13" ht="25.5" customHeight="1" x14ac:dyDescent="0.2">
      <c r="A514" s="73" t="s">
        <v>21</v>
      </c>
      <c r="B514" s="73" t="s">
        <v>1445</v>
      </c>
      <c r="C514" s="3">
        <v>42333</v>
      </c>
      <c r="D514" s="105" t="s">
        <v>1444</v>
      </c>
      <c r="E514" s="108" t="s">
        <v>1407</v>
      </c>
      <c r="F514" s="73" t="s">
        <v>519</v>
      </c>
      <c r="G514" s="73" t="s">
        <v>1205</v>
      </c>
      <c r="H514" s="24">
        <v>140400957184</v>
      </c>
      <c r="I514" s="24">
        <v>307140404300027</v>
      </c>
      <c r="J514" s="77"/>
      <c r="K514" s="73" t="s">
        <v>12</v>
      </c>
      <c r="L514" s="52">
        <v>153919</v>
      </c>
      <c r="M514" s="3">
        <f t="shared" si="11"/>
        <v>42699</v>
      </c>
    </row>
    <row r="515" spans="1:13" ht="28.5" customHeight="1" x14ac:dyDescent="0.2">
      <c r="A515" s="73" t="s">
        <v>21</v>
      </c>
      <c r="B515" s="73" t="s">
        <v>1447</v>
      </c>
      <c r="C515" s="3">
        <v>42333</v>
      </c>
      <c r="D515" s="105" t="s">
        <v>1446</v>
      </c>
      <c r="E515" s="108" t="s">
        <v>1407</v>
      </c>
      <c r="F515" s="73" t="s">
        <v>523</v>
      </c>
      <c r="G515" s="73" t="s">
        <v>1206</v>
      </c>
      <c r="H515" s="24">
        <v>143000559032</v>
      </c>
      <c r="I515" s="24">
        <v>310141512400028</v>
      </c>
      <c r="J515" s="77"/>
      <c r="K515" s="73" t="s">
        <v>12</v>
      </c>
      <c r="L515" s="52">
        <v>22453</v>
      </c>
      <c r="M515" s="3">
        <f t="shared" si="11"/>
        <v>42699</v>
      </c>
    </row>
    <row r="516" spans="1:13" ht="26.25" customHeight="1" x14ac:dyDescent="0.2">
      <c r="A516" s="73" t="s">
        <v>21</v>
      </c>
      <c r="B516" s="73" t="s">
        <v>1449</v>
      </c>
      <c r="C516" s="3">
        <v>42333</v>
      </c>
      <c r="D516" s="105" t="s">
        <v>1448</v>
      </c>
      <c r="E516" s="108" t="s">
        <v>1407</v>
      </c>
      <c r="F516" s="73" t="s">
        <v>524</v>
      </c>
      <c r="G516" s="73" t="s">
        <v>84</v>
      </c>
      <c r="H516" s="24">
        <v>141700047364</v>
      </c>
      <c r="I516" s="24">
        <v>304141701400011</v>
      </c>
      <c r="J516" s="77"/>
      <c r="K516" s="73" t="s">
        <v>12</v>
      </c>
      <c r="L516" s="52">
        <v>10401</v>
      </c>
      <c r="M516" s="3">
        <f t="shared" si="11"/>
        <v>42699</v>
      </c>
    </row>
    <row r="517" spans="1:13" ht="25.5" customHeight="1" x14ac:dyDescent="0.2">
      <c r="A517" s="73" t="s">
        <v>21</v>
      </c>
      <c r="B517" s="73" t="s">
        <v>1451</v>
      </c>
      <c r="C517" s="3">
        <v>42333</v>
      </c>
      <c r="D517" s="105" t="s">
        <v>1450</v>
      </c>
      <c r="E517" s="108" t="s">
        <v>1407</v>
      </c>
      <c r="F517" s="73" t="s">
        <v>529</v>
      </c>
      <c r="G517" s="73" t="s">
        <v>1202</v>
      </c>
      <c r="H517" s="1">
        <v>140400008362</v>
      </c>
      <c r="I517" s="1">
        <v>304140435700021</v>
      </c>
      <c r="J517" s="77"/>
      <c r="K517" s="73" t="s">
        <v>12</v>
      </c>
      <c r="L517" s="52">
        <v>44593</v>
      </c>
      <c r="M517" s="3">
        <f t="shared" si="11"/>
        <v>42699</v>
      </c>
    </row>
    <row r="518" spans="1:13" ht="24.75" customHeight="1" x14ac:dyDescent="0.2">
      <c r="A518" s="73" t="s">
        <v>21</v>
      </c>
      <c r="B518" s="73" t="s">
        <v>1453</v>
      </c>
      <c r="C518" s="3">
        <v>42333</v>
      </c>
      <c r="D518" s="105" t="s">
        <v>1452</v>
      </c>
      <c r="E518" s="108" t="s">
        <v>1407</v>
      </c>
      <c r="F518" s="73" t="s">
        <v>530</v>
      </c>
      <c r="G518" s="73" t="s">
        <v>1202</v>
      </c>
      <c r="H518" s="1">
        <v>140401033989</v>
      </c>
      <c r="I518" s="1">
        <v>311141526400012</v>
      </c>
      <c r="J518" s="77"/>
      <c r="K518" s="73" t="s">
        <v>12</v>
      </c>
      <c r="L518" s="52">
        <v>2606</v>
      </c>
      <c r="M518" s="3">
        <f t="shared" si="11"/>
        <v>42699</v>
      </c>
    </row>
    <row r="519" spans="1:13" ht="23.25" customHeight="1" x14ac:dyDescent="0.2">
      <c r="A519" s="73" t="s">
        <v>21</v>
      </c>
      <c r="B519" s="73" t="s">
        <v>1457</v>
      </c>
      <c r="C519" s="3">
        <v>42333</v>
      </c>
      <c r="D519" s="105" t="s">
        <v>1456</v>
      </c>
      <c r="E519" s="108" t="s">
        <v>1407</v>
      </c>
      <c r="F519" s="73" t="s">
        <v>531</v>
      </c>
      <c r="G519" s="73" t="s">
        <v>1202</v>
      </c>
      <c r="H519" s="1">
        <v>140400580964</v>
      </c>
      <c r="I519" s="1">
        <v>307141526900055</v>
      </c>
      <c r="J519" s="77"/>
      <c r="K519" s="73" t="s">
        <v>12</v>
      </c>
      <c r="L519" s="52">
        <v>6525</v>
      </c>
      <c r="M519" s="3">
        <f t="shared" ref="M519:M582" si="12">E519+365</f>
        <v>42699</v>
      </c>
    </row>
    <row r="520" spans="1:13" ht="37.5" customHeight="1" x14ac:dyDescent="0.2">
      <c r="A520" s="73" t="s">
        <v>21</v>
      </c>
      <c r="B520" s="73" t="s">
        <v>1455</v>
      </c>
      <c r="C520" s="3">
        <v>42333</v>
      </c>
      <c r="D520" s="105" t="s">
        <v>1454</v>
      </c>
      <c r="E520" s="108" t="s">
        <v>1407</v>
      </c>
      <c r="F520" s="73" t="s">
        <v>1185</v>
      </c>
      <c r="G520" s="73" t="s">
        <v>1207</v>
      </c>
      <c r="H520" s="10">
        <v>1423010435</v>
      </c>
      <c r="I520" s="10">
        <v>1061448008720</v>
      </c>
      <c r="J520" s="77"/>
      <c r="K520" s="73" t="s">
        <v>12</v>
      </c>
      <c r="L520" s="52">
        <v>75039</v>
      </c>
      <c r="M520" s="3">
        <f t="shared" si="12"/>
        <v>42699</v>
      </c>
    </row>
    <row r="521" spans="1:13" ht="21" customHeight="1" x14ac:dyDescent="0.2">
      <c r="A521" s="73" t="s">
        <v>21</v>
      </c>
      <c r="B521" s="73" t="s">
        <v>1459</v>
      </c>
      <c r="C521" s="3">
        <v>42332</v>
      </c>
      <c r="D521" s="105" t="s">
        <v>1458</v>
      </c>
      <c r="E521" s="108" t="s">
        <v>1402</v>
      </c>
      <c r="F521" s="73" t="s">
        <v>1186</v>
      </c>
      <c r="G521" s="73" t="s">
        <v>14</v>
      </c>
      <c r="H521" s="1">
        <v>1435158041</v>
      </c>
      <c r="I521" s="1" t="s">
        <v>632</v>
      </c>
      <c r="J521" s="77"/>
      <c r="K521" s="73" t="s">
        <v>12</v>
      </c>
      <c r="L521" s="52">
        <v>86483</v>
      </c>
      <c r="M521" s="3">
        <f t="shared" si="12"/>
        <v>42698</v>
      </c>
    </row>
    <row r="522" spans="1:13" ht="27" customHeight="1" x14ac:dyDescent="0.2">
      <c r="A522" s="73" t="s">
        <v>21</v>
      </c>
      <c r="B522" s="73" t="s">
        <v>1461</v>
      </c>
      <c r="C522" s="3">
        <v>42333</v>
      </c>
      <c r="D522" s="105" t="s">
        <v>1460</v>
      </c>
      <c r="E522" s="108" t="s">
        <v>1407</v>
      </c>
      <c r="F522" s="73" t="s">
        <v>534</v>
      </c>
      <c r="G522" s="73" t="s">
        <v>1202</v>
      </c>
      <c r="H522" s="1">
        <v>140401205483</v>
      </c>
      <c r="I522" s="1">
        <v>304140429500019</v>
      </c>
      <c r="J522" s="77"/>
      <c r="K522" s="73" t="s">
        <v>12</v>
      </c>
      <c r="L522" s="52">
        <v>4106</v>
      </c>
      <c r="M522" s="3">
        <f t="shared" si="12"/>
        <v>42699</v>
      </c>
    </row>
    <row r="523" spans="1:13" ht="24.75" customHeight="1" x14ac:dyDescent="0.2">
      <c r="A523" s="73" t="s">
        <v>21</v>
      </c>
      <c r="B523" s="73" t="s">
        <v>1463</v>
      </c>
      <c r="C523" s="3">
        <v>42333</v>
      </c>
      <c r="D523" s="105" t="s">
        <v>1462</v>
      </c>
      <c r="E523" s="108" t="s">
        <v>1407</v>
      </c>
      <c r="F523" s="73" t="s">
        <v>536</v>
      </c>
      <c r="G523" s="73" t="s">
        <v>1208</v>
      </c>
      <c r="H523" s="1">
        <v>140400179350</v>
      </c>
      <c r="I523" s="1">
        <v>312141531300032</v>
      </c>
      <c r="J523" s="77"/>
      <c r="K523" s="73" t="s">
        <v>12</v>
      </c>
      <c r="L523" s="52">
        <v>13718</v>
      </c>
      <c r="M523" s="3">
        <f t="shared" si="12"/>
        <v>42699</v>
      </c>
    </row>
    <row r="524" spans="1:13" ht="24.75" customHeight="1" x14ac:dyDescent="0.2">
      <c r="A524" s="73" t="s">
        <v>21</v>
      </c>
      <c r="B524" s="73" t="s">
        <v>1465</v>
      </c>
      <c r="C524" s="3">
        <v>42333</v>
      </c>
      <c r="D524" s="105" t="s">
        <v>1464</v>
      </c>
      <c r="E524" s="108" t="s">
        <v>1407</v>
      </c>
      <c r="F524" s="73" t="s">
        <v>537</v>
      </c>
      <c r="G524" s="73" t="s">
        <v>1209</v>
      </c>
      <c r="H524" s="1">
        <v>140400440477</v>
      </c>
      <c r="I524" s="1">
        <v>308141506600039</v>
      </c>
      <c r="J524" s="77"/>
      <c r="K524" s="73" t="s">
        <v>12</v>
      </c>
      <c r="L524" s="52">
        <v>5396</v>
      </c>
      <c r="M524" s="3">
        <f t="shared" si="12"/>
        <v>42699</v>
      </c>
    </row>
    <row r="525" spans="1:13" ht="26.25" customHeight="1" x14ac:dyDescent="0.2">
      <c r="A525" s="73" t="s">
        <v>21</v>
      </c>
      <c r="B525" s="73" t="s">
        <v>1467</v>
      </c>
      <c r="C525" s="3">
        <v>42333</v>
      </c>
      <c r="D525" s="105" t="s">
        <v>1466</v>
      </c>
      <c r="E525" s="108" t="s">
        <v>1407</v>
      </c>
      <c r="F525" s="73" t="s">
        <v>544</v>
      </c>
      <c r="G525" s="73" t="s">
        <v>14</v>
      </c>
      <c r="H525" s="115">
        <v>1435221720</v>
      </c>
      <c r="I525" s="1">
        <v>1091435010061</v>
      </c>
      <c r="J525" s="77"/>
      <c r="K525" s="73" t="s">
        <v>12</v>
      </c>
      <c r="L525" s="52">
        <v>142230</v>
      </c>
      <c r="M525" s="3">
        <f t="shared" si="12"/>
        <v>42699</v>
      </c>
    </row>
    <row r="526" spans="1:13" ht="27" customHeight="1" x14ac:dyDescent="0.2">
      <c r="A526" s="73" t="s">
        <v>21</v>
      </c>
      <c r="B526" s="73" t="s">
        <v>1469</v>
      </c>
      <c r="C526" s="3">
        <v>42333</v>
      </c>
      <c r="D526" s="105" t="s">
        <v>1468</v>
      </c>
      <c r="E526" s="108" t="s">
        <v>1407</v>
      </c>
      <c r="F526" s="73" t="s">
        <v>560</v>
      </c>
      <c r="G526" s="73" t="s">
        <v>599</v>
      </c>
      <c r="H526" s="1">
        <v>140700628159</v>
      </c>
      <c r="I526" s="1">
        <v>304140708200022</v>
      </c>
      <c r="J526" s="77"/>
      <c r="K526" s="73" t="s">
        <v>12</v>
      </c>
      <c r="L526" s="52">
        <v>3944</v>
      </c>
      <c r="M526" s="3">
        <f t="shared" si="12"/>
        <v>42699</v>
      </c>
    </row>
    <row r="527" spans="1:13" ht="27.75" customHeight="1" x14ac:dyDescent="0.2">
      <c r="A527" s="73" t="s">
        <v>21</v>
      </c>
      <c r="B527" s="73" t="s">
        <v>1471</v>
      </c>
      <c r="C527" s="3">
        <v>42333</v>
      </c>
      <c r="D527" s="105" t="s">
        <v>1470</v>
      </c>
      <c r="E527" s="108" t="s">
        <v>1407</v>
      </c>
      <c r="F527" s="73" t="s">
        <v>562</v>
      </c>
      <c r="G527" s="73" t="s">
        <v>588</v>
      </c>
      <c r="H527" s="1">
        <v>141901407835</v>
      </c>
      <c r="I527" s="1">
        <v>311141920300012</v>
      </c>
      <c r="J527" s="77"/>
      <c r="K527" s="73" t="s">
        <v>12</v>
      </c>
      <c r="L527" s="52">
        <v>45127</v>
      </c>
      <c r="M527" s="3">
        <f t="shared" si="12"/>
        <v>42699</v>
      </c>
    </row>
    <row r="528" spans="1:13" ht="21" customHeight="1" x14ac:dyDescent="0.2">
      <c r="A528" s="73" t="s">
        <v>21</v>
      </c>
      <c r="B528" s="73" t="s">
        <v>1473</v>
      </c>
      <c r="C528" s="3">
        <v>42332</v>
      </c>
      <c r="D528" s="105" t="s">
        <v>1472</v>
      </c>
      <c r="E528" s="108" t="s">
        <v>1402</v>
      </c>
      <c r="F528" s="73" t="s">
        <v>1194</v>
      </c>
      <c r="G528" s="73" t="s">
        <v>120</v>
      </c>
      <c r="H528" s="1">
        <v>1435156407</v>
      </c>
      <c r="I528" s="1">
        <v>1051402041382</v>
      </c>
      <c r="J528" s="77"/>
      <c r="K528" s="73" t="s">
        <v>12</v>
      </c>
      <c r="L528" s="52">
        <v>19410</v>
      </c>
      <c r="M528" s="3">
        <f t="shared" si="12"/>
        <v>42698</v>
      </c>
    </row>
    <row r="529" spans="1:13" ht="27.75" customHeight="1" x14ac:dyDescent="0.2">
      <c r="A529" s="73" t="s">
        <v>21</v>
      </c>
      <c r="B529" s="73" t="s">
        <v>1475</v>
      </c>
      <c r="C529" s="3">
        <v>42332</v>
      </c>
      <c r="D529" s="105" t="s">
        <v>1474</v>
      </c>
      <c r="E529" s="108" t="s">
        <v>1402</v>
      </c>
      <c r="F529" s="73" t="s">
        <v>1187</v>
      </c>
      <c r="G529" s="73" t="s">
        <v>597</v>
      </c>
      <c r="H529" s="1">
        <v>1410007072</v>
      </c>
      <c r="I529" s="1" t="s">
        <v>649</v>
      </c>
      <c r="J529" s="77"/>
      <c r="K529" s="73" t="s">
        <v>12</v>
      </c>
      <c r="L529" s="52">
        <v>26669</v>
      </c>
      <c r="M529" s="3">
        <f t="shared" si="12"/>
        <v>42698</v>
      </c>
    </row>
    <row r="530" spans="1:13" ht="23.25" customHeight="1" x14ac:dyDescent="0.2">
      <c r="A530" s="73" t="s">
        <v>21</v>
      </c>
      <c r="B530" s="73" t="s">
        <v>1478</v>
      </c>
      <c r="C530" s="3">
        <v>42333</v>
      </c>
      <c r="D530" s="105" t="s">
        <v>1476</v>
      </c>
      <c r="E530" s="108" t="s">
        <v>1477</v>
      </c>
      <c r="F530" s="73" t="s">
        <v>1188</v>
      </c>
      <c r="G530" s="73" t="s">
        <v>970</v>
      </c>
      <c r="H530" s="1">
        <v>1424008453</v>
      </c>
      <c r="I530" s="1">
        <v>1111419000296</v>
      </c>
      <c r="J530" s="77"/>
      <c r="K530" s="73" t="s">
        <v>12</v>
      </c>
      <c r="L530" s="52">
        <v>344691</v>
      </c>
      <c r="M530" s="3">
        <f t="shared" si="12"/>
        <v>42700</v>
      </c>
    </row>
    <row r="531" spans="1:13" ht="26.25" customHeight="1" x14ac:dyDescent="0.2">
      <c r="A531" s="73" t="s">
        <v>21</v>
      </c>
      <c r="B531" s="73" t="s">
        <v>1480</v>
      </c>
      <c r="C531" s="3">
        <v>42334</v>
      </c>
      <c r="D531" s="105" t="s">
        <v>1479</v>
      </c>
      <c r="E531" s="108" t="s">
        <v>1407</v>
      </c>
      <c r="F531" s="73" t="s">
        <v>535</v>
      </c>
      <c r="G531" s="73" t="s">
        <v>14</v>
      </c>
      <c r="H531" s="1" t="s">
        <v>633</v>
      </c>
      <c r="I531" s="1" t="s">
        <v>634</v>
      </c>
      <c r="J531" s="77"/>
      <c r="K531" s="73" t="s">
        <v>12</v>
      </c>
      <c r="L531" s="52">
        <v>78843</v>
      </c>
      <c r="M531" s="3">
        <f t="shared" si="12"/>
        <v>42699</v>
      </c>
    </row>
    <row r="532" spans="1:13" ht="27.75" customHeight="1" x14ac:dyDescent="0.2">
      <c r="A532" s="73" t="s">
        <v>21</v>
      </c>
      <c r="B532" s="73" t="s">
        <v>1482</v>
      </c>
      <c r="C532" s="3">
        <v>42333</v>
      </c>
      <c r="D532" s="105" t="s">
        <v>1481</v>
      </c>
      <c r="E532" s="108" t="s">
        <v>1407</v>
      </c>
      <c r="F532" s="73" t="s">
        <v>567</v>
      </c>
      <c r="G532" s="73" t="s">
        <v>1203</v>
      </c>
      <c r="H532" s="1">
        <v>141700016937</v>
      </c>
      <c r="I532" s="1">
        <v>304141730700016</v>
      </c>
      <c r="J532" s="77"/>
      <c r="K532" s="73" t="s">
        <v>12</v>
      </c>
      <c r="L532" s="52">
        <v>13780</v>
      </c>
      <c r="M532" s="3">
        <f t="shared" si="12"/>
        <v>42699</v>
      </c>
    </row>
    <row r="533" spans="1:13" ht="27.75" customHeight="1" x14ac:dyDescent="0.2">
      <c r="A533" s="73" t="s">
        <v>21</v>
      </c>
      <c r="B533" s="73" t="s">
        <v>1484</v>
      </c>
      <c r="C533" s="3">
        <v>42333</v>
      </c>
      <c r="D533" s="105" t="s">
        <v>1483</v>
      </c>
      <c r="E533" s="108" t="s">
        <v>1407</v>
      </c>
      <c r="F533" s="73" t="s">
        <v>556</v>
      </c>
      <c r="G533" s="73" t="s">
        <v>1203</v>
      </c>
      <c r="H533" s="1">
        <v>141700988795</v>
      </c>
      <c r="I533" s="1">
        <v>306141732500024</v>
      </c>
      <c r="J533" s="77"/>
      <c r="K533" s="73" t="s">
        <v>12</v>
      </c>
      <c r="L533" s="52">
        <v>24219</v>
      </c>
      <c r="M533" s="3">
        <f t="shared" si="12"/>
        <v>42699</v>
      </c>
    </row>
    <row r="534" spans="1:13" ht="21" customHeight="1" x14ac:dyDescent="0.2">
      <c r="A534" s="73" t="s">
        <v>21</v>
      </c>
      <c r="B534" s="73" t="s">
        <v>1486</v>
      </c>
      <c r="C534" s="3">
        <v>42333</v>
      </c>
      <c r="D534" s="105" t="s">
        <v>1485</v>
      </c>
      <c r="E534" s="108" t="s">
        <v>1407</v>
      </c>
      <c r="F534" s="73" t="s">
        <v>1189</v>
      </c>
      <c r="G534" s="73" t="s">
        <v>120</v>
      </c>
      <c r="H534" s="24">
        <v>1435218780</v>
      </c>
      <c r="I534" s="24">
        <v>1091435007256</v>
      </c>
      <c r="J534" s="77"/>
      <c r="K534" s="73" t="s">
        <v>12</v>
      </c>
      <c r="L534" s="52">
        <v>68021</v>
      </c>
      <c r="M534" s="3">
        <f t="shared" si="12"/>
        <v>42699</v>
      </c>
    </row>
    <row r="535" spans="1:13" ht="21" customHeight="1" x14ac:dyDescent="0.2">
      <c r="A535" s="73" t="s">
        <v>21</v>
      </c>
      <c r="B535" s="73" t="s">
        <v>1488</v>
      </c>
      <c r="C535" s="3">
        <v>42333</v>
      </c>
      <c r="D535" s="105" t="s">
        <v>1487</v>
      </c>
      <c r="E535" s="108" t="s">
        <v>1407</v>
      </c>
      <c r="F535" s="73" t="s">
        <v>514</v>
      </c>
      <c r="G535" s="73" t="s">
        <v>120</v>
      </c>
      <c r="H535" s="24" t="s">
        <v>624</v>
      </c>
      <c r="I535" s="24" t="s">
        <v>625</v>
      </c>
      <c r="J535" s="77"/>
      <c r="K535" s="73" t="s">
        <v>12</v>
      </c>
      <c r="L535" s="52">
        <v>13951</v>
      </c>
      <c r="M535" s="3">
        <f t="shared" si="12"/>
        <v>42699</v>
      </c>
    </row>
    <row r="536" spans="1:13" ht="27.75" customHeight="1" x14ac:dyDescent="0.2">
      <c r="A536" s="73" t="s">
        <v>21</v>
      </c>
      <c r="B536" s="73" t="s">
        <v>1490</v>
      </c>
      <c r="C536" s="3">
        <v>42332</v>
      </c>
      <c r="D536" s="105" t="s">
        <v>1489</v>
      </c>
      <c r="E536" s="108" t="s">
        <v>1407</v>
      </c>
      <c r="F536" s="73" t="s">
        <v>525</v>
      </c>
      <c r="G536" s="73" t="s">
        <v>120</v>
      </c>
      <c r="H536" s="1">
        <v>141100389567</v>
      </c>
      <c r="I536" s="1">
        <v>311143102000012</v>
      </c>
      <c r="J536" s="77"/>
      <c r="K536" s="73" t="s">
        <v>12</v>
      </c>
      <c r="L536" s="52">
        <v>58090</v>
      </c>
      <c r="M536" s="3">
        <f t="shared" si="12"/>
        <v>42699</v>
      </c>
    </row>
    <row r="537" spans="1:13" ht="24.75" customHeight="1" x14ac:dyDescent="0.2">
      <c r="A537" s="73" t="s">
        <v>21</v>
      </c>
      <c r="B537" s="73" t="s">
        <v>1492</v>
      </c>
      <c r="C537" s="3">
        <v>42333</v>
      </c>
      <c r="D537" s="105" t="s">
        <v>1491</v>
      </c>
      <c r="E537" s="108" t="s">
        <v>1407</v>
      </c>
      <c r="F537" s="73" t="s">
        <v>550</v>
      </c>
      <c r="G537" s="71" t="s">
        <v>1195</v>
      </c>
      <c r="H537" s="1">
        <v>142700012170</v>
      </c>
      <c r="I537" s="1">
        <v>304142702900065</v>
      </c>
      <c r="J537" s="77"/>
      <c r="K537" s="73" t="s">
        <v>12</v>
      </c>
      <c r="L537" s="52">
        <v>7310</v>
      </c>
      <c r="M537" s="3">
        <f t="shared" si="12"/>
        <v>42699</v>
      </c>
    </row>
    <row r="538" spans="1:13" ht="25.5" customHeight="1" x14ac:dyDescent="0.2">
      <c r="A538" s="73" t="s">
        <v>21</v>
      </c>
      <c r="B538" s="73" t="s">
        <v>1494</v>
      </c>
      <c r="C538" s="3">
        <v>42332</v>
      </c>
      <c r="D538" s="105" t="s">
        <v>1493</v>
      </c>
      <c r="E538" s="108" t="s">
        <v>1402</v>
      </c>
      <c r="F538" s="43" t="s">
        <v>568</v>
      </c>
      <c r="G538" s="73" t="s">
        <v>120</v>
      </c>
      <c r="H538" s="1">
        <v>143514510204</v>
      </c>
      <c r="I538" s="1">
        <v>309143535200080</v>
      </c>
      <c r="J538" s="78"/>
      <c r="K538" s="73" t="s">
        <v>12</v>
      </c>
      <c r="L538" s="52">
        <v>49462</v>
      </c>
      <c r="M538" s="3">
        <f t="shared" si="12"/>
        <v>42698</v>
      </c>
    </row>
    <row r="539" spans="1:13" ht="21" customHeight="1" x14ac:dyDescent="0.2">
      <c r="A539" s="73" t="s">
        <v>21</v>
      </c>
      <c r="B539" s="73">
        <v>492</v>
      </c>
      <c r="C539" s="116" t="s">
        <v>1256</v>
      </c>
      <c r="D539" s="105" t="s">
        <v>1394</v>
      </c>
      <c r="E539" s="108" t="s">
        <v>1256</v>
      </c>
      <c r="F539" s="43" t="s">
        <v>117</v>
      </c>
      <c r="G539" s="44" t="s">
        <v>120</v>
      </c>
      <c r="H539" s="115">
        <v>143512806894</v>
      </c>
      <c r="I539" s="1">
        <v>312143533100014</v>
      </c>
      <c r="J539" s="76" t="s">
        <v>121</v>
      </c>
      <c r="K539" s="73" t="s">
        <v>12</v>
      </c>
      <c r="L539" s="52">
        <v>4688777</v>
      </c>
      <c r="M539" s="3">
        <f t="shared" si="12"/>
        <v>42727</v>
      </c>
    </row>
    <row r="540" spans="1:13" ht="29.25" customHeight="1" x14ac:dyDescent="0.2">
      <c r="A540" s="73" t="s">
        <v>21</v>
      </c>
      <c r="B540" s="73">
        <v>493</v>
      </c>
      <c r="C540" s="116" t="s">
        <v>1256</v>
      </c>
      <c r="D540" s="105" t="s">
        <v>1395</v>
      </c>
      <c r="E540" s="108" t="s">
        <v>1256</v>
      </c>
      <c r="F540" s="43" t="s">
        <v>763</v>
      </c>
      <c r="G540" s="44" t="s">
        <v>279</v>
      </c>
      <c r="H540" s="115">
        <v>141900012369</v>
      </c>
      <c r="I540" s="1">
        <v>310143524600011</v>
      </c>
      <c r="J540" s="77"/>
      <c r="K540" s="73" t="s">
        <v>12</v>
      </c>
      <c r="L540" s="52">
        <v>1906528</v>
      </c>
      <c r="M540" s="3">
        <f t="shared" si="12"/>
        <v>42727</v>
      </c>
    </row>
    <row r="541" spans="1:13" ht="26.25" customHeight="1" x14ac:dyDescent="0.2">
      <c r="A541" s="73" t="s">
        <v>21</v>
      </c>
      <c r="B541" s="73">
        <v>494</v>
      </c>
      <c r="C541" s="116" t="s">
        <v>1256</v>
      </c>
      <c r="D541" s="105" t="s">
        <v>1396</v>
      </c>
      <c r="E541" s="108" t="s">
        <v>1256</v>
      </c>
      <c r="F541" s="43" t="s">
        <v>764</v>
      </c>
      <c r="G541" s="44" t="s">
        <v>279</v>
      </c>
      <c r="H541" s="115">
        <v>143504181261</v>
      </c>
      <c r="I541" s="1">
        <v>312143505300012</v>
      </c>
      <c r="J541" s="77"/>
      <c r="K541" s="73" t="s">
        <v>12</v>
      </c>
      <c r="L541" s="52">
        <v>2250000</v>
      </c>
      <c r="M541" s="3">
        <f t="shared" si="12"/>
        <v>42727</v>
      </c>
    </row>
    <row r="542" spans="1:13" ht="21" customHeight="1" x14ac:dyDescent="0.2">
      <c r="A542" s="73" t="s">
        <v>21</v>
      </c>
      <c r="B542" s="73">
        <v>495</v>
      </c>
      <c r="C542" s="116" t="s">
        <v>1256</v>
      </c>
      <c r="D542" s="105" t="s">
        <v>1397</v>
      </c>
      <c r="E542" s="108" t="s">
        <v>1256</v>
      </c>
      <c r="F542" s="43" t="s">
        <v>1211</v>
      </c>
      <c r="G542" s="44" t="s">
        <v>120</v>
      </c>
      <c r="H542" s="115">
        <v>143509840581</v>
      </c>
      <c r="I542" s="1">
        <v>309143516600100</v>
      </c>
      <c r="J542" s="77"/>
      <c r="K542" s="73" t="s">
        <v>12</v>
      </c>
      <c r="L542" s="52">
        <v>13500000</v>
      </c>
      <c r="M542" s="3">
        <f t="shared" si="12"/>
        <v>42727</v>
      </c>
    </row>
    <row r="543" spans="1:13" ht="27.75" customHeight="1" x14ac:dyDescent="0.2">
      <c r="A543" s="73" t="s">
        <v>21</v>
      </c>
      <c r="B543" s="73">
        <v>496</v>
      </c>
      <c r="C543" s="116" t="s">
        <v>1256</v>
      </c>
      <c r="D543" s="105" t="s">
        <v>1398</v>
      </c>
      <c r="E543" s="108" t="s">
        <v>1256</v>
      </c>
      <c r="F543" s="43" t="s">
        <v>544</v>
      </c>
      <c r="G543" s="44" t="s">
        <v>120</v>
      </c>
      <c r="H543" s="115">
        <v>1435221720</v>
      </c>
      <c r="I543" s="1">
        <v>1091435010061</v>
      </c>
      <c r="J543" s="77"/>
      <c r="K543" s="73" t="s">
        <v>12</v>
      </c>
      <c r="L543" s="52">
        <v>6862635.8799999999</v>
      </c>
      <c r="M543" s="3">
        <f t="shared" si="12"/>
        <v>42727</v>
      </c>
    </row>
    <row r="544" spans="1:13" ht="27.75" customHeight="1" x14ac:dyDescent="0.2">
      <c r="A544" s="73" t="s">
        <v>21</v>
      </c>
      <c r="B544" s="73">
        <v>497</v>
      </c>
      <c r="C544" s="116" t="s">
        <v>1256</v>
      </c>
      <c r="D544" s="105" t="s">
        <v>1399</v>
      </c>
      <c r="E544" s="108" t="s">
        <v>1256</v>
      </c>
      <c r="F544" s="43" t="s">
        <v>1212</v>
      </c>
      <c r="G544" s="44" t="s">
        <v>120</v>
      </c>
      <c r="H544" s="115">
        <v>143513252663</v>
      </c>
      <c r="I544" s="1">
        <v>310143507100127</v>
      </c>
      <c r="J544" s="77"/>
      <c r="K544" s="73" t="s">
        <v>12</v>
      </c>
      <c r="L544" s="52">
        <v>10571369</v>
      </c>
      <c r="M544" s="3">
        <f t="shared" si="12"/>
        <v>42727</v>
      </c>
    </row>
    <row r="545" spans="1:13" ht="27" customHeight="1" x14ac:dyDescent="0.2">
      <c r="A545" s="73" t="s">
        <v>21</v>
      </c>
      <c r="B545" s="73">
        <v>498</v>
      </c>
      <c r="C545" s="116" t="s">
        <v>1256</v>
      </c>
      <c r="D545" s="105" t="s">
        <v>1400</v>
      </c>
      <c r="E545" s="108" t="s">
        <v>1256</v>
      </c>
      <c r="F545" s="43" t="s">
        <v>1213</v>
      </c>
      <c r="G545" s="44" t="s">
        <v>120</v>
      </c>
      <c r="H545" s="115">
        <v>143520179870</v>
      </c>
      <c r="I545" s="1">
        <v>3111143528600010</v>
      </c>
      <c r="J545" s="78"/>
      <c r="K545" s="73" t="s">
        <v>12</v>
      </c>
      <c r="L545" s="52">
        <v>220690.12</v>
      </c>
      <c r="M545" s="3">
        <f t="shared" si="12"/>
        <v>42727</v>
      </c>
    </row>
    <row r="546" spans="1:13" ht="48.75" customHeight="1" x14ac:dyDescent="0.2">
      <c r="A546" s="73" t="s">
        <v>21</v>
      </c>
      <c r="B546" s="73">
        <v>499</v>
      </c>
      <c r="C546" s="106" t="s">
        <v>1256</v>
      </c>
      <c r="D546" s="73">
        <v>2824</v>
      </c>
      <c r="E546" s="117">
        <v>42362</v>
      </c>
      <c r="F546" s="71" t="s">
        <v>1214</v>
      </c>
      <c r="G546" s="45" t="s">
        <v>120</v>
      </c>
      <c r="H546" s="2" t="s">
        <v>751</v>
      </c>
      <c r="I546" s="2" t="s">
        <v>752</v>
      </c>
      <c r="J546" s="74" t="s">
        <v>123</v>
      </c>
      <c r="K546" s="73" t="s">
        <v>12</v>
      </c>
      <c r="L546" s="52">
        <v>48450</v>
      </c>
      <c r="M546" s="3">
        <f t="shared" si="12"/>
        <v>42727</v>
      </c>
    </row>
    <row r="547" spans="1:13" ht="38.25" customHeight="1" x14ac:dyDescent="0.2">
      <c r="A547" s="73" t="s">
        <v>21</v>
      </c>
      <c r="B547" s="73" t="s">
        <v>1391</v>
      </c>
      <c r="C547" s="3">
        <v>42359</v>
      </c>
      <c r="D547" s="105" t="s">
        <v>1287</v>
      </c>
      <c r="E547" s="106" t="s">
        <v>1179</v>
      </c>
      <c r="F547" s="46" t="s">
        <v>287</v>
      </c>
      <c r="G547" s="44" t="s">
        <v>326</v>
      </c>
      <c r="H547" s="17" t="s">
        <v>349</v>
      </c>
      <c r="I547" s="17" t="s">
        <v>350</v>
      </c>
      <c r="J547" s="76" t="s">
        <v>426</v>
      </c>
      <c r="K547" s="73" t="s">
        <v>12</v>
      </c>
      <c r="L547" s="52">
        <v>8451</v>
      </c>
      <c r="M547" s="3">
        <f t="shared" si="12"/>
        <v>42725</v>
      </c>
    </row>
    <row r="548" spans="1:13" ht="24.75" customHeight="1" x14ac:dyDescent="0.2">
      <c r="A548" s="73" t="s">
        <v>21</v>
      </c>
      <c r="B548" s="73" t="s">
        <v>1392</v>
      </c>
      <c r="C548" s="3">
        <v>42359</v>
      </c>
      <c r="D548" s="105" t="s">
        <v>1288</v>
      </c>
      <c r="E548" s="106" t="s">
        <v>1179</v>
      </c>
      <c r="F548" s="47" t="s">
        <v>291</v>
      </c>
      <c r="G548" s="44" t="s">
        <v>14</v>
      </c>
      <c r="H548" s="17" t="s">
        <v>357</v>
      </c>
      <c r="I548" s="17" t="s">
        <v>358</v>
      </c>
      <c r="J548" s="77"/>
      <c r="K548" s="73" t="s">
        <v>12</v>
      </c>
      <c r="L548" s="52">
        <v>222475</v>
      </c>
      <c r="M548" s="3">
        <f t="shared" si="12"/>
        <v>42725</v>
      </c>
    </row>
    <row r="549" spans="1:13" ht="27.75" customHeight="1" x14ac:dyDescent="0.2">
      <c r="A549" s="73" t="s">
        <v>21</v>
      </c>
      <c r="B549" s="73" t="s">
        <v>1347</v>
      </c>
      <c r="C549" s="3">
        <v>42359</v>
      </c>
      <c r="D549" s="105" t="s">
        <v>1289</v>
      </c>
      <c r="E549" s="106" t="s">
        <v>1179</v>
      </c>
      <c r="F549" s="46" t="s">
        <v>295</v>
      </c>
      <c r="G549" s="44" t="s">
        <v>84</v>
      </c>
      <c r="H549" s="17" t="s">
        <v>365</v>
      </c>
      <c r="I549" s="17" t="s">
        <v>366</v>
      </c>
      <c r="J549" s="77"/>
      <c r="K549" s="73" t="s">
        <v>12</v>
      </c>
      <c r="L549" s="52">
        <v>9708</v>
      </c>
      <c r="M549" s="3">
        <f t="shared" si="12"/>
        <v>42725</v>
      </c>
    </row>
    <row r="550" spans="1:13" ht="29.25" customHeight="1" x14ac:dyDescent="0.2">
      <c r="A550" s="73" t="s">
        <v>21</v>
      </c>
      <c r="B550" s="73" t="s">
        <v>1291</v>
      </c>
      <c r="C550" s="3">
        <v>42359</v>
      </c>
      <c r="D550" s="105" t="s">
        <v>1290</v>
      </c>
      <c r="E550" s="106" t="s">
        <v>1179</v>
      </c>
      <c r="F550" s="46" t="s">
        <v>296</v>
      </c>
      <c r="G550" s="44" t="s">
        <v>14</v>
      </c>
      <c r="H550" s="17" t="s">
        <v>367</v>
      </c>
      <c r="I550" s="17" t="s">
        <v>368</v>
      </c>
      <c r="J550" s="77"/>
      <c r="K550" s="73" t="s">
        <v>12</v>
      </c>
      <c r="L550" s="52">
        <v>94990</v>
      </c>
      <c r="M550" s="3">
        <f t="shared" si="12"/>
        <v>42725</v>
      </c>
    </row>
    <row r="551" spans="1:13" ht="27.75" customHeight="1" x14ac:dyDescent="0.2">
      <c r="A551" s="73" t="s">
        <v>21</v>
      </c>
      <c r="B551" s="73" t="s">
        <v>1293</v>
      </c>
      <c r="C551" s="3">
        <v>42359</v>
      </c>
      <c r="D551" s="105" t="s">
        <v>1292</v>
      </c>
      <c r="E551" s="106" t="s">
        <v>1179</v>
      </c>
      <c r="F551" s="48" t="s">
        <v>298</v>
      </c>
      <c r="G551" s="44" t="s">
        <v>328</v>
      </c>
      <c r="H551" s="17" t="s">
        <v>371</v>
      </c>
      <c r="I551" s="17" t="s">
        <v>372</v>
      </c>
      <c r="J551" s="77"/>
      <c r="K551" s="73" t="s">
        <v>12</v>
      </c>
      <c r="L551" s="52">
        <v>9400</v>
      </c>
      <c r="M551" s="3">
        <f t="shared" si="12"/>
        <v>42725</v>
      </c>
    </row>
    <row r="552" spans="1:13" ht="27.75" customHeight="1" x14ac:dyDescent="0.2">
      <c r="A552" s="73" t="s">
        <v>21</v>
      </c>
      <c r="B552" s="73" t="s">
        <v>1295</v>
      </c>
      <c r="C552" s="3">
        <v>42359</v>
      </c>
      <c r="D552" s="105" t="s">
        <v>1294</v>
      </c>
      <c r="E552" s="106" t="s">
        <v>1179</v>
      </c>
      <c r="F552" s="46" t="s">
        <v>300</v>
      </c>
      <c r="G552" s="44" t="s">
        <v>14</v>
      </c>
      <c r="H552" s="17" t="s">
        <v>375</v>
      </c>
      <c r="I552" s="17" t="s">
        <v>376</v>
      </c>
      <c r="J552" s="77"/>
      <c r="K552" s="73" t="s">
        <v>12</v>
      </c>
      <c r="L552" s="52">
        <v>17694</v>
      </c>
      <c r="M552" s="3">
        <f t="shared" si="12"/>
        <v>42725</v>
      </c>
    </row>
    <row r="553" spans="1:13" ht="27.75" customHeight="1" x14ac:dyDescent="0.2">
      <c r="A553" s="73" t="s">
        <v>21</v>
      </c>
      <c r="B553" s="73" t="s">
        <v>1297</v>
      </c>
      <c r="C553" s="3">
        <v>42359</v>
      </c>
      <c r="D553" s="105" t="s">
        <v>1296</v>
      </c>
      <c r="E553" s="106" t="s">
        <v>1179</v>
      </c>
      <c r="F553" s="46" t="s">
        <v>303</v>
      </c>
      <c r="G553" s="44" t="s">
        <v>331</v>
      </c>
      <c r="H553" s="17" t="s">
        <v>381</v>
      </c>
      <c r="I553" s="17" t="s">
        <v>382</v>
      </c>
      <c r="J553" s="77"/>
      <c r="K553" s="73" t="s">
        <v>12</v>
      </c>
      <c r="L553" s="52">
        <v>82289</v>
      </c>
      <c r="M553" s="3">
        <f t="shared" si="12"/>
        <v>42725</v>
      </c>
    </row>
    <row r="554" spans="1:13" ht="27.75" customHeight="1" x14ac:dyDescent="0.2">
      <c r="A554" s="73" t="s">
        <v>21</v>
      </c>
      <c r="B554" s="73" t="s">
        <v>1393</v>
      </c>
      <c r="C554" s="3">
        <v>42359</v>
      </c>
      <c r="D554" s="105" t="s">
        <v>1298</v>
      </c>
      <c r="E554" s="106" t="s">
        <v>1179</v>
      </c>
      <c r="F554" s="46" t="s">
        <v>305</v>
      </c>
      <c r="G554" s="44" t="s">
        <v>332</v>
      </c>
      <c r="H554" s="17" t="s">
        <v>385</v>
      </c>
      <c r="I554" s="17" t="s">
        <v>386</v>
      </c>
      <c r="J554" s="77"/>
      <c r="K554" s="73" t="s">
        <v>12</v>
      </c>
      <c r="L554" s="52">
        <v>37470</v>
      </c>
      <c r="M554" s="3">
        <f t="shared" si="12"/>
        <v>42725</v>
      </c>
    </row>
    <row r="555" spans="1:13" ht="27.75" customHeight="1" x14ac:dyDescent="0.2">
      <c r="A555" s="73" t="s">
        <v>21</v>
      </c>
      <c r="B555" s="73" t="s">
        <v>1301</v>
      </c>
      <c r="C555" s="3">
        <v>42359</v>
      </c>
      <c r="D555" s="105" t="s">
        <v>1299</v>
      </c>
      <c r="E555" s="106" t="s">
        <v>1300</v>
      </c>
      <c r="F555" s="46" t="s">
        <v>392</v>
      </c>
      <c r="G555" s="44" t="s">
        <v>1229</v>
      </c>
      <c r="H555" s="17" t="s">
        <v>391</v>
      </c>
      <c r="I555" s="17" t="s">
        <v>393</v>
      </c>
      <c r="J555" s="77"/>
      <c r="K555" s="73" t="s">
        <v>12</v>
      </c>
      <c r="L555" s="52">
        <v>14920</v>
      </c>
      <c r="M555" s="3">
        <f t="shared" si="12"/>
        <v>42726</v>
      </c>
    </row>
    <row r="556" spans="1:13" ht="27.75" customHeight="1" x14ac:dyDescent="0.2">
      <c r="A556" s="73" t="s">
        <v>21</v>
      </c>
      <c r="B556" s="73" t="s">
        <v>1303</v>
      </c>
      <c r="C556" s="3">
        <v>42359</v>
      </c>
      <c r="D556" s="105" t="s">
        <v>1302</v>
      </c>
      <c r="E556" s="106" t="s">
        <v>1179</v>
      </c>
      <c r="F556" s="46" t="s">
        <v>309</v>
      </c>
      <c r="G556" s="44" t="s">
        <v>1230</v>
      </c>
      <c r="H556" s="17" t="s">
        <v>396</v>
      </c>
      <c r="I556" s="17" t="s">
        <v>397</v>
      </c>
      <c r="J556" s="77"/>
      <c r="K556" s="73" t="s">
        <v>12</v>
      </c>
      <c r="L556" s="52">
        <v>12184</v>
      </c>
      <c r="M556" s="3">
        <f t="shared" si="12"/>
        <v>42725</v>
      </c>
    </row>
    <row r="557" spans="1:13" ht="27.75" customHeight="1" x14ac:dyDescent="0.2">
      <c r="A557" s="73" t="s">
        <v>21</v>
      </c>
      <c r="B557" s="73" t="s">
        <v>1305</v>
      </c>
      <c r="C557" s="3">
        <v>42359</v>
      </c>
      <c r="D557" s="105" t="s">
        <v>1304</v>
      </c>
      <c r="E557" s="106" t="s">
        <v>1179</v>
      </c>
      <c r="F557" s="46" t="s">
        <v>312</v>
      </c>
      <c r="G557" s="44" t="s">
        <v>84</v>
      </c>
      <c r="H557" s="17" t="s">
        <v>402</v>
      </c>
      <c r="I557" s="17" t="s">
        <v>403</v>
      </c>
      <c r="J557" s="77"/>
      <c r="K557" s="73" t="s">
        <v>12</v>
      </c>
      <c r="L557" s="52">
        <v>15569</v>
      </c>
      <c r="M557" s="3">
        <f t="shared" si="12"/>
        <v>42725</v>
      </c>
    </row>
    <row r="558" spans="1:13" ht="27.75" customHeight="1" x14ac:dyDescent="0.2">
      <c r="A558" s="73" t="s">
        <v>21</v>
      </c>
      <c r="B558" s="73" t="s">
        <v>1307</v>
      </c>
      <c r="C558" s="3">
        <v>42359</v>
      </c>
      <c r="D558" s="105" t="s">
        <v>1306</v>
      </c>
      <c r="E558" s="106" t="s">
        <v>1179</v>
      </c>
      <c r="F558" s="46" t="s">
        <v>499</v>
      </c>
      <c r="G558" s="44" t="s">
        <v>584</v>
      </c>
      <c r="H558" s="5">
        <v>143508898620</v>
      </c>
      <c r="I558" s="5">
        <v>304143525800206</v>
      </c>
      <c r="J558" s="77"/>
      <c r="K558" s="73" t="s">
        <v>12</v>
      </c>
      <c r="L558" s="52">
        <v>9053</v>
      </c>
      <c r="M558" s="3">
        <f t="shared" si="12"/>
        <v>42725</v>
      </c>
    </row>
    <row r="559" spans="1:13" ht="27.75" customHeight="1" x14ac:dyDescent="0.2">
      <c r="A559" s="73" t="s">
        <v>21</v>
      </c>
      <c r="B559" s="73" t="s">
        <v>1309</v>
      </c>
      <c r="C559" s="3">
        <v>42359</v>
      </c>
      <c r="D559" s="105" t="s">
        <v>1308</v>
      </c>
      <c r="E559" s="106" t="s">
        <v>1179</v>
      </c>
      <c r="F559" s="46" t="s">
        <v>502</v>
      </c>
      <c r="G559" s="44" t="s">
        <v>14</v>
      </c>
      <c r="H559" s="24">
        <v>143102054993</v>
      </c>
      <c r="I559" s="24">
        <v>306143132700016</v>
      </c>
      <c r="J559" s="77"/>
      <c r="K559" s="73" t="s">
        <v>12</v>
      </c>
      <c r="L559" s="52">
        <v>88434</v>
      </c>
      <c r="M559" s="3">
        <f t="shared" si="12"/>
        <v>42725</v>
      </c>
    </row>
    <row r="560" spans="1:13" ht="27.75" customHeight="1" x14ac:dyDescent="0.2">
      <c r="A560" s="73" t="s">
        <v>21</v>
      </c>
      <c r="B560" s="73" t="s">
        <v>1311</v>
      </c>
      <c r="C560" s="3">
        <v>42359</v>
      </c>
      <c r="D560" s="105" t="s">
        <v>1310</v>
      </c>
      <c r="E560" s="106" t="s">
        <v>1179</v>
      </c>
      <c r="F560" s="46" t="s">
        <v>503</v>
      </c>
      <c r="G560" s="44" t="s">
        <v>14</v>
      </c>
      <c r="H560" s="75" t="s">
        <v>614</v>
      </c>
      <c r="I560" s="75" t="s">
        <v>615</v>
      </c>
      <c r="J560" s="77"/>
      <c r="K560" s="73" t="s">
        <v>12</v>
      </c>
      <c r="L560" s="52">
        <v>10647</v>
      </c>
      <c r="M560" s="3">
        <f t="shared" si="12"/>
        <v>42725</v>
      </c>
    </row>
    <row r="561" spans="1:13" ht="27.75" customHeight="1" x14ac:dyDescent="0.2">
      <c r="A561" s="73" t="s">
        <v>21</v>
      </c>
      <c r="B561" s="73" t="s">
        <v>1313</v>
      </c>
      <c r="C561" s="3">
        <v>42359</v>
      </c>
      <c r="D561" s="105" t="s">
        <v>1312</v>
      </c>
      <c r="E561" s="106" t="s">
        <v>1179</v>
      </c>
      <c r="F561" s="46" t="s">
        <v>505</v>
      </c>
      <c r="G561" s="44" t="s">
        <v>14</v>
      </c>
      <c r="H561" s="75" t="s">
        <v>616</v>
      </c>
      <c r="I561" s="75" t="s">
        <v>617</v>
      </c>
      <c r="J561" s="77"/>
      <c r="K561" s="73" t="s">
        <v>12</v>
      </c>
      <c r="L561" s="52">
        <v>98268</v>
      </c>
      <c r="M561" s="3">
        <f t="shared" si="12"/>
        <v>42725</v>
      </c>
    </row>
    <row r="562" spans="1:13" ht="27.75" customHeight="1" x14ac:dyDescent="0.2">
      <c r="A562" s="73" t="s">
        <v>21</v>
      </c>
      <c r="B562" s="73" t="s">
        <v>1315</v>
      </c>
      <c r="C562" s="3">
        <v>42359</v>
      </c>
      <c r="D562" s="105" t="s">
        <v>1314</v>
      </c>
      <c r="E562" s="106" t="s">
        <v>1179</v>
      </c>
      <c r="F562" s="46" t="s">
        <v>509</v>
      </c>
      <c r="G562" s="44" t="s">
        <v>14</v>
      </c>
      <c r="H562" s="24">
        <v>1435016907</v>
      </c>
      <c r="I562" s="24">
        <v>1021401045698</v>
      </c>
      <c r="J562" s="77"/>
      <c r="K562" s="73" t="s">
        <v>12</v>
      </c>
      <c r="L562" s="52">
        <v>515341</v>
      </c>
      <c r="M562" s="3">
        <f t="shared" si="12"/>
        <v>42725</v>
      </c>
    </row>
    <row r="563" spans="1:13" ht="27.75" customHeight="1" x14ac:dyDescent="0.2">
      <c r="A563" s="73" t="s">
        <v>21</v>
      </c>
      <c r="B563" s="73" t="s">
        <v>1317</v>
      </c>
      <c r="C563" s="3">
        <v>42359</v>
      </c>
      <c r="D563" s="105" t="s">
        <v>1316</v>
      </c>
      <c r="E563" s="106" t="s">
        <v>1179</v>
      </c>
      <c r="F563" s="46" t="s">
        <v>510</v>
      </c>
      <c r="G563" s="44" t="s">
        <v>331</v>
      </c>
      <c r="H563" s="24" t="s">
        <v>618</v>
      </c>
      <c r="I563" s="24" t="s">
        <v>619</v>
      </c>
      <c r="J563" s="77"/>
      <c r="K563" s="73" t="s">
        <v>12</v>
      </c>
      <c r="L563" s="52">
        <v>32170</v>
      </c>
      <c r="M563" s="3">
        <f t="shared" si="12"/>
        <v>42725</v>
      </c>
    </row>
    <row r="564" spans="1:13" ht="27.75" customHeight="1" x14ac:dyDescent="0.2">
      <c r="A564" s="73" t="s">
        <v>21</v>
      </c>
      <c r="B564" s="73" t="s">
        <v>1319</v>
      </c>
      <c r="C564" s="3">
        <v>42359</v>
      </c>
      <c r="D564" s="105" t="s">
        <v>1318</v>
      </c>
      <c r="E564" s="106" t="s">
        <v>1179</v>
      </c>
      <c r="F564" s="46" t="s">
        <v>517</v>
      </c>
      <c r="G564" s="44" t="s">
        <v>14</v>
      </c>
      <c r="H564" s="24" t="s">
        <v>626</v>
      </c>
      <c r="I564" s="24" t="s">
        <v>627</v>
      </c>
      <c r="J564" s="77"/>
      <c r="K564" s="73" t="s">
        <v>12</v>
      </c>
      <c r="L564" s="52">
        <v>57909</v>
      </c>
      <c r="M564" s="3">
        <f t="shared" si="12"/>
        <v>42725</v>
      </c>
    </row>
    <row r="565" spans="1:13" ht="27.75" customHeight="1" x14ac:dyDescent="0.2">
      <c r="A565" s="73" t="s">
        <v>21</v>
      </c>
      <c r="B565" s="73" t="s">
        <v>1321</v>
      </c>
      <c r="C565" s="3">
        <v>42359</v>
      </c>
      <c r="D565" s="105" t="s">
        <v>1320</v>
      </c>
      <c r="E565" s="106" t="s">
        <v>1179</v>
      </c>
      <c r="F565" s="46" t="s">
        <v>521</v>
      </c>
      <c r="G565" s="44" t="s">
        <v>331</v>
      </c>
      <c r="H565" s="24">
        <v>141500916289</v>
      </c>
      <c r="I565" s="24">
        <v>310141524200073</v>
      </c>
      <c r="J565" s="77"/>
      <c r="K565" s="73" t="s">
        <v>12</v>
      </c>
      <c r="L565" s="52">
        <v>23454</v>
      </c>
      <c r="M565" s="3">
        <f t="shared" si="12"/>
        <v>42725</v>
      </c>
    </row>
    <row r="566" spans="1:13" ht="27.75" customHeight="1" x14ac:dyDescent="0.2">
      <c r="A566" s="73" t="s">
        <v>21</v>
      </c>
      <c r="B566" s="73" t="s">
        <v>1323</v>
      </c>
      <c r="C566" s="3">
        <v>42359</v>
      </c>
      <c r="D566" s="105" t="s">
        <v>1322</v>
      </c>
      <c r="E566" s="106" t="s">
        <v>1179</v>
      </c>
      <c r="F566" s="46" t="s">
        <v>527</v>
      </c>
      <c r="G566" s="44" t="s">
        <v>332</v>
      </c>
      <c r="H566" s="98">
        <v>141500010783</v>
      </c>
      <c r="I566" s="1">
        <v>304141535900131</v>
      </c>
      <c r="J566" s="77"/>
      <c r="K566" s="73" t="s">
        <v>12</v>
      </c>
      <c r="L566" s="52">
        <v>11211</v>
      </c>
      <c r="M566" s="3">
        <f t="shared" si="12"/>
        <v>42725</v>
      </c>
    </row>
    <row r="567" spans="1:13" ht="27.75" customHeight="1" x14ac:dyDescent="0.2">
      <c r="A567" s="73" t="s">
        <v>21</v>
      </c>
      <c r="B567" s="73" t="s">
        <v>1325</v>
      </c>
      <c r="C567" s="3">
        <v>42359</v>
      </c>
      <c r="D567" s="105" t="s">
        <v>1324</v>
      </c>
      <c r="E567" s="106" t="s">
        <v>1179</v>
      </c>
      <c r="F567" s="46" t="s">
        <v>529</v>
      </c>
      <c r="G567" s="44" t="s">
        <v>1224</v>
      </c>
      <c r="H567" s="1">
        <v>140400008362</v>
      </c>
      <c r="I567" s="1">
        <v>304140435700021</v>
      </c>
      <c r="J567" s="77"/>
      <c r="K567" s="73" t="s">
        <v>12</v>
      </c>
      <c r="L567" s="52">
        <v>10529</v>
      </c>
      <c r="M567" s="3">
        <f t="shared" si="12"/>
        <v>42725</v>
      </c>
    </row>
    <row r="568" spans="1:13" ht="27.75" customHeight="1" x14ac:dyDescent="0.2">
      <c r="A568" s="73" t="s">
        <v>21</v>
      </c>
      <c r="B568" s="73" t="s">
        <v>1327</v>
      </c>
      <c r="C568" s="3">
        <v>42359</v>
      </c>
      <c r="D568" s="105" t="s">
        <v>1326</v>
      </c>
      <c r="E568" s="106" t="s">
        <v>1179</v>
      </c>
      <c r="F568" s="46" t="s">
        <v>1215</v>
      </c>
      <c r="G568" s="44" t="s">
        <v>1224</v>
      </c>
      <c r="H568" s="1">
        <v>140401205483</v>
      </c>
      <c r="I568" s="1">
        <v>304140429500019</v>
      </c>
      <c r="J568" s="77"/>
      <c r="K568" s="73" t="s">
        <v>12</v>
      </c>
      <c r="L568" s="52">
        <v>14789</v>
      </c>
      <c r="M568" s="3">
        <f t="shared" si="12"/>
        <v>42725</v>
      </c>
    </row>
    <row r="569" spans="1:13" ht="27.75" customHeight="1" x14ac:dyDescent="0.2">
      <c r="A569" s="73" t="s">
        <v>21</v>
      </c>
      <c r="B569" s="73" t="s">
        <v>1329</v>
      </c>
      <c r="C569" s="3">
        <v>42359</v>
      </c>
      <c r="D569" s="105" t="s">
        <v>1328</v>
      </c>
      <c r="E569" s="106" t="s">
        <v>1179</v>
      </c>
      <c r="F569" s="46" t="s">
        <v>1216</v>
      </c>
      <c r="G569" s="44" t="s">
        <v>14</v>
      </c>
      <c r="H569" s="1" t="s">
        <v>633</v>
      </c>
      <c r="I569" s="1" t="s">
        <v>634</v>
      </c>
      <c r="J569" s="77"/>
      <c r="K569" s="73" t="s">
        <v>12</v>
      </c>
      <c r="L569" s="52">
        <v>48998</v>
      </c>
      <c r="M569" s="3">
        <f t="shared" si="12"/>
        <v>42725</v>
      </c>
    </row>
    <row r="570" spans="1:13" ht="27.75" customHeight="1" x14ac:dyDescent="0.2">
      <c r="A570" s="73" t="s">
        <v>21</v>
      </c>
      <c r="B570" s="73" t="s">
        <v>1331</v>
      </c>
      <c r="C570" s="3">
        <v>42359</v>
      </c>
      <c r="D570" s="105" t="s">
        <v>1330</v>
      </c>
      <c r="E570" s="106" t="s">
        <v>1179</v>
      </c>
      <c r="F570" s="46" t="s">
        <v>1217</v>
      </c>
      <c r="G570" s="44" t="s">
        <v>595</v>
      </c>
      <c r="H570" s="1">
        <v>140400179350</v>
      </c>
      <c r="I570" s="1">
        <v>312141531300032</v>
      </c>
      <c r="J570" s="77"/>
      <c r="K570" s="73" t="s">
        <v>12</v>
      </c>
      <c r="L570" s="52">
        <v>29106</v>
      </c>
      <c r="M570" s="3">
        <f t="shared" si="12"/>
        <v>42725</v>
      </c>
    </row>
    <row r="571" spans="1:13" ht="27.75" customHeight="1" x14ac:dyDescent="0.2">
      <c r="A571" s="73" t="s">
        <v>21</v>
      </c>
      <c r="B571" s="73" t="s">
        <v>1333</v>
      </c>
      <c r="C571" s="3">
        <v>42359</v>
      </c>
      <c r="D571" s="105" t="s">
        <v>1332</v>
      </c>
      <c r="E571" s="106" t="s">
        <v>1179</v>
      </c>
      <c r="F571" s="46" t="s">
        <v>538</v>
      </c>
      <c r="G571" s="44" t="s">
        <v>14</v>
      </c>
      <c r="H571" s="1">
        <v>1435211062</v>
      </c>
      <c r="I571" s="1">
        <v>1081435583790</v>
      </c>
      <c r="J571" s="77"/>
      <c r="K571" s="73" t="s">
        <v>12</v>
      </c>
      <c r="L571" s="52">
        <v>145561</v>
      </c>
      <c r="M571" s="3">
        <f t="shared" si="12"/>
        <v>42725</v>
      </c>
    </row>
    <row r="572" spans="1:13" ht="27.75" customHeight="1" x14ac:dyDescent="0.2">
      <c r="A572" s="73" t="s">
        <v>21</v>
      </c>
      <c r="B572" s="73" t="s">
        <v>1335</v>
      </c>
      <c r="C572" s="3">
        <v>42359</v>
      </c>
      <c r="D572" s="105" t="s">
        <v>1334</v>
      </c>
      <c r="E572" s="106" t="s">
        <v>1179</v>
      </c>
      <c r="F572" s="46" t="s">
        <v>1218</v>
      </c>
      <c r="G572" s="44" t="s">
        <v>1225</v>
      </c>
      <c r="H572" s="1" t="s">
        <v>637</v>
      </c>
      <c r="I572" s="1" t="s">
        <v>638</v>
      </c>
      <c r="J572" s="77"/>
      <c r="K572" s="73" t="s">
        <v>12</v>
      </c>
      <c r="L572" s="52">
        <v>49808</v>
      </c>
      <c r="M572" s="3">
        <f t="shared" si="12"/>
        <v>42725</v>
      </c>
    </row>
    <row r="573" spans="1:13" ht="27.75" customHeight="1" x14ac:dyDescent="0.2">
      <c r="A573" s="73" t="s">
        <v>21</v>
      </c>
      <c r="B573" s="73" t="s">
        <v>1337</v>
      </c>
      <c r="C573" s="3">
        <v>42359</v>
      </c>
      <c r="D573" s="105" t="s">
        <v>1336</v>
      </c>
      <c r="E573" s="106" t="s">
        <v>1179</v>
      </c>
      <c r="F573" s="46" t="s">
        <v>1219</v>
      </c>
      <c r="G573" s="44" t="s">
        <v>14</v>
      </c>
      <c r="H573" s="115">
        <v>1435221720</v>
      </c>
      <c r="I573" s="1">
        <v>1091435010061</v>
      </c>
      <c r="J573" s="77"/>
      <c r="K573" s="73" t="s">
        <v>12</v>
      </c>
      <c r="L573" s="52">
        <v>349047</v>
      </c>
      <c r="M573" s="3">
        <f t="shared" si="12"/>
        <v>42725</v>
      </c>
    </row>
    <row r="574" spans="1:13" ht="27.75" customHeight="1" x14ac:dyDescent="0.2">
      <c r="A574" s="73" t="s">
        <v>21</v>
      </c>
      <c r="B574" s="73" t="s">
        <v>1339</v>
      </c>
      <c r="C574" s="3">
        <v>42359</v>
      </c>
      <c r="D574" s="105" t="s">
        <v>1338</v>
      </c>
      <c r="E574" s="106" t="s">
        <v>1179</v>
      </c>
      <c r="F574" s="46" t="s">
        <v>1220</v>
      </c>
      <c r="G574" s="44" t="s">
        <v>81</v>
      </c>
      <c r="H574" s="1">
        <v>141500991208</v>
      </c>
      <c r="I574" s="1">
        <v>313144624000022</v>
      </c>
      <c r="J574" s="77"/>
      <c r="K574" s="73" t="s">
        <v>12</v>
      </c>
      <c r="L574" s="52">
        <v>11719</v>
      </c>
      <c r="M574" s="3">
        <f t="shared" si="12"/>
        <v>42725</v>
      </c>
    </row>
    <row r="575" spans="1:13" ht="27.75" customHeight="1" x14ac:dyDescent="0.2">
      <c r="A575" s="73" t="s">
        <v>21</v>
      </c>
      <c r="B575" s="73" t="s">
        <v>1341</v>
      </c>
      <c r="C575" s="3">
        <v>42359</v>
      </c>
      <c r="D575" s="105" t="s">
        <v>1340</v>
      </c>
      <c r="E575" s="106" t="s">
        <v>1179</v>
      </c>
      <c r="F575" s="46" t="s">
        <v>1221</v>
      </c>
      <c r="G575" s="44" t="s">
        <v>602</v>
      </c>
      <c r="H575" s="1" t="s">
        <v>643</v>
      </c>
      <c r="I575" s="1" t="s">
        <v>644</v>
      </c>
      <c r="J575" s="77"/>
      <c r="K575" s="73" t="s">
        <v>12</v>
      </c>
      <c r="L575" s="52">
        <v>29442</v>
      </c>
      <c r="M575" s="3">
        <f t="shared" si="12"/>
        <v>42725</v>
      </c>
    </row>
    <row r="576" spans="1:13" ht="27.75" customHeight="1" x14ac:dyDescent="0.2">
      <c r="A576" s="73" t="s">
        <v>21</v>
      </c>
      <c r="B576" s="73" t="s">
        <v>1343</v>
      </c>
      <c r="C576" s="3">
        <v>42359</v>
      </c>
      <c r="D576" s="105" t="s">
        <v>1342</v>
      </c>
      <c r="E576" s="106" t="s">
        <v>1179</v>
      </c>
      <c r="F576" s="46" t="s">
        <v>553</v>
      </c>
      <c r="G576" s="44" t="s">
        <v>14</v>
      </c>
      <c r="H576" s="1">
        <v>1435074560</v>
      </c>
      <c r="I576" s="1">
        <v>1021401067115</v>
      </c>
      <c r="J576" s="77"/>
      <c r="K576" s="73" t="s">
        <v>12</v>
      </c>
      <c r="L576" s="52">
        <v>114607</v>
      </c>
      <c r="M576" s="3">
        <f t="shared" si="12"/>
        <v>42725</v>
      </c>
    </row>
    <row r="577" spans="1:13" ht="27.75" customHeight="1" x14ac:dyDescent="0.2">
      <c r="A577" s="73" t="s">
        <v>21</v>
      </c>
      <c r="B577" s="73" t="s">
        <v>1345</v>
      </c>
      <c r="C577" s="3">
        <v>42359</v>
      </c>
      <c r="D577" s="105" t="s">
        <v>1344</v>
      </c>
      <c r="E577" s="106" t="s">
        <v>1300</v>
      </c>
      <c r="F577" s="46" t="s">
        <v>576</v>
      </c>
      <c r="G577" s="44" t="s">
        <v>607</v>
      </c>
      <c r="H577" s="1" t="s">
        <v>652</v>
      </c>
      <c r="I577" s="1" t="s">
        <v>653</v>
      </c>
      <c r="J577" s="77"/>
      <c r="K577" s="73" t="s">
        <v>12</v>
      </c>
      <c r="L577" s="52">
        <v>2021</v>
      </c>
      <c r="M577" s="3">
        <f t="shared" si="12"/>
        <v>42726</v>
      </c>
    </row>
    <row r="578" spans="1:13" ht="27.75" customHeight="1" x14ac:dyDescent="0.2">
      <c r="A578" s="73" t="s">
        <v>21</v>
      </c>
      <c r="B578" s="73" t="s">
        <v>1347</v>
      </c>
      <c r="C578" s="3">
        <v>42359</v>
      </c>
      <c r="D578" s="105" t="s">
        <v>1346</v>
      </c>
      <c r="E578" s="106" t="s">
        <v>1179</v>
      </c>
      <c r="F578" s="46" t="s">
        <v>577</v>
      </c>
      <c r="G578" s="44" t="s">
        <v>326</v>
      </c>
      <c r="H578" s="1" t="s">
        <v>654</v>
      </c>
      <c r="I578" s="1" t="s">
        <v>655</v>
      </c>
      <c r="J578" s="77"/>
      <c r="K578" s="73" t="s">
        <v>12</v>
      </c>
      <c r="L578" s="52">
        <v>3417</v>
      </c>
      <c r="M578" s="3">
        <f t="shared" si="12"/>
        <v>42725</v>
      </c>
    </row>
    <row r="579" spans="1:13" ht="27.75" customHeight="1" x14ac:dyDescent="0.2">
      <c r="A579" s="73" t="s">
        <v>21</v>
      </c>
      <c r="B579" s="73" t="s">
        <v>1349</v>
      </c>
      <c r="C579" s="3">
        <v>42359</v>
      </c>
      <c r="D579" s="105" t="s">
        <v>1348</v>
      </c>
      <c r="E579" s="106" t="s">
        <v>1179</v>
      </c>
      <c r="F579" s="46" t="s">
        <v>580</v>
      </c>
      <c r="G579" s="44" t="s">
        <v>599</v>
      </c>
      <c r="H579" s="1" t="s">
        <v>658</v>
      </c>
      <c r="I579" s="1" t="s">
        <v>659</v>
      </c>
      <c r="J579" s="77"/>
      <c r="K579" s="73" t="s">
        <v>12</v>
      </c>
      <c r="L579" s="52">
        <v>28565</v>
      </c>
      <c r="M579" s="3">
        <f t="shared" si="12"/>
        <v>42725</v>
      </c>
    </row>
    <row r="580" spans="1:13" ht="27.75" customHeight="1" x14ac:dyDescent="0.2">
      <c r="A580" s="73" t="s">
        <v>21</v>
      </c>
      <c r="B580" s="73" t="s">
        <v>1351</v>
      </c>
      <c r="C580" s="3">
        <v>42359</v>
      </c>
      <c r="D580" s="105" t="s">
        <v>1350</v>
      </c>
      <c r="E580" s="106" t="s">
        <v>1179</v>
      </c>
      <c r="F580" s="46" t="s">
        <v>522</v>
      </c>
      <c r="G580" s="44" t="s">
        <v>14</v>
      </c>
      <c r="H580" s="24">
        <v>143517824706</v>
      </c>
      <c r="I580" s="24">
        <v>304143532100211</v>
      </c>
      <c r="J580" s="77"/>
      <c r="K580" s="73" t="s">
        <v>12</v>
      </c>
      <c r="L580" s="52">
        <v>618200</v>
      </c>
      <c r="M580" s="3">
        <f t="shared" si="12"/>
        <v>42725</v>
      </c>
    </row>
    <row r="581" spans="1:13" ht="27.75" customHeight="1" x14ac:dyDescent="0.2">
      <c r="A581" s="73" t="s">
        <v>21</v>
      </c>
      <c r="B581" s="73" t="s">
        <v>1353</v>
      </c>
      <c r="C581" s="3">
        <v>42359</v>
      </c>
      <c r="D581" s="105" t="s">
        <v>1352</v>
      </c>
      <c r="E581" s="106" t="s">
        <v>1179</v>
      </c>
      <c r="F581" s="46" t="s">
        <v>530</v>
      </c>
      <c r="G581" s="44" t="s">
        <v>592</v>
      </c>
      <c r="H581" s="1">
        <v>140401033989</v>
      </c>
      <c r="I581" s="1">
        <v>311141526400012</v>
      </c>
      <c r="J581" s="77"/>
      <c r="K581" s="73" t="s">
        <v>12</v>
      </c>
      <c r="L581" s="52">
        <v>320</v>
      </c>
      <c r="M581" s="3">
        <f t="shared" si="12"/>
        <v>42725</v>
      </c>
    </row>
    <row r="582" spans="1:13" ht="27.75" customHeight="1" x14ac:dyDescent="0.2">
      <c r="A582" s="73" t="s">
        <v>21</v>
      </c>
      <c r="B582" s="73" t="s">
        <v>1355</v>
      </c>
      <c r="C582" s="3">
        <v>42359</v>
      </c>
      <c r="D582" s="105" t="s">
        <v>1354</v>
      </c>
      <c r="E582" s="106" t="s">
        <v>1179</v>
      </c>
      <c r="F582" s="46" t="s">
        <v>1222</v>
      </c>
      <c r="G582" s="44" t="s">
        <v>1226</v>
      </c>
      <c r="H582" s="17" t="s">
        <v>389</v>
      </c>
      <c r="I582" s="17" t="s">
        <v>390</v>
      </c>
      <c r="J582" s="77"/>
      <c r="K582" s="73" t="s">
        <v>12</v>
      </c>
      <c r="L582" s="52">
        <v>39848</v>
      </c>
      <c r="M582" s="3">
        <f t="shared" si="12"/>
        <v>42725</v>
      </c>
    </row>
    <row r="583" spans="1:13" ht="27.75" customHeight="1" x14ac:dyDescent="0.2">
      <c r="A583" s="73" t="s">
        <v>21</v>
      </c>
      <c r="B583" s="73" t="s">
        <v>1357</v>
      </c>
      <c r="C583" s="3">
        <v>42359</v>
      </c>
      <c r="D583" s="105" t="s">
        <v>1356</v>
      </c>
      <c r="E583" s="106" t="s">
        <v>1179</v>
      </c>
      <c r="F583" s="46" t="s">
        <v>204</v>
      </c>
      <c r="G583" s="74" t="s">
        <v>325</v>
      </c>
      <c r="H583" s="1">
        <v>141900195793</v>
      </c>
      <c r="I583" s="1">
        <v>304141911100021</v>
      </c>
      <c r="J583" s="77"/>
      <c r="K583" s="73" t="s">
        <v>12</v>
      </c>
      <c r="L583" s="52">
        <v>20477</v>
      </c>
      <c r="M583" s="3">
        <f t="shared" ref="M583:M601" si="13">E583+365</f>
        <v>42725</v>
      </c>
    </row>
    <row r="584" spans="1:13" ht="27.75" customHeight="1" x14ac:dyDescent="0.2">
      <c r="A584" s="73" t="s">
        <v>21</v>
      </c>
      <c r="B584" s="73" t="s">
        <v>1359</v>
      </c>
      <c r="C584" s="3">
        <v>42359</v>
      </c>
      <c r="D584" s="105" t="s">
        <v>1358</v>
      </c>
      <c r="E584" s="106" t="s">
        <v>1179</v>
      </c>
      <c r="F584" s="46" t="s">
        <v>290</v>
      </c>
      <c r="G584" s="74" t="s">
        <v>327</v>
      </c>
      <c r="H584" s="17" t="s">
        <v>355</v>
      </c>
      <c r="I584" s="17" t="s">
        <v>356</v>
      </c>
      <c r="J584" s="77"/>
      <c r="K584" s="73" t="s">
        <v>12</v>
      </c>
      <c r="L584" s="52">
        <v>156601</v>
      </c>
      <c r="M584" s="3">
        <f t="shared" si="13"/>
        <v>42725</v>
      </c>
    </row>
    <row r="585" spans="1:13" ht="27.75" customHeight="1" x14ac:dyDescent="0.2">
      <c r="A585" s="73" t="s">
        <v>21</v>
      </c>
      <c r="B585" s="73" t="s">
        <v>1361</v>
      </c>
      <c r="C585" s="3">
        <v>42359</v>
      </c>
      <c r="D585" s="105" t="s">
        <v>1360</v>
      </c>
      <c r="E585" s="106" t="s">
        <v>1179</v>
      </c>
      <c r="F585" s="46" t="s">
        <v>301</v>
      </c>
      <c r="G585" s="74" t="s">
        <v>330</v>
      </c>
      <c r="H585" s="17" t="s">
        <v>377</v>
      </c>
      <c r="I585" s="17" t="s">
        <v>378</v>
      </c>
      <c r="J585" s="77"/>
      <c r="K585" s="73" t="s">
        <v>12</v>
      </c>
      <c r="L585" s="52">
        <v>20363</v>
      </c>
      <c r="M585" s="3">
        <f t="shared" si="13"/>
        <v>42725</v>
      </c>
    </row>
    <row r="586" spans="1:13" ht="27.75" customHeight="1" x14ac:dyDescent="0.2">
      <c r="A586" s="73" t="s">
        <v>21</v>
      </c>
      <c r="B586" s="73" t="s">
        <v>1357</v>
      </c>
      <c r="C586" s="3">
        <v>42359</v>
      </c>
      <c r="D586" s="105" t="s">
        <v>1362</v>
      </c>
      <c r="E586" s="106" t="s">
        <v>1179</v>
      </c>
      <c r="F586" s="46" t="s">
        <v>318</v>
      </c>
      <c r="G586" s="74" t="s">
        <v>1227</v>
      </c>
      <c r="H586" s="17" t="s">
        <v>414</v>
      </c>
      <c r="I586" s="17" t="s">
        <v>415</v>
      </c>
      <c r="J586" s="77"/>
      <c r="K586" s="73" t="s">
        <v>12</v>
      </c>
      <c r="L586" s="52">
        <v>11719</v>
      </c>
      <c r="M586" s="3">
        <f t="shared" si="13"/>
        <v>42725</v>
      </c>
    </row>
    <row r="587" spans="1:13" ht="27.75" customHeight="1" x14ac:dyDescent="0.2">
      <c r="A587" s="73" t="s">
        <v>21</v>
      </c>
      <c r="B587" s="73" t="s">
        <v>1364</v>
      </c>
      <c r="C587" s="3">
        <v>42359</v>
      </c>
      <c r="D587" s="105" t="s">
        <v>1363</v>
      </c>
      <c r="E587" s="106" t="s">
        <v>1179</v>
      </c>
      <c r="F587" s="46" t="s">
        <v>320</v>
      </c>
      <c r="G587" s="13" t="s">
        <v>338</v>
      </c>
      <c r="H587" s="17" t="s">
        <v>418</v>
      </c>
      <c r="I587" s="17" t="s">
        <v>419</v>
      </c>
      <c r="J587" s="77"/>
      <c r="K587" s="73" t="s">
        <v>12</v>
      </c>
      <c r="L587" s="52">
        <v>36030</v>
      </c>
      <c r="M587" s="3">
        <f t="shared" si="13"/>
        <v>42725</v>
      </c>
    </row>
    <row r="588" spans="1:13" ht="27.75" customHeight="1" x14ac:dyDescent="0.2">
      <c r="A588" s="73" t="s">
        <v>21</v>
      </c>
      <c r="B588" s="73" t="s">
        <v>1366</v>
      </c>
      <c r="C588" s="3">
        <v>42359</v>
      </c>
      <c r="D588" s="105" t="s">
        <v>1365</v>
      </c>
      <c r="E588" s="106" t="s">
        <v>1179</v>
      </c>
      <c r="F588" s="46" t="s">
        <v>321</v>
      </c>
      <c r="G588" s="44" t="s">
        <v>14</v>
      </c>
      <c r="H588" s="17" t="s">
        <v>420</v>
      </c>
      <c r="I588" s="17" t="s">
        <v>421</v>
      </c>
      <c r="J588" s="77"/>
      <c r="K588" s="73" t="s">
        <v>12</v>
      </c>
      <c r="L588" s="52">
        <v>779</v>
      </c>
      <c r="M588" s="3">
        <f t="shared" si="13"/>
        <v>42725</v>
      </c>
    </row>
    <row r="589" spans="1:13" ht="27.75" customHeight="1" x14ac:dyDescent="0.2">
      <c r="A589" s="73" t="s">
        <v>21</v>
      </c>
      <c r="B589" s="73" t="s">
        <v>1368</v>
      </c>
      <c r="C589" s="3">
        <v>42359</v>
      </c>
      <c r="D589" s="105" t="s">
        <v>1367</v>
      </c>
      <c r="E589" s="106" t="s">
        <v>1179</v>
      </c>
      <c r="F589" s="46" t="s">
        <v>508</v>
      </c>
      <c r="G589" s="44" t="s">
        <v>14</v>
      </c>
      <c r="H589" s="24">
        <v>1435251668</v>
      </c>
      <c r="I589" s="24">
        <v>1121435003095</v>
      </c>
      <c r="J589" s="77"/>
      <c r="K589" s="73" t="s">
        <v>12</v>
      </c>
      <c r="L589" s="52">
        <v>95982</v>
      </c>
      <c r="M589" s="3">
        <f t="shared" si="13"/>
        <v>42725</v>
      </c>
    </row>
    <row r="590" spans="1:13" ht="27.75" customHeight="1" x14ac:dyDescent="0.2">
      <c r="A590" s="73" t="s">
        <v>21</v>
      </c>
      <c r="B590" s="73" t="s">
        <v>1369</v>
      </c>
      <c r="C590" s="3">
        <v>42359</v>
      </c>
      <c r="D590" s="105" t="s">
        <v>1370</v>
      </c>
      <c r="E590" s="106" t="s">
        <v>1179</v>
      </c>
      <c r="F590" s="46" t="s">
        <v>518</v>
      </c>
      <c r="G590" s="75" t="s">
        <v>589</v>
      </c>
      <c r="H590" s="24">
        <v>143500963596</v>
      </c>
      <c r="I590" s="24">
        <v>308143525400058</v>
      </c>
      <c r="J590" s="77"/>
      <c r="K590" s="73" t="s">
        <v>12</v>
      </c>
      <c r="L590" s="52">
        <v>8915</v>
      </c>
      <c r="M590" s="3">
        <f t="shared" si="13"/>
        <v>42725</v>
      </c>
    </row>
    <row r="591" spans="1:13" ht="27.75" customHeight="1" x14ac:dyDescent="0.2">
      <c r="A591" s="73" t="s">
        <v>21</v>
      </c>
      <c r="B591" s="73" t="s">
        <v>1372</v>
      </c>
      <c r="C591" s="3">
        <v>42359</v>
      </c>
      <c r="D591" s="105" t="s">
        <v>1371</v>
      </c>
      <c r="E591" s="106" t="s">
        <v>1179</v>
      </c>
      <c r="F591" s="46" t="s">
        <v>520</v>
      </c>
      <c r="G591" s="75" t="s">
        <v>1509</v>
      </c>
      <c r="H591" s="24">
        <v>142100439107</v>
      </c>
      <c r="I591" s="24">
        <v>310142126600020</v>
      </c>
      <c r="J591" s="77"/>
      <c r="K591" s="73" t="s">
        <v>12</v>
      </c>
      <c r="L591" s="52">
        <v>78303</v>
      </c>
      <c r="M591" s="3">
        <f t="shared" si="13"/>
        <v>42725</v>
      </c>
    </row>
    <row r="592" spans="1:13" ht="27.75" customHeight="1" x14ac:dyDescent="0.2">
      <c r="A592" s="73" t="s">
        <v>21</v>
      </c>
      <c r="B592" s="73" t="s">
        <v>1374</v>
      </c>
      <c r="C592" s="3">
        <v>42359</v>
      </c>
      <c r="D592" s="105" t="s">
        <v>1373</v>
      </c>
      <c r="E592" s="106" t="s">
        <v>1179</v>
      </c>
      <c r="F592" s="46" t="s">
        <v>526</v>
      </c>
      <c r="G592" s="75" t="s">
        <v>14</v>
      </c>
      <c r="H592" s="1">
        <v>143519981736</v>
      </c>
      <c r="I592" s="1">
        <v>304143512700140</v>
      </c>
      <c r="J592" s="77"/>
      <c r="K592" s="73" t="s">
        <v>12</v>
      </c>
      <c r="L592" s="52">
        <v>39573</v>
      </c>
      <c r="M592" s="3">
        <f t="shared" si="13"/>
        <v>42725</v>
      </c>
    </row>
    <row r="593" spans="1:13" ht="27.75" customHeight="1" x14ac:dyDescent="0.2">
      <c r="A593" s="73" t="s">
        <v>21</v>
      </c>
      <c r="B593" s="73" t="s">
        <v>1376</v>
      </c>
      <c r="C593" s="3">
        <v>42359</v>
      </c>
      <c r="D593" s="105" t="s">
        <v>1375</v>
      </c>
      <c r="E593" s="106" t="s">
        <v>1179</v>
      </c>
      <c r="F593" s="46" t="s">
        <v>528</v>
      </c>
      <c r="G593" s="75" t="s">
        <v>588</v>
      </c>
      <c r="H593" s="1">
        <v>1419003971</v>
      </c>
      <c r="I593" s="1">
        <v>1021400779388</v>
      </c>
      <c r="J593" s="77"/>
      <c r="K593" s="73" t="s">
        <v>12</v>
      </c>
      <c r="L593" s="52">
        <v>170094</v>
      </c>
      <c r="M593" s="3">
        <f t="shared" si="13"/>
        <v>42725</v>
      </c>
    </row>
    <row r="594" spans="1:13" ht="27.75" customHeight="1" x14ac:dyDescent="0.2">
      <c r="A594" s="73" t="s">
        <v>21</v>
      </c>
      <c r="B594" s="73" t="s">
        <v>1378</v>
      </c>
      <c r="C594" s="3">
        <v>42359</v>
      </c>
      <c r="D594" s="105" t="s">
        <v>1377</v>
      </c>
      <c r="E594" s="106" t="s">
        <v>1300</v>
      </c>
      <c r="F594" s="46" t="s">
        <v>1223</v>
      </c>
      <c r="G594" s="23" t="s">
        <v>597</v>
      </c>
      <c r="H594" s="1" t="s">
        <v>635</v>
      </c>
      <c r="I594" s="1" t="s">
        <v>636</v>
      </c>
      <c r="J594" s="77"/>
      <c r="K594" s="73" t="s">
        <v>12</v>
      </c>
      <c r="L594" s="52">
        <v>14917</v>
      </c>
      <c r="M594" s="3">
        <f t="shared" si="13"/>
        <v>42726</v>
      </c>
    </row>
    <row r="595" spans="1:13" ht="27.75" customHeight="1" x14ac:dyDescent="0.2">
      <c r="A595" s="73" t="s">
        <v>21</v>
      </c>
      <c r="B595" s="73" t="s">
        <v>1380</v>
      </c>
      <c r="C595" s="3">
        <v>42359</v>
      </c>
      <c r="D595" s="105" t="s">
        <v>1379</v>
      </c>
      <c r="E595" s="106" t="s">
        <v>1179</v>
      </c>
      <c r="F595" s="46" t="s">
        <v>563</v>
      </c>
      <c r="G595" s="73" t="s">
        <v>605</v>
      </c>
      <c r="H595" s="1">
        <v>143000177530</v>
      </c>
      <c r="I595" s="1">
        <v>304143008900023</v>
      </c>
      <c r="J595" s="77"/>
      <c r="K595" s="73" t="s">
        <v>12</v>
      </c>
      <c r="L595" s="52">
        <v>5370</v>
      </c>
      <c r="M595" s="3">
        <f t="shared" si="13"/>
        <v>42725</v>
      </c>
    </row>
    <row r="596" spans="1:13" ht="27.75" customHeight="1" x14ac:dyDescent="0.2">
      <c r="A596" s="73" t="s">
        <v>21</v>
      </c>
      <c r="B596" s="73" t="s">
        <v>1382</v>
      </c>
      <c r="C596" s="3">
        <v>42359</v>
      </c>
      <c r="D596" s="105" t="s">
        <v>1381</v>
      </c>
      <c r="E596" s="106" t="s">
        <v>1179</v>
      </c>
      <c r="F596" s="46" t="s">
        <v>571</v>
      </c>
      <c r="G596" s="73" t="s">
        <v>1496</v>
      </c>
      <c r="H596" s="1">
        <v>143501666620</v>
      </c>
      <c r="I596" s="1">
        <v>304143504800147</v>
      </c>
      <c r="J596" s="77"/>
      <c r="K596" s="73" t="s">
        <v>12</v>
      </c>
      <c r="L596" s="52">
        <v>10031</v>
      </c>
      <c r="M596" s="3">
        <f t="shared" si="13"/>
        <v>42725</v>
      </c>
    </row>
    <row r="597" spans="1:13" ht="27.75" customHeight="1" x14ac:dyDescent="0.2">
      <c r="A597" s="73" t="s">
        <v>21</v>
      </c>
      <c r="B597" s="73" t="s">
        <v>1384</v>
      </c>
      <c r="C597" s="3">
        <v>42359</v>
      </c>
      <c r="D597" s="105" t="s">
        <v>1383</v>
      </c>
      <c r="E597" s="106" t="s">
        <v>1179</v>
      </c>
      <c r="F597" s="46" t="s">
        <v>1187</v>
      </c>
      <c r="G597" s="44" t="s">
        <v>1228</v>
      </c>
      <c r="H597" s="1">
        <v>1410007072</v>
      </c>
      <c r="I597" s="1" t="s">
        <v>649</v>
      </c>
      <c r="J597" s="77"/>
      <c r="K597" s="73" t="s">
        <v>12</v>
      </c>
      <c r="L597" s="52">
        <v>7208</v>
      </c>
      <c r="M597" s="3">
        <f t="shared" si="13"/>
        <v>42725</v>
      </c>
    </row>
    <row r="598" spans="1:13" ht="27.75" customHeight="1" x14ac:dyDescent="0.2">
      <c r="A598" s="73" t="s">
        <v>21</v>
      </c>
      <c r="B598" s="73" t="s">
        <v>1386</v>
      </c>
      <c r="C598" s="3">
        <v>42359</v>
      </c>
      <c r="D598" s="105" t="s">
        <v>1385</v>
      </c>
      <c r="E598" s="106" t="s">
        <v>1179</v>
      </c>
      <c r="F598" s="46" t="s">
        <v>579</v>
      </c>
      <c r="G598" s="73" t="s">
        <v>84</v>
      </c>
      <c r="H598" s="1" t="s">
        <v>656</v>
      </c>
      <c r="I598" s="1" t="s">
        <v>657</v>
      </c>
      <c r="J598" s="77"/>
      <c r="K598" s="73" t="s">
        <v>12</v>
      </c>
      <c r="L598" s="52">
        <v>33258</v>
      </c>
      <c r="M598" s="3">
        <f t="shared" si="13"/>
        <v>42725</v>
      </c>
    </row>
    <row r="599" spans="1:13" ht="27.75" customHeight="1" x14ac:dyDescent="0.2">
      <c r="A599" s="73" t="s">
        <v>21</v>
      </c>
      <c r="B599" s="73" t="s">
        <v>1388</v>
      </c>
      <c r="C599" s="3">
        <v>42359</v>
      </c>
      <c r="D599" s="105" t="s">
        <v>1387</v>
      </c>
      <c r="E599" s="106" t="s">
        <v>1179</v>
      </c>
      <c r="F599" s="46" t="s">
        <v>566</v>
      </c>
      <c r="G599" s="44" t="s">
        <v>14</v>
      </c>
      <c r="H599" s="1">
        <v>1435156407</v>
      </c>
      <c r="I599" s="1">
        <v>1051402041382</v>
      </c>
      <c r="J599" s="77"/>
      <c r="K599" s="73" t="s">
        <v>12</v>
      </c>
      <c r="L599" s="52">
        <v>354486</v>
      </c>
      <c r="M599" s="3">
        <f t="shared" si="13"/>
        <v>42725</v>
      </c>
    </row>
    <row r="600" spans="1:13" ht="27.75" customHeight="1" x14ac:dyDescent="0.2">
      <c r="A600" s="73" t="s">
        <v>21</v>
      </c>
      <c r="B600" s="73" t="s">
        <v>1390</v>
      </c>
      <c r="C600" s="3">
        <v>42359</v>
      </c>
      <c r="D600" s="105" t="s">
        <v>1389</v>
      </c>
      <c r="E600" s="106" t="s">
        <v>1179</v>
      </c>
      <c r="F600" s="46" t="s">
        <v>581</v>
      </c>
      <c r="G600" s="73" t="s">
        <v>609</v>
      </c>
      <c r="H600" s="1">
        <v>143100296845</v>
      </c>
      <c r="I600" s="1">
        <v>311143128500014</v>
      </c>
      <c r="J600" s="78"/>
      <c r="K600" s="73" t="s">
        <v>12</v>
      </c>
      <c r="L600" s="52">
        <v>23660</v>
      </c>
      <c r="M600" s="3">
        <f t="shared" si="13"/>
        <v>42725</v>
      </c>
    </row>
    <row r="601" spans="1:13" ht="63.75" customHeight="1" thickBot="1" x14ac:dyDescent="0.25">
      <c r="A601" s="73" t="s">
        <v>21</v>
      </c>
      <c r="B601" s="73" t="s">
        <v>1495</v>
      </c>
      <c r="C601" s="3">
        <v>42363</v>
      </c>
      <c r="D601" s="73">
        <v>2912</v>
      </c>
      <c r="E601" s="3">
        <v>42363</v>
      </c>
      <c r="F601" s="46" t="s">
        <v>582</v>
      </c>
      <c r="G601" s="73" t="s">
        <v>610</v>
      </c>
      <c r="H601" s="1" t="s">
        <v>660</v>
      </c>
      <c r="I601" s="1" t="s">
        <v>661</v>
      </c>
      <c r="J601" s="69" t="s">
        <v>426</v>
      </c>
      <c r="K601" s="71" t="s">
        <v>12</v>
      </c>
      <c r="L601" s="57">
        <v>68219</v>
      </c>
      <c r="M601" s="3">
        <f t="shared" si="13"/>
        <v>42728</v>
      </c>
    </row>
    <row r="602" spans="1:13" ht="27.75" customHeight="1" x14ac:dyDescent="0.2">
      <c r="F602" s="49"/>
      <c r="G602" s="49"/>
      <c r="J602" s="67"/>
      <c r="K602" s="118" t="s">
        <v>1497</v>
      </c>
      <c r="L602" s="119">
        <f>SUM(L6:L601)</f>
        <v>274511953.12</v>
      </c>
      <c r="M602" s="120"/>
    </row>
    <row r="603" spans="1:13" ht="15.75" x14ac:dyDescent="0.2">
      <c r="F603" s="49"/>
      <c r="G603" s="49"/>
      <c r="J603" s="67"/>
      <c r="K603" s="72"/>
      <c r="L603" s="121"/>
    </row>
    <row r="604" spans="1:13" ht="15.75" customHeight="1" x14ac:dyDescent="0.2">
      <c r="F604" s="49"/>
      <c r="G604" s="50"/>
      <c r="J604" s="67"/>
    </row>
    <row r="605" spans="1:13" ht="15.75" x14ac:dyDescent="0.2">
      <c r="F605" s="49"/>
      <c r="G605" s="50"/>
      <c r="J605" s="67"/>
    </row>
    <row r="606" spans="1:13" ht="33.75" customHeight="1" x14ac:dyDescent="0.2">
      <c r="F606" s="49"/>
      <c r="G606" s="50"/>
      <c r="J606" s="67"/>
    </row>
    <row r="607" spans="1:13" ht="13.5" customHeight="1" x14ac:dyDescent="0.2">
      <c r="G607" s="50"/>
      <c r="J607" s="67"/>
    </row>
    <row r="608" spans="1:13" ht="18" customHeight="1" x14ac:dyDescent="0.2">
      <c r="G608" s="50"/>
      <c r="J608" s="67"/>
    </row>
    <row r="609" spans="7:10" ht="13.5" customHeight="1" x14ac:dyDescent="0.2">
      <c r="G609" s="50"/>
      <c r="J609" s="67"/>
    </row>
    <row r="610" spans="7:10" ht="18" customHeight="1" x14ac:dyDescent="0.2">
      <c r="G610" s="50"/>
      <c r="J610" s="67"/>
    </row>
    <row r="611" spans="7:10" ht="13.5" customHeight="1" x14ac:dyDescent="0.2">
      <c r="G611" s="50"/>
      <c r="J611" s="67"/>
    </row>
    <row r="612" spans="7:10" ht="18" customHeight="1" x14ac:dyDescent="0.2">
      <c r="G612" s="50"/>
      <c r="J612" s="67"/>
    </row>
    <row r="613" spans="7:10" ht="13.5" customHeight="1" x14ac:dyDescent="0.2">
      <c r="G613" s="50"/>
      <c r="J613" s="67"/>
    </row>
    <row r="614" spans="7:10" ht="15.75" x14ac:dyDescent="0.2">
      <c r="G614" s="50"/>
      <c r="J614" s="67"/>
    </row>
    <row r="615" spans="7:10" ht="15.75" x14ac:dyDescent="0.2">
      <c r="G615" s="49"/>
      <c r="J615" s="67"/>
    </row>
    <row r="616" spans="7:10" ht="12.75" customHeight="1" x14ac:dyDescent="0.2">
      <c r="G616" s="49"/>
      <c r="J616" s="67"/>
    </row>
    <row r="617" spans="7:10" ht="13.5" customHeight="1" x14ac:dyDescent="0.2">
      <c r="G617" s="49"/>
      <c r="J617" s="67"/>
    </row>
    <row r="618" spans="7:10" ht="15.75" x14ac:dyDescent="0.2">
      <c r="G618" s="49"/>
      <c r="J618" s="67"/>
    </row>
    <row r="619" spans="7:10" ht="15.75" x14ac:dyDescent="0.2">
      <c r="G619" s="49"/>
      <c r="J619" s="67"/>
    </row>
    <row r="620" spans="7:10" ht="15.75" x14ac:dyDescent="0.2">
      <c r="G620" s="49"/>
      <c r="J620" s="67"/>
    </row>
    <row r="621" spans="7:10" ht="15.75" x14ac:dyDescent="0.2">
      <c r="G621" s="49"/>
      <c r="J621" s="67"/>
    </row>
    <row r="622" spans="7:10" ht="15.75" x14ac:dyDescent="0.2">
      <c r="G622" s="49"/>
      <c r="J622" s="67"/>
    </row>
    <row r="623" spans="7:10" ht="15.75" x14ac:dyDescent="0.2">
      <c r="G623" s="49"/>
      <c r="J623" s="67"/>
    </row>
    <row r="624" spans="7:10" ht="15.75" x14ac:dyDescent="0.2">
      <c r="G624" s="49"/>
      <c r="J624" s="67"/>
    </row>
    <row r="625" spans="7:10" ht="15.75" x14ac:dyDescent="0.2">
      <c r="G625" s="49"/>
      <c r="J625" s="67"/>
    </row>
    <row r="626" spans="7:10" ht="15.75" x14ac:dyDescent="0.2">
      <c r="G626" s="49"/>
      <c r="J626" s="67"/>
    </row>
    <row r="627" spans="7:10" ht="18" customHeight="1" x14ac:dyDescent="0.2">
      <c r="G627" s="51"/>
      <c r="J627" s="67"/>
    </row>
    <row r="628" spans="7:10" ht="12.75" customHeight="1" x14ac:dyDescent="0.2">
      <c r="G628" s="51"/>
      <c r="J628" s="67"/>
    </row>
    <row r="629" spans="7:10" ht="15.75" x14ac:dyDescent="0.2">
      <c r="G629" s="49"/>
      <c r="J629" s="67"/>
    </row>
    <row r="630" spans="7:10" ht="15.75" x14ac:dyDescent="0.2">
      <c r="G630" s="49"/>
      <c r="J630" s="67"/>
    </row>
    <row r="631" spans="7:10" ht="15.75" x14ac:dyDescent="0.2">
      <c r="G631" s="49"/>
      <c r="J631" s="67"/>
    </row>
    <row r="632" spans="7:10" ht="15.75" x14ac:dyDescent="0.2">
      <c r="G632" s="49"/>
      <c r="J632" s="67"/>
    </row>
    <row r="633" spans="7:10" x14ac:dyDescent="0.2">
      <c r="J633" s="67"/>
    </row>
    <row r="634" spans="7:10" x14ac:dyDescent="0.2">
      <c r="J634" s="67"/>
    </row>
    <row r="635" spans="7:10" x14ac:dyDescent="0.2">
      <c r="J635" s="67"/>
    </row>
    <row r="636" spans="7:10" x14ac:dyDescent="0.2">
      <c r="J636" s="67"/>
    </row>
    <row r="637" spans="7:10" x14ac:dyDescent="0.2">
      <c r="J637" s="67"/>
    </row>
    <row r="638" spans="7:10" x14ac:dyDescent="0.2">
      <c r="J638" s="67"/>
    </row>
    <row r="639" spans="7:10" x14ac:dyDescent="0.2">
      <c r="J639" s="67"/>
    </row>
    <row r="640" spans="7:10" x14ac:dyDescent="0.2">
      <c r="J640" s="68"/>
    </row>
  </sheetData>
  <mergeCells count="43">
    <mergeCell ref="K297:K298"/>
    <mergeCell ref="A297:A298"/>
    <mergeCell ref="F297:F298"/>
    <mergeCell ref="G297:G298"/>
    <mergeCell ref="H297:H298"/>
    <mergeCell ref="I297:I298"/>
    <mergeCell ref="A4:A5"/>
    <mergeCell ref="J36:J38"/>
    <mergeCell ref="J28:J30"/>
    <mergeCell ref="J31:J35"/>
    <mergeCell ref="B1:M2"/>
    <mergeCell ref="B4:C5"/>
    <mergeCell ref="D4:E5"/>
    <mergeCell ref="F4:I4"/>
    <mergeCell ref="J4:M4"/>
    <mergeCell ref="J40:J54"/>
    <mergeCell ref="J438:J492"/>
    <mergeCell ref="A316:A317"/>
    <mergeCell ref="F316:F317"/>
    <mergeCell ref="G316:G317"/>
    <mergeCell ref="H316:H317"/>
    <mergeCell ref="I316:I317"/>
    <mergeCell ref="J346:J351"/>
    <mergeCell ref="J352:J358"/>
    <mergeCell ref="J359:J373"/>
    <mergeCell ref="J374:J392"/>
    <mergeCell ref="J393:J437"/>
    <mergeCell ref="J318:J331"/>
    <mergeCell ref="J332:J345"/>
    <mergeCell ref="F338:F339"/>
    <mergeCell ref="I338:I339"/>
    <mergeCell ref="J547:J600"/>
    <mergeCell ref="G338:G339"/>
    <mergeCell ref="H338:H339"/>
    <mergeCell ref="J55:J80"/>
    <mergeCell ref="J493:J538"/>
    <mergeCell ref="J539:J545"/>
    <mergeCell ref="J294:J317"/>
    <mergeCell ref="J163:J178"/>
    <mergeCell ref="J179:J206"/>
    <mergeCell ref="J207:J293"/>
    <mergeCell ref="J121:J162"/>
    <mergeCell ref="J81:J120"/>
  </mergeCells>
  <conditionalFormatting sqref="F81:F120">
    <cfRule type="duplicateValues" dxfId="18" priority="19" stopIfTrue="1"/>
  </conditionalFormatting>
  <conditionalFormatting sqref="F294">
    <cfRule type="duplicateValues" dxfId="17" priority="18" stopIfTrue="1"/>
  </conditionalFormatting>
  <conditionalFormatting sqref="F318">
    <cfRule type="duplicateValues" dxfId="16" priority="17" stopIfTrue="1"/>
  </conditionalFormatting>
  <conditionalFormatting sqref="F332">
    <cfRule type="duplicateValues" dxfId="15" priority="16" stopIfTrue="1"/>
  </conditionalFormatting>
  <conditionalFormatting sqref="F346">
    <cfRule type="duplicateValues" dxfId="14" priority="15" stopIfTrue="1"/>
  </conditionalFormatting>
  <conditionalFormatting sqref="F393:F394">
    <cfRule type="duplicateValues" dxfId="13" priority="14" stopIfTrue="1"/>
  </conditionalFormatting>
  <conditionalFormatting sqref="F395:F397">
    <cfRule type="duplicateValues" dxfId="12" priority="13" stopIfTrue="1"/>
  </conditionalFormatting>
  <conditionalFormatting sqref="F398:F403">
    <cfRule type="duplicateValues" dxfId="11" priority="12" stopIfTrue="1"/>
  </conditionalFormatting>
  <conditionalFormatting sqref="F413">
    <cfRule type="duplicateValues" dxfId="10" priority="11" stopIfTrue="1"/>
  </conditionalFormatting>
  <conditionalFormatting sqref="F404:F419">
    <cfRule type="duplicateValues" dxfId="9" priority="10" stopIfTrue="1"/>
  </conditionalFormatting>
  <conditionalFormatting sqref="F419">
    <cfRule type="duplicateValues" dxfId="8" priority="9" stopIfTrue="1"/>
  </conditionalFormatting>
  <conditionalFormatting sqref="F408">
    <cfRule type="duplicateValues" dxfId="7" priority="8" stopIfTrue="1"/>
  </conditionalFormatting>
  <conditionalFormatting sqref="F420:F424">
    <cfRule type="duplicateValues" dxfId="6" priority="7" stopIfTrue="1"/>
  </conditionalFormatting>
  <conditionalFormatting sqref="F425:F436">
    <cfRule type="duplicateValues" dxfId="5" priority="6" stopIfTrue="1"/>
  </conditionalFormatting>
  <conditionalFormatting sqref="F432:F433">
    <cfRule type="duplicateValues" dxfId="4" priority="5" stopIfTrue="1"/>
  </conditionalFormatting>
  <conditionalFormatting sqref="F434:F435">
    <cfRule type="duplicateValues" dxfId="3" priority="4" stopIfTrue="1"/>
  </conditionalFormatting>
  <conditionalFormatting sqref="F434">
    <cfRule type="duplicateValues" dxfId="2" priority="3" stopIfTrue="1"/>
  </conditionalFormatting>
  <conditionalFormatting sqref="F436:F437">
    <cfRule type="duplicateValues" dxfId="1" priority="2" stopIfTrue="1"/>
  </conditionalFormatting>
  <conditionalFormatting sqref="F433">
    <cfRule type="duplicateValues" dxfId="0" priority="1" stopIfTrue="1"/>
  </conditionalFormatting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реестр получателей 2015г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Сергеевна</dc:creator>
  <cp:lastModifiedBy>MoyBiznes21</cp:lastModifiedBy>
  <cp:lastPrinted>2015-03-27T01:38:48Z</cp:lastPrinted>
  <dcterms:created xsi:type="dcterms:W3CDTF">2011-06-18T01:01:04Z</dcterms:created>
  <dcterms:modified xsi:type="dcterms:W3CDTF">2022-10-05T02:46:31Z</dcterms:modified>
</cp:coreProperties>
</file>