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ечень" sheetId="1" r:id="rId1"/>
  </sheets>
  <definedNames>
    <definedName name="_xlnm.Print_Area" localSheetId="0">'Перечень'!$A$1:$H$55</definedName>
  </definedNames>
  <calcPr fullCalcOnLoad="1"/>
</workbook>
</file>

<file path=xl/sharedStrings.xml><?xml version="1.0" encoding="utf-8"?>
<sst xmlns="http://schemas.openxmlformats.org/spreadsheetml/2006/main" count="190" uniqueCount="126">
  <si>
    <t>№ п/п</t>
  </si>
  <si>
    <t>Наименование имущества</t>
  </si>
  <si>
    <t>Адрес (местонахождение)</t>
  </si>
  <si>
    <t>Площадь, кв.м.</t>
  </si>
  <si>
    <t>Назначение</t>
  </si>
  <si>
    <t>нежилое</t>
  </si>
  <si>
    <t xml:space="preserve">Нежилое здание  </t>
  </si>
  <si>
    <t>Административное здание</t>
  </si>
  <si>
    <t>Административно-производственное здание</t>
  </si>
  <si>
    <t>Итого по Алданскому улусу:</t>
  </si>
  <si>
    <t>Итого по Верхневилюйскому улусу:</t>
  </si>
  <si>
    <t>Итого по г. Якутску:</t>
  </si>
  <si>
    <t>Итого в общем:</t>
  </si>
  <si>
    <t>Здания, строения, сооружения и нежилые помещения</t>
  </si>
  <si>
    <t>Контора</t>
  </si>
  <si>
    <t xml:space="preserve">Гараж    </t>
  </si>
  <si>
    <t>Маслоцех</t>
  </si>
  <si>
    <t>Итого по Нюрбинскому району:</t>
  </si>
  <si>
    <t>1. Алданский улус</t>
  </si>
  <si>
    <t>2. Верхневилюйский улус</t>
  </si>
  <si>
    <t>Производственная база (здание АБК)</t>
  </si>
  <si>
    <t>Итого по Мирнинскому району:</t>
  </si>
  <si>
    <t>Кафе "Субмарина"</t>
  </si>
  <si>
    <t>Итого по Кобяйскому улусу:</t>
  </si>
  <si>
    <t>3. Кобяйский улус</t>
  </si>
  <si>
    <t>4. Мирнинский район</t>
  </si>
  <si>
    <t xml:space="preserve">Перечень государственного имущества Республики Саха (Якутия), предназначенного для предоставления в аренду субъектам малого и среднего предпринимательства и организациям, образующим инфраструктуру поддержки малого и среднего предпринимательства </t>
  </si>
  <si>
    <t>Кадастровый номер</t>
  </si>
  <si>
    <t>14:02:010718:73</t>
  </si>
  <si>
    <t>14:02:100402:173</t>
  </si>
  <si>
    <t>Арендатор</t>
  </si>
  <si>
    <t>14:02:130101:54</t>
  </si>
  <si>
    <t>14:02:130101:55</t>
  </si>
  <si>
    <t>14:02:010112:109</t>
  </si>
  <si>
    <t>14:07:190001:242</t>
  </si>
  <si>
    <t>14:21:080002:403</t>
  </si>
  <si>
    <t>14:21:110001:292</t>
  </si>
  <si>
    <t>Гараж</t>
  </si>
  <si>
    <t>14:02:100402:113</t>
  </si>
  <si>
    <t>14:13:100005:1029</t>
  </si>
  <si>
    <t xml:space="preserve">  14:36:105004:408</t>
  </si>
  <si>
    <t>Нежилое помещение</t>
  </si>
  <si>
    <t>Итого по Олекминскому улусу:</t>
  </si>
  <si>
    <t>14:23:010002:9101</t>
  </si>
  <si>
    <t>Помещение</t>
  </si>
  <si>
    <t>14:23:010002:9099</t>
  </si>
  <si>
    <t>14:23:010002:9100</t>
  </si>
  <si>
    <t>ИП Лепехин Сергей Викторович</t>
  </si>
  <si>
    <t>ИП Разуваев Алексей Николаевич</t>
  </si>
  <si>
    <t>ООО "Аптека 76"</t>
  </si>
  <si>
    <t>ИП Кочкуров Владимир Сергеевич</t>
  </si>
  <si>
    <t>ИП Попов Семен Егорович</t>
  </si>
  <si>
    <t>ООО "Мааны"</t>
  </si>
  <si>
    <t>14:02:010718:32</t>
  </si>
  <si>
    <t>Земельный участок</t>
  </si>
  <si>
    <t>Земли населенных пунктов, для строительства социальных, коммунально-бытовых объектов</t>
  </si>
  <si>
    <t>Транспортного назначения</t>
  </si>
  <si>
    <t>Российская Федерация, Республика Саха (Якутия), Алданский улус, г. Алдан, пер. Незаметный, 12 б</t>
  </si>
  <si>
    <t>Российская Федерация, Республика Саха (Якутия), Алданский улус, г. Алдан, пер. Незаметный, д. 12 б</t>
  </si>
  <si>
    <t>14:02:100404:9</t>
  </si>
  <si>
    <t>Российская Федерация, Республика Саха (Якутия), Алданский улус, пгт. Нижний Куранах, с. Верхний Куранах, ул. Трудовая, д. 1</t>
  </si>
  <si>
    <t>Административно-управленческого назначения</t>
  </si>
  <si>
    <t>отсутствует</t>
  </si>
  <si>
    <t>№</t>
  </si>
  <si>
    <t>Российская Федерация, Республика Саха (Якутия), Алданский улус, пгт. Нижний Куранах, с. Верхний Куранах, ул. Разрезная, д. 1 а</t>
  </si>
  <si>
    <t>14:02:100404:28</t>
  </si>
  <si>
    <t>Земли населенных пунктов, для строительства административных объектов</t>
  </si>
  <si>
    <t>Административно-управленческое</t>
  </si>
  <si>
    <t>14:02:130101:5</t>
  </si>
  <si>
    <t>Земли населенных пунктов, для промышленного строительства</t>
  </si>
  <si>
    <t>Склад готовой продукции</t>
  </si>
  <si>
    <t>Российская Федерация, Республика Саха (Якутия), Алданский улус, пгт. Ыллымах, ул. Подгорная, д. 12</t>
  </si>
  <si>
    <t>Нежилое</t>
  </si>
  <si>
    <t>14:02:130101:4</t>
  </si>
  <si>
    <t>Земли населенных пунктов, для застройки объектами инженерной и транспортной инфраструктуры</t>
  </si>
  <si>
    <t>Российская Федерация, Республика Саха (Якутия), Алданский улус, пгт. Ыллымах, ул. Подгорная, д. 13</t>
  </si>
  <si>
    <t>Российская Федерация, Республика Саха (Якутия), Алданский улус, пгт. Ыллымах, ул. Подгорная, д. 14</t>
  </si>
  <si>
    <t>14:02:130101:3</t>
  </si>
  <si>
    <t>Земли населенных пунктов, для общественно-делового и гражданского строительства</t>
  </si>
  <si>
    <t>Российская Федерация, Республика Саха (Якутия), г. Алдан, ул. 50 лет ВЛКСМ, д. 28</t>
  </si>
  <si>
    <t>14:02:010112:80</t>
  </si>
  <si>
    <t>Российская Федерация, Республика Саха (Якутия), Верхневилюйский улус, Харбалахский наслег, с. Кюль, ул. Озерная, д. 5</t>
  </si>
  <si>
    <t>14:07:190001:153</t>
  </si>
  <si>
    <t>Земли населенных пунктов, маслоцех</t>
  </si>
  <si>
    <t>Российская Федерация, Республика Саха (Якутия), Верхневилюйский улус, Харбалахский наслег, с. Кюль, ул. Озерная</t>
  </si>
  <si>
    <t>Российская Федерация, Республика Саха (Якутия), Нюрбинский улус, Мальжагарский наслег, с. Бысыттах, ул. Братьев Софроновых, д. 10</t>
  </si>
  <si>
    <t>14:21:080002:371</t>
  </si>
  <si>
    <t>Земли населенных пунктов, под контору</t>
  </si>
  <si>
    <t>14:21:080002:209</t>
  </si>
  <si>
    <t>Земли населенных пунктов, гараж</t>
  </si>
  <si>
    <t>Российская Федерация, Республика Саха (Якутия), г. Нюрба, мкр. Западный</t>
  </si>
  <si>
    <t>14:21:110001:169</t>
  </si>
  <si>
    <t>Российская Федерация, Республика Саха (Якутия), Кобяйский улус, п. Сангар, ул. Ленина, д. 61</t>
  </si>
  <si>
    <t>Российская Федерация, Республика Саха (Якутия), Нюрбинский район, Мальжагарский наслег, с. Бысыттах, ул. Братьев Софроновых, д. 12</t>
  </si>
  <si>
    <t>Российская Федерация, Республика Саха (Якутия), Нюрбинский район, Мальжагарский наслег, с. Бысыттах</t>
  </si>
  <si>
    <t>Российская Федерация, Республика Саха (Якутия), Олекминский улус, г. Олекминск, ул. 50 лет Победы, д. 69, пом. 6</t>
  </si>
  <si>
    <t>Российская Федерация, Республика Саха (Якутия), Олекминский улус, г. Олекминск, ул. 50 лет Победы, д. 69, пом. 3</t>
  </si>
  <si>
    <t>Российская Федерация, Республика Саха (Якутия), Олекминский улус, г. Олекминск, ул. 50 лет Победы, д. 69, пом. 17, 18, 19, 20, 21, 22</t>
  </si>
  <si>
    <t>Российская Федерация, Республика Саха (Якутия), г. Якутск, ул. Свердлова, д. 6, корпус 1</t>
  </si>
  <si>
    <t>Российская Федерация, Республика Саха (Якутия), г. Мирный, ул. Интернациональная, д. 83</t>
  </si>
  <si>
    <t>ООО "Золотые россыпи Алдана"</t>
  </si>
  <si>
    <t xml:space="preserve">ИП Павликов Андрей Иванович </t>
  </si>
  <si>
    <t>5. Намский улус</t>
  </si>
  <si>
    <t>Здание</t>
  </si>
  <si>
    <t>Республика Саха (Якутия), Намский улус, с. Намцы, ул. Базовая, д. 3/1</t>
  </si>
  <si>
    <t>14:18:060001:1131</t>
  </si>
  <si>
    <t>Нежилое здание</t>
  </si>
  <si>
    <t>Итого по Намскому улусу:</t>
  </si>
  <si>
    <t>6. Нюрбинский район</t>
  </si>
  <si>
    <t>7. Олекминский улус</t>
  </si>
  <si>
    <t>Республика Саха (Якутия), Намский улус, с. Намцы</t>
  </si>
  <si>
    <t>14:18:060001:1818</t>
  </si>
  <si>
    <t>Земли населенных пунктов</t>
  </si>
  <si>
    <t>Приложение к распоряжению Минимущества РС(Я) от "31" октября 2017 г. № Р-2018</t>
  </si>
  <si>
    <t>14:21:080002:420</t>
  </si>
  <si>
    <t>14:37:000215:117</t>
  </si>
  <si>
    <t>8. Сунтарский район</t>
  </si>
  <si>
    <t>Итого по Сунтарскому району:</t>
  </si>
  <si>
    <t>14:26:011002:4023</t>
  </si>
  <si>
    <t>Пожарно-химическая станция</t>
  </si>
  <si>
    <t>Контора Сунтарского лесхоза</t>
  </si>
  <si>
    <t xml:space="preserve">Республика Саха (Якутия), Сунтарский район, с. Сунтар, ул. Ананьева, д. 5а </t>
  </si>
  <si>
    <t>нежилое здание</t>
  </si>
  <si>
    <t>14:26:011002:4021</t>
  </si>
  <si>
    <t>9. г. Якутск</t>
  </si>
  <si>
    <t>14:02:110115:366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</si>
</sst>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  <numFmt numFmtId="186" formatCode="#,##0.00_ ;\-#,##0.00\ 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86" fontId="1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186" fontId="45" fillId="33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SheetLayoutView="100" workbookViewId="0" topLeftCell="A1">
      <selection activeCell="I12" sqref="I12"/>
    </sheetView>
  </sheetViews>
  <sheetFormatPr defaultColWidth="9.140625" defaultRowHeight="12.75"/>
  <cols>
    <col min="1" max="2" width="9.140625" style="11" customWidth="1"/>
    <col min="3" max="3" width="23.421875" style="11" customWidth="1"/>
    <col min="4" max="4" width="24.8515625" style="11" customWidth="1"/>
    <col min="5" max="5" width="27.421875" style="11" customWidth="1"/>
    <col min="6" max="6" width="23.7109375" style="11" customWidth="1"/>
    <col min="7" max="7" width="18.8515625" style="11" customWidth="1"/>
    <col min="8" max="8" width="19.140625" style="16" customWidth="1"/>
    <col min="9" max="9" width="22.28125" style="18" customWidth="1"/>
    <col min="10" max="10" width="21.421875" style="0" customWidth="1"/>
  </cols>
  <sheetData>
    <row r="1" spans="1:8" ht="42" customHeight="1">
      <c r="A1" s="5"/>
      <c r="B1" s="5"/>
      <c r="C1" s="5"/>
      <c r="D1" s="5"/>
      <c r="F1" s="12"/>
      <c r="G1" s="30" t="s">
        <v>113</v>
      </c>
      <c r="H1" s="30"/>
    </row>
    <row r="2" spans="1:8" ht="33.75" customHeight="1">
      <c r="A2" s="24" t="s">
        <v>26</v>
      </c>
      <c r="B2" s="24"/>
      <c r="C2" s="24"/>
      <c r="D2" s="24"/>
      <c r="E2" s="24"/>
      <c r="F2" s="24"/>
      <c r="G2" s="24"/>
      <c r="H2" s="24"/>
    </row>
    <row r="3" spans="1:8" ht="17.25" customHeight="1">
      <c r="A3" s="22" t="s">
        <v>13</v>
      </c>
      <c r="B3" s="22"/>
      <c r="C3" s="22"/>
      <c r="D3" s="22"/>
      <c r="E3" s="22"/>
      <c r="F3" s="22"/>
      <c r="G3" s="22"/>
      <c r="H3" s="22"/>
    </row>
    <row r="4" spans="1:10" ht="31.5">
      <c r="A4" s="9" t="s">
        <v>0</v>
      </c>
      <c r="B4" s="9" t="s">
        <v>63</v>
      </c>
      <c r="C4" s="9" t="s">
        <v>1</v>
      </c>
      <c r="D4" s="9" t="s">
        <v>2</v>
      </c>
      <c r="E4" s="9" t="s">
        <v>27</v>
      </c>
      <c r="F4" s="9" t="s">
        <v>3</v>
      </c>
      <c r="G4" s="9" t="s">
        <v>4</v>
      </c>
      <c r="H4" s="9" t="s">
        <v>30</v>
      </c>
      <c r="J4" s="6"/>
    </row>
    <row r="5" spans="1:10" ht="15.75" customHeight="1">
      <c r="A5" s="23" t="s">
        <v>18</v>
      </c>
      <c r="B5" s="23"/>
      <c r="C5" s="23"/>
      <c r="D5" s="23"/>
      <c r="E5" s="23"/>
      <c r="F5" s="23"/>
      <c r="G5" s="23"/>
      <c r="H5" s="23"/>
      <c r="J5" s="7"/>
    </row>
    <row r="6" spans="1:10" ht="78.75">
      <c r="A6" s="4">
        <v>1</v>
      </c>
      <c r="B6" s="28">
        <v>1</v>
      </c>
      <c r="C6" s="4" t="s">
        <v>37</v>
      </c>
      <c r="D6" s="4" t="s">
        <v>57</v>
      </c>
      <c r="E6" s="4" t="s">
        <v>28</v>
      </c>
      <c r="F6" s="1">
        <v>67.7</v>
      </c>
      <c r="G6" s="4" t="s">
        <v>56</v>
      </c>
      <c r="H6" s="4" t="s">
        <v>62</v>
      </c>
      <c r="J6" s="8"/>
    </row>
    <row r="7" spans="1:10" ht="126">
      <c r="A7" s="4">
        <v>2</v>
      </c>
      <c r="B7" s="29"/>
      <c r="C7" s="4" t="s">
        <v>54</v>
      </c>
      <c r="D7" s="4" t="s">
        <v>58</v>
      </c>
      <c r="E7" s="4" t="s">
        <v>53</v>
      </c>
      <c r="F7" s="1">
        <v>87</v>
      </c>
      <c r="G7" s="4" t="s">
        <v>55</v>
      </c>
      <c r="H7" s="4" t="s">
        <v>62</v>
      </c>
      <c r="J7" s="8"/>
    </row>
    <row r="8" spans="1:10" ht="110.25">
      <c r="A8" s="4">
        <v>3</v>
      </c>
      <c r="B8" s="28">
        <v>2</v>
      </c>
      <c r="C8" s="4" t="s">
        <v>7</v>
      </c>
      <c r="D8" s="4" t="s">
        <v>60</v>
      </c>
      <c r="E8" s="4" t="s">
        <v>29</v>
      </c>
      <c r="F8" s="1">
        <v>139</v>
      </c>
      <c r="G8" s="4" t="s">
        <v>61</v>
      </c>
      <c r="H8" s="4" t="s">
        <v>62</v>
      </c>
      <c r="I8" s="20"/>
      <c r="J8" s="8"/>
    </row>
    <row r="9" spans="1:10" ht="126">
      <c r="A9" s="4">
        <v>4</v>
      </c>
      <c r="B9" s="29"/>
      <c r="C9" s="4" t="s">
        <v>54</v>
      </c>
      <c r="D9" s="4" t="s">
        <v>60</v>
      </c>
      <c r="E9" s="4" t="s">
        <v>59</v>
      </c>
      <c r="F9" s="1">
        <v>713</v>
      </c>
      <c r="G9" s="4" t="s">
        <v>55</v>
      </c>
      <c r="H9" s="4" t="s">
        <v>62</v>
      </c>
      <c r="J9" s="8"/>
    </row>
    <row r="10" spans="1:10" ht="110.25">
      <c r="A10" s="4">
        <v>5</v>
      </c>
      <c r="B10" s="28">
        <v>3</v>
      </c>
      <c r="C10" s="4" t="s">
        <v>7</v>
      </c>
      <c r="D10" s="4" t="s">
        <v>64</v>
      </c>
      <c r="E10" s="4" t="s">
        <v>38</v>
      </c>
      <c r="F10" s="1">
        <v>265.76</v>
      </c>
      <c r="G10" s="4" t="s">
        <v>67</v>
      </c>
      <c r="H10" s="4" t="s">
        <v>100</v>
      </c>
      <c r="J10" s="8"/>
    </row>
    <row r="11" spans="1:10" ht="110.25">
      <c r="A11" s="4">
        <v>6</v>
      </c>
      <c r="B11" s="29"/>
      <c r="C11" s="4" t="s">
        <v>54</v>
      </c>
      <c r="D11" s="4" t="s">
        <v>64</v>
      </c>
      <c r="E11" s="4" t="s">
        <v>65</v>
      </c>
      <c r="F11" s="1">
        <v>925</v>
      </c>
      <c r="G11" s="4" t="s">
        <v>66</v>
      </c>
      <c r="H11" s="4" t="s">
        <v>100</v>
      </c>
      <c r="J11" s="8"/>
    </row>
    <row r="12" spans="1:10" ht="78.75">
      <c r="A12" s="4">
        <v>7</v>
      </c>
      <c r="B12" s="28">
        <v>4</v>
      </c>
      <c r="C12" s="4" t="s">
        <v>70</v>
      </c>
      <c r="D12" s="4" t="s">
        <v>71</v>
      </c>
      <c r="E12" s="4" t="s">
        <v>125</v>
      </c>
      <c r="F12" s="1">
        <v>644.9</v>
      </c>
      <c r="G12" s="4" t="s">
        <v>72</v>
      </c>
      <c r="H12" s="4" t="s">
        <v>62</v>
      </c>
      <c r="J12" s="8"/>
    </row>
    <row r="13" spans="1:10" ht="78.75">
      <c r="A13" s="4">
        <v>8</v>
      </c>
      <c r="B13" s="29"/>
      <c r="C13" s="4" t="s">
        <v>54</v>
      </c>
      <c r="D13" s="4" t="s">
        <v>71</v>
      </c>
      <c r="E13" s="4" t="s">
        <v>68</v>
      </c>
      <c r="F13" s="1">
        <v>1600</v>
      </c>
      <c r="G13" s="4" t="s">
        <v>69</v>
      </c>
      <c r="H13" s="4" t="s">
        <v>62</v>
      </c>
      <c r="J13" s="8"/>
    </row>
    <row r="14" spans="1:10" ht="78.75">
      <c r="A14" s="4">
        <v>9</v>
      </c>
      <c r="B14" s="28">
        <v>5</v>
      </c>
      <c r="C14" s="4" t="s">
        <v>37</v>
      </c>
      <c r="D14" s="4" t="s">
        <v>75</v>
      </c>
      <c r="E14" s="4" t="s">
        <v>31</v>
      </c>
      <c r="F14" s="1">
        <v>824</v>
      </c>
      <c r="G14" s="4" t="s">
        <v>72</v>
      </c>
      <c r="H14" s="4" t="s">
        <v>62</v>
      </c>
      <c r="J14" s="8"/>
    </row>
    <row r="15" spans="1:10" ht="126">
      <c r="A15" s="4">
        <v>10</v>
      </c>
      <c r="B15" s="29"/>
      <c r="C15" s="4" t="s">
        <v>54</v>
      </c>
      <c r="D15" s="4" t="s">
        <v>75</v>
      </c>
      <c r="E15" s="4" t="s">
        <v>73</v>
      </c>
      <c r="F15" s="1">
        <v>1300</v>
      </c>
      <c r="G15" s="4" t="s">
        <v>74</v>
      </c>
      <c r="H15" s="4" t="s">
        <v>62</v>
      </c>
      <c r="J15" s="8"/>
    </row>
    <row r="16" spans="1:10" ht="78.75">
      <c r="A16" s="4">
        <v>11</v>
      </c>
      <c r="B16" s="28">
        <v>6</v>
      </c>
      <c r="C16" s="4" t="s">
        <v>8</v>
      </c>
      <c r="D16" s="4" t="s">
        <v>76</v>
      </c>
      <c r="E16" s="4" t="s">
        <v>32</v>
      </c>
      <c r="F16" s="1">
        <v>1123.2</v>
      </c>
      <c r="G16" s="4" t="s">
        <v>72</v>
      </c>
      <c r="H16" s="4" t="s">
        <v>62</v>
      </c>
      <c r="I16" s="20"/>
      <c r="J16" s="8"/>
    </row>
    <row r="17" spans="1:10" ht="110.25">
      <c r="A17" s="4">
        <v>12</v>
      </c>
      <c r="B17" s="29"/>
      <c r="C17" s="4" t="s">
        <v>54</v>
      </c>
      <c r="D17" s="4" t="s">
        <v>76</v>
      </c>
      <c r="E17" s="4" t="s">
        <v>77</v>
      </c>
      <c r="F17" s="1">
        <v>1800</v>
      </c>
      <c r="G17" s="4" t="s">
        <v>78</v>
      </c>
      <c r="H17" s="4" t="s">
        <v>62</v>
      </c>
      <c r="J17" s="8"/>
    </row>
    <row r="18" spans="1:10" ht="63">
      <c r="A18" s="4">
        <v>13</v>
      </c>
      <c r="B18" s="28">
        <v>7</v>
      </c>
      <c r="C18" s="4" t="s">
        <v>7</v>
      </c>
      <c r="D18" s="4" t="s">
        <v>79</v>
      </c>
      <c r="E18" s="4" t="s">
        <v>33</v>
      </c>
      <c r="F18" s="1">
        <v>221.5</v>
      </c>
      <c r="G18" s="4" t="s">
        <v>67</v>
      </c>
      <c r="H18" s="4" t="s">
        <v>101</v>
      </c>
      <c r="J18" s="8"/>
    </row>
    <row r="19" spans="1:10" ht="94.5">
      <c r="A19" s="4">
        <v>14</v>
      </c>
      <c r="B19" s="29"/>
      <c r="C19" s="4" t="s">
        <v>54</v>
      </c>
      <c r="D19" s="4" t="s">
        <v>79</v>
      </c>
      <c r="E19" s="4" t="s">
        <v>80</v>
      </c>
      <c r="F19" s="1">
        <v>477</v>
      </c>
      <c r="G19" s="4" t="s">
        <v>66</v>
      </c>
      <c r="H19" s="4" t="s">
        <v>101</v>
      </c>
      <c r="J19" s="8"/>
    </row>
    <row r="20" spans="1:10" ht="15.75">
      <c r="A20" s="22" t="s">
        <v>9</v>
      </c>
      <c r="B20" s="22"/>
      <c r="C20" s="22"/>
      <c r="D20" s="22"/>
      <c r="E20" s="22"/>
      <c r="F20" s="2">
        <f>F6+F7+F8+F9+F10+F11+F12+F13+F14+F15+F16+F17+F18+F19</f>
        <v>10188.060000000001</v>
      </c>
      <c r="G20" s="4"/>
      <c r="H20" s="13"/>
      <c r="J20" s="8"/>
    </row>
    <row r="21" spans="1:10" ht="15.75" customHeight="1">
      <c r="A21" s="23" t="s">
        <v>19</v>
      </c>
      <c r="B21" s="23"/>
      <c r="C21" s="23"/>
      <c r="D21" s="23"/>
      <c r="E21" s="23"/>
      <c r="F21" s="23"/>
      <c r="G21" s="23"/>
      <c r="H21" s="23"/>
      <c r="J21" s="8"/>
    </row>
    <row r="22" spans="1:10" ht="94.5">
      <c r="A22" s="4">
        <v>15</v>
      </c>
      <c r="B22" s="28">
        <v>1</v>
      </c>
      <c r="C22" s="4" t="s">
        <v>16</v>
      </c>
      <c r="D22" s="4" t="s">
        <v>84</v>
      </c>
      <c r="E22" s="4" t="s">
        <v>34</v>
      </c>
      <c r="F22" s="1">
        <v>103.24</v>
      </c>
      <c r="G22" s="4" t="s">
        <v>72</v>
      </c>
      <c r="H22" s="4" t="s">
        <v>62</v>
      </c>
      <c r="J22" s="8"/>
    </row>
    <row r="23" spans="1:10" ht="94.5">
      <c r="A23" s="4">
        <v>16</v>
      </c>
      <c r="B23" s="29"/>
      <c r="C23" s="4" t="s">
        <v>54</v>
      </c>
      <c r="D23" s="4" t="s">
        <v>81</v>
      </c>
      <c r="E23" s="4" t="s">
        <v>82</v>
      </c>
      <c r="F23" s="1">
        <v>1500</v>
      </c>
      <c r="G23" s="4" t="s">
        <v>83</v>
      </c>
      <c r="H23" s="4" t="s">
        <v>62</v>
      </c>
      <c r="J23" s="8"/>
    </row>
    <row r="24" spans="1:10" ht="15.75" customHeight="1">
      <c r="A24" s="25" t="s">
        <v>10</v>
      </c>
      <c r="B24" s="26"/>
      <c r="C24" s="26"/>
      <c r="D24" s="26"/>
      <c r="E24" s="27"/>
      <c r="F24" s="2">
        <f>SUM(F22:F23)</f>
        <v>1603.24</v>
      </c>
      <c r="G24" s="4"/>
      <c r="H24" s="13"/>
      <c r="J24" s="8"/>
    </row>
    <row r="25" spans="1:10" ht="15.75" customHeight="1">
      <c r="A25" s="23" t="s">
        <v>24</v>
      </c>
      <c r="B25" s="23"/>
      <c r="C25" s="23"/>
      <c r="D25" s="23"/>
      <c r="E25" s="23"/>
      <c r="F25" s="23"/>
      <c r="G25" s="23"/>
      <c r="H25" s="23"/>
      <c r="J25" s="8"/>
    </row>
    <row r="26" spans="1:10" ht="78.75">
      <c r="A26" s="4">
        <v>17</v>
      </c>
      <c r="B26" s="4">
        <v>1</v>
      </c>
      <c r="C26" s="4" t="s">
        <v>22</v>
      </c>
      <c r="D26" s="4" t="s">
        <v>92</v>
      </c>
      <c r="E26" s="4" t="s">
        <v>39</v>
      </c>
      <c r="F26" s="1">
        <v>170</v>
      </c>
      <c r="G26" s="4" t="s">
        <v>72</v>
      </c>
      <c r="H26" s="4" t="s">
        <v>47</v>
      </c>
      <c r="I26" s="5"/>
      <c r="J26" s="8"/>
    </row>
    <row r="27" spans="1:10" ht="15.75">
      <c r="A27" s="22" t="s">
        <v>23</v>
      </c>
      <c r="B27" s="22"/>
      <c r="C27" s="22"/>
      <c r="D27" s="22"/>
      <c r="E27" s="22"/>
      <c r="F27" s="2">
        <v>170</v>
      </c>
      <c r="G27" s="4"/>
      <c r="H27" s="13"/>
      <c r="J27" s="8"/>
    </row>
    <row r="28" spans="1:10" ht="15.75" customHeight="1">
      <c r="A28" s="23" t="s">
        <v>25</v>
      </c>
      <c r="B28" s="23"/>
      <c r="C28" s="23"/>
      <c r="D28" s="23"/>
      <c r="E28" s="23"/>
      <c r="F28" s="23"/>
      <c r="G28" s="23"/>
      <c r="H28" s="23"/>
      <c r="J28" s="8"/>
    </row>
    <row r="29" spans="1:10" ht="94.5">
      <c r="A29" s="4">
        <v>18</v>
      </c>
      <c r="B29" s="10">
        <v>1</v>
      </c>
      <c r="C29" s="4" t="s">
        <v>20</v>
      </c>
      <c r="D29" s="4" t="s">
        <v>99</v>
      </c>
      <c r="E29" s="4" t="s">
        <v>115</v>
      </c>
      <c r="F29" s="1">
        <v>59.5</v>
      </c>
      <c r="G29" s="4" t="s">
        <v>72</v>
      </c>
      <c r="H29" s="4" t="s">
        <v>48</v>
      </c>
      <c r="I29" s="5"/>
      <c r="J29" s="19"/>
    </row>
    <row r="30" spans="1:10" ht="15.75">
      <c r="A30" s="22" t="s">
        <v>21</v>
      </c>
      <c r="B30" s="22"/>
      <c r="C30" s="22"/>
      <c r="D30" s="22"/>
      <c r="E30" s="22"/>
      <c r="F30" s="2">
        <v>59.5</v>
      </c>
      <c r="G30" s="4"/>
      <c r="H30" s="13"/>
      <c r="J30" s="8"/>
    </row>
    <row r="31" spans="1:10" ht="15.75" customHeight="1">
      <c r="A31" s="23" t="s">
        <v>102</v>
      </c>
      <c r="B31" s="23"/>
      <c r="C31" s="23"/>
      <c r="D31" s="23"/>
      <c r="E31" s="23"/>
      <c r="F31" s="23"/>
      <c r="G31" s="23"/>
      <c r="H31" s="23"/>
      <c r="J31" s="8"/>
    </row>
    <row r="32" spans="1:10" ht="63">
      <c r="A32" s="4">
        <v>19</v>
      </c>
      <c r="B32" s="4">
        <v>1</v>
      </c>
      <c r="C32" s="4" t="s">
        <v>103</v>
      </c>
      <c r="D32" s="4" t="s">
        <v>104</v>
      </c>
      <c r="E32" s="4" t="s">
        <v>105</v>
      </c>
      <c r="F32" s="1">
        <v>85.5</v>
      </c>
      <c r="G32" s="4" t="s">
        <v>106</v>
      </c>
      <c r="H32" s="4" t="s">
        <v>62</v>
      </c>
      <c r="J32" s="8"/>
    </row>
    <row r="33" spans="1:10" ht="47.25">
      <c r="A33" s="4">
        <v>20</v>
      </c>
      <c r="B33" s="4">
        <v>2</v>
      </c>
      <c r="C33" s="4" t="s">
        <v>54</v>
      </c>
      <c r="D33" s="4" t="s">
        <v>110</v>
      </c>
      <c r="E33" s="4" t="s">
        <v>111</v>
      </c>
      <c r="F33" s="1">
        <v>335</v>
      </c>
      <c r="G33" s="4" t="s">
        <v>112</v>
      </c>
      <c r="H33" s="4" t="s">
        <v>62</v>
      </c>
      <c r="J33" s="8"/>
    </row>
    <row r="34" spans="1:10" ht="15.75">
      <c r="A34" s="25" t="s">
        <v>107</v>
      </c>
      <c r="B34" s="26"/>
      <c r="C34" s="26"/>
      <c r="D34" s="26"/>
      <c r="E34" s="27"/>
      <c r="F34" s="2">
        <f>F32+F33</f>
        <v>420.5</v>
      </c>
      <c r="G34" s="4"/>
      <c r="H34" s="13"/>
      <c r="J34" s="8"/>
    </row>
    <row r="35" spans="1:10" ht="15.75" customHeight="1">
      <c r="A35" s="23" t="s">
        <v>108</v>
      </c>
      <c r="B35" s="23"/>
      <c r="C35" s="23"/>
      <c r="D35" s="23"/>
      <c r="E35" s="23"/>
      <c r="F35" s="23"/>
      <c r="G35" s="23"/>
      <c r="H35" s="23"/>
      <c r="J35" s="8"/>
    </row>
    <row r="36" spans="1:10" ht="110.25">
      <c r="A36" s="4">
        <v>21</v>
      </c>
      <c r="B36" s="28">
        <v>1</v>
      </c>
      <c r="C36" s="4" t="s">
        <v>14</v>
      </c>
      <c r="D36" s="4" t="s">
        <v>85</v>
      </c>
      <c r="E36" s="4" t="s">
        <v>114</v>
      </c>
      <c r="F36" s="1">
        <v>88.6</v>
      </c>
      <c r="G36" s="4" t="s">
        <v>72</v>
      </c>
      <c r="H36" s="4" t="s">
        <v>62</v>
      </c>
      <c r="I36" s="20"/>
      <c r="J36" s="8"/>
    </row>
    <row r="37" spans="1:10" ht="110.25">
      <c r="A37" s="4">
        <v>22</v>
      </c>
      <c r="B37" s="29"/>
      <c r="C37" s="4" t="s">
        <v>54</v>
      </c>
      <c r="D37" s="4" t="s">
        <v>85</v>
      </c>
      <c r="E37" s="4" t="s">
        <v>86</v>
      </c>
      <c r="F37" s="1">
        <v>535</v>
      </c>
      <c r="G37" s="4" t="s">
        <v>87</v>
      </c>
      <c r="H37" s="4" t="s">
        <v>62</v>
      </c>
      <c r="J37" s="8"/>
    </row>
    <row r="38" spans="1:10" ht="110.25">
      <c r="A38" s="4">
        <v>23</v>
      </c>
      <c r="B38" s="28">
        <v>2</v>
      </c>
      <c r="C38" s="4" t="s">
        <v>15</v>
      </c>
      <c r="D38" s="4" t="s">
        <v>93</v>
      </c>
      <c r="E38" s="4" t="s">
        <v>35</v>
      </c>
      <c r="F38" s="1">
        <v>436.2</v>
      </c>
      <c r="G38" s="4" t="s">
        <v>72</v>
      </c>
      <c r="H38" s="4" t="s">
        <v>62</v>
      </c>
      <c r="J38" s="8"/>
    </row>
    <row r="39" spans="1:10" ht="78.75">
      <c r="A39" s="4">
        <v>24</v>
      </c>
      <c r="B39" s="29"/>
      <c r="C39" s="4" t="s">
        <v>54</v>
      </c>
      <c r="D39" s="4" t="s">
        <v>94</v>
      </c>
      <c r="E39" s="4" t="s">
        <v>88</v>
      </c>
      <c r="F39" s="1">
        <v>951</v>
      </c>
      <c r="G39" s="4" t="s">
        <v>89</v>
      </c>
      <c r="H39" s="4" t="s">
        <v>62</v>
      </c>
      <c r="J39" s="8"/>
    </row>
    <row r="40" spans="1:10" ht="63">
      <c r="A40" s="4">
        <v>25</v>
      </c>
      <c r="B40" s="28">
        <v>3</v>
      </c>
      <c r="C40" s="4" t="s">
        <v>37</v>
      </c>
      <c r="D40" s="4" t="s">
        <v>90</v>
      </c>
      <c r="E40" s="4" t="s">
        <v>36</v>
      </c>
      <c r="F40" s="1">
        <v>614.1</v>
      </c>
      <c r="G40" s="4" t="s">
        <v>72</v>
      </c>
      <c r="H40" s="4" t="s">
        <v>62</v>
      </c>
      <c r="J40" s="8"/>
    </row>
    <row r="41" spans="1:10" ht="63">
      <c r="A41" s="4">
        <v>26</v>
      </c>
      <c r="B41" s="29"/>
      <c r="C41" s="4" t="s">
        <v>54</v>
      </c>
      <c r="D41" s="4" t="s">
        <v>90</v>
      </c>
      <c r="E41" s="4" t="s">
        <v>91</v>
      </c>
      <c r="F41" s="1">
        <v>958</v>
      </c>
      <c r="G41" s="4" t="s">
        <v>89</v>
      </c>
      <c r="H41" s="4" t="s">
        <v>62</v>
      </c>
      <c r="J41" s="8"/>
    </row>
    <row r="42" spans="1:10" ht="15.75">
      <c r="A42" s="22" t="s">
        <v>17</v>
      </c>
      <c r="B42" s="22"/>
      <c r="C42" s="22"/>
      <c r="D42" s="22"/>
      <c r="E42" s="22"/>
      <c r="F42" s="2">
        <f>SUM(F36:F41)</f>
        <v>3582.9</v>
      </c>
      <c r="G42" s="4"/>
      <c r="H42" s="13"/>
      <c r="J42" s="8"/>
    </row>
    <row r="43" spans="1:10" ht="15.75">
      <c r="A43" s="23" t="s">
        <v>109</v>
      </c>
      <c r="B43" s="23"/>
      <c r="C43" s="23"/>
      <c r="D43" s="23"/>
      <c r="E43" s="23"/>
      <c r="F43" s="23"/>
      <c r="G43" s="23"/>
      <c r="H43" s="23"/>
      <c r="J43" s="8"/>
    </row>
    <row r="44" spans="1:10" ht="94.5">
      <c r="A44" s="4">
        <v>27</v>
      </c>
      <c r="B44" s="4">
        <v>1</v>
      </c>
      <c r="C44" s="4" t="s">
        <v>41</v>
      </c>
      <c r="D44" s="4" t="s">
        <v>95</v>
      </c>
      <c r="E44" s="4" t="s">
        <v>43</v>
      </c>
      <c r="F44" s="1">
        <v>14.8</v>
      </c>
      <c r="G44" s="4" t="s">
        <v>5</v>
      </c>
      <c r="H44" s="4" t="s">
        <v>49</v>
      </c>
      <c r="I44" s="5"/>
      <c r="J44" s="8"/>
    </row>
    <row r="45" spans="1:10" ht="94.5">
      <c r="A45" s="4">
        <v>28</v>
      </c>
      <c r="B45" s="4">
        <v>2</v>
      </c>
      <c r="C45" s="4" t="s">
        <v>44</v>
      </c>
      <c r="D45" s="4" t="s">
        <v>96</v>
      </c>
      <c r="E45" s="4" t="s">
        <v>45</v>
      </c>
      <c r="F45" s="1">
        <v>35.7</v>
      </c>
      <c r="G45" s="4" t="s">
        <v>5</v>
      </c>
      <c r="H45" s="4" t="s">
        <v>50</v>
      </c>
      <c r="I45" s="5"/>
      <c r="J45" s="8"/>
    </row>
    <row r="46" spans="1:10" ht="110.25">
      <c r="A46" s="4">
        <v>29</v>
      </c>
      <c r="B46" s="4">
        <v>3</v>
      </c>
      <c r="C46" s="4" t="s">
        <v>41</v>
      </c>
      <c r="D46" s="4" t="s">
        <v>97</v>
      </c>
      <c r="E46" s="4" t="s">
        <v>46</v>
      </c>
      <c r="F46" s="1">
        <v>87.5</v>
      </c>
      <c r="G46" s="4" t="s">
        <v>5</v>
      </c>
      <c r="H46" s="4" t="s">
        <v>51</v>
      </c>
      <c r="I46" s="5"/>
      <c r="J46" s="8"/>
    </row>
    <row r="47" spans="1:10" ht="15.75">
      <c r="A47" s="22" t="s">
        <v>42</v>
      </c>
      <c r="B47" s="22"/>
      <c r="C47" s="22"/>
      <c r="D47" s="22"/>
      <c r="E47" s="22"/>
      <c r="F47" s="2">
        <f>SUM(F44:F46)</f>
        <v>138</v>
      </c>
      <c r="G47" s="4"/>
      <c r="H47" s="4"/>
      <c r="J47" s="8"/>
    </row>
    <row r="48" spans="1:10" ht="15.75">
      <c r="A48" s="31" t="s">
        <v>116</v>
      </c>
      <c r="B48" s="32"/>
      <c r="C48" s="32"/>
      <c r="D48" s="32"/>
      <c r="E48" s="32"/>
      <c r="F48" s="32"/>
      <c r="G48" s="32"/>
      <c r="H48" s="33"/>
      <c r="J48" s="8"/>
    </row>
    <row r="49" spans="1:10" ht="63">
      <c r="A49" s="4">
        <v>30</v>
      </c>
      <c r="B49" s="4">
        <v>1</v>
      </c>
      <c r="C49" s="4" t="s">
        <v>119</v>
      </c>
      <c r="D49" s="4" t="s">
        <v>121</v>
      </c>
      <c r="E49" s="4" t="s">
        <v>118</v>
      </c>
      <c r="F49" s="1">
        <v>251</v>
      </c>
      <c r="G49" s="4" t="s">
        <v>122</v>
      </c>
      <c r="H49" s="4" t="s">
        <v>62</v>
      </c>
      <c r="J49" s="8"/>
    </row>
    <row r="50" spans="1:10" ht="63">
      <c r="A50" s="4">
        <v>31</v>
      </c>
      <c r="B50" s="4">
        <v>2</v>
      </c>
      <c r="C50" s="4" t="s">
        <v>120</v>
      </c>
      <c r="D50" s="4" t="s">
        <v>121</v>
      </c>
      <c r="E50" s="4" t="s">
        <v>123</v>
      </c>
      <c r="F50" s="1">
        <v>128.4</v>
      </c>
      <c r="G50" s="4" t="s">
        <v>122</v>
      </c>
      <c r="H50" s="4" t="s">
        <v>62</v>
      </c>
      <c r="J50" s="8"/>
    </row>
    <row r="51" spans="1:10" ht="15.75">
      <c r="A51" s="25" t="s">
        <v>117</v>
      </c>
      <c r="B51" s="26"/>
      <c r="C51" s="26"/>
      <c r="D51" s="26"/>
      <c r="E51" s="27"/>
      <c r="F51" s="2">
        <f>F49+F50</f>
        <v>379.4</v>
      </c>
      <c r="G51" s="21"/>
      <c r="H51" s="21"/>
      <c r="J51" s="8"/>
    </row>
    <row r="52" spans="1:10" ht="16.5" customHeight="1">
      <c r="A52" s="23" t="s">
        <v>124</v>
      </c>
      <c r="B52" s="23"/>
      <c r="C52" s="23"/>
      <c r="D52" s="23"/>
      <c r="E52" s="23"/>
      <c r="F52" s="23"/>
      <c r="G52" s="23"/>
      <c r="H52" s="23"/>
      <c r="J52" s="8"/>
    </row>
    <row r="53" spans="1:10" ht="78.75">
      <c r="A53" s="4">
        <v>32</v>
      </c>
      <c r="B53" s="4">
        <v>1</v>
      </c>
      <c r="C53" s="4" t="s">
        <v>6</v>
      </c>
      <c r="D53" s="4" t="s">
        <v>98</v>
      </c>
      <c r="E53" s="4" t="s">
        <v>40</v>
      </c>
      <c r="F53" s="3">
        <v>123.9</v>
      </c>
      <c r="G53" s="4" t="s">
        <v>5</v>
      </c>
      <c r="H53" s="4" t="s">
        <v>52</v>
      </c>
      <c r="I53" s="5"/>
      <c r="J53" s="8"/>
    </row>
    <row r="54" spans="1:10" ht="15.75" customHeight="1">
      <c r="A54" s="25" t="s">
        <v>11</v>
      </c>
      <c r="B54" s="26"/>
      <c r="C54" s="26"/>
      <c r="D54" s="26"/>
      <c r="E54" s="27"/>
      <c r="F54" s="14">
        <f>SUM(F53:F53)</f>
        <v>123.9</v>
      </c>
      <c r="G54" s="15"/>
      <c r="H54" s="13"/>
      <c r="J54" s="8"/>
    </row>
    <row r="55" spans="1:10" ht="15.75" customHeight="1">
      <c r="A55" s="25" t="s">
        <v>12</v>
      </c>
      <c r="B55" s="26"/>
      <c r="C55" s="26"/>
      <c r="D55" s="26"/>
      <c r="E55" s="27"/>
      <c r="F55" s="2">
        <f>F20+F24+F27+F30+F34+F42+F47+F51+F54</f>
        <v>16665.500000000004</v>
      </c>
      <c r="G55" s="15"/>
      <c r="H55" s="13"/>
      <c r="J55" s="8"/>
    </row>
    <row r="56" spans="1:10" ht="15.75" customHeight="1">
      <c r="A56" s="16"/>
      <c r="B56" s="16"/>
      <c r="C56" s="16"/>
      <c r="D56" s="16"/>
      <c r="E56" s="16"/>
      <c r="F56" s="17"/>
      <c r="G56" s="16"/>
      <c r="J56" s="6"/>
    </row>
    <row r="57" spans="1:10" ht="12.75">
      <c r="A57" s="16"/>
      <c r="B57" s="16"/>
      <c r="C57" s="16"/>
      <c r="D57" s="16"/>
      <c r="E57" s="16"/>
      <c r="F57" s="16"/>
      <c r="G57" s="16"/>
      <c r="J57" s="6"/>
    </row>
    <row r="58" spans="1:10" ht="15.75" customHeight="1">
      <c r="A58" s="16"/>
      <c r="B58" s="16"/>
      <c r="C58" s="16"/>
      <c r="D58" s="16"/>
      <c r="E58" s="16"/>
      <c r="F58" s="16"/>
      <c r="G58" s="16"/>
      <c r="J58" s="6"/>
    </row>
    <row r="59" spans="1:10" ht="12.75">
      <c r="A59" s="16"/>
      <c r="B59" s="16"/>
      <c r="C59" s="16"/>
      <c r="D59" s="16"/>
      <c r="E59" s="16"/>
      <c r="F59" s="16"/>
      <c r="G59" s="16"/>
      <c r="J59" s="6"/>
    </row>
    <row r="60" spans="1:10" ht="15.75" customHeight="1">
      <c r="A60" s="16"/>
      <c r="B60" s="16"/>
      <c r="C60" s="16"/>
      <c r="D60" s="16"/>
      <c r="E60" s="16"/>
      <c r="F60" s="16"/>
      <c r="G60" s="16"/>
      <c r="J60" s="6"/>
    </row>
    <row r="61" spans="1:10" ht="12.75">
      <c r="A61" s="16"/>
      <c r="B61" s="16"/>
      <c r="C61" s="16"/>
      <c r="D61" s="16"/>
      <c r="E61" s="16"/>
      <c r="F61" s="16"/>
      <c r="G61" s="16"/>
      <c r="J61" s="6"/>
    </row>
    <row r="62" spans="1:10" ht="12.75">
      <c r="A62" s="16"/>
      <c r="B62" s="16"/>
      <c r="C62" s="16"/>
      <c r="D62" s="16"/>
      <c r="E62" s="16"/>
      <c r="F62" s="16"/>
      <c r="G62" s="16"/>
      <c r="J62" s="6"/>
    </row>
    <row r="63" spans="1:10" ht="15.75" customHeight="1">
      <c r="A63" s="16"/>
      <c r="B63" s="16"/>
      <c r="C63" s="16"/>
      <c r="D63" s="16"/>
      <c r="E63" s="16"/>
      <c r="F63" s="16"/>
      <c r="G63" s="16"/>
      <c r="J63" s="6"/>
    </row>
    <row r="64" spans="1:10" ht="12.75">
      <c r="A64" s="16"/>
      <c r="B64" s="16"/>
      <c r="C64" s="16"/>
      <c r="D64" s="16"/>
      <c r="E64" s="16"/>
      <c r="F64" s="16"/>
      <c r="G64" s="16"/>
      <c r="J64" s="6"/>
    </row>
    <row r="65" spans="1:10" ht="15.75" customHeight="1">
      <c r="A65" s="16"/>
      <c r="B65" s="16"/>
      <c r="C65" s="16"/>
      <c r="D65" s="16"/>
      <c r="E65" s="16"/>
      <c r="F65" s="16"/>
      <c r="G65" s="16"/>
      <c r="J65" s="6"/>
    </row>
    <row r="66" spans="1:10" ht="12.75">
      <c r="A66" s="16"/>
      <c r="B66" s="16"/>
      <c r="C66" s="16"/>
      <c r="D66" s="16"/>
      <c r="E66" s="16"/>
      <c r="F66" s="16"/>
      <c r="G66" s="16"/>
      <c r="J66" s="6"/>
    </row>
    <row r="67" spans="1:10" ht="12.75">
      <c r="A67" s="16"/>
      <c r="B67" s="16"/>
      <c r="C67" s="16"/>
      <c r="D67" s="16"/>
      <c r="E67" s="16"/>
      <c r="F67" s="16"/>
      <c r="G67" s="16"/>
      <c r="J67" s="6"/>
    </row>
    <row r="68" spans="1:10" ht="12.75">
      <c r="A68" s="16"/>
      <c r="B68" s="16"/>
      <c r="C68" s="16"/>
      <c r="D68" s="16"/>
      <c r="E68" s="16"/>
      <c r="F68" s="16"/>
      <c r="G68" s="16"/>
      <c r="J68" s="6"/>
    </row>
    <row r="69" spans="1:10" ht="12.75">
      <c r="A69" s="16"/>
      <c r="B69" s="16"/>
      <c r="C69" s="16"/>
      <c r="D69" s="16"/>
      <c r="E69" s="16"/>
      <c r="F69" s="16"/>
      <c r="G69" s="16"/>
      <c r="J69" s="6"/>
    </row>
    <row r="70" spans="1:10" ht="12.75">
      <c r="A70" s="16"/>
      <c r="B70" s="16"/>
      <c r="C70" s="16"/>
      <c r="D70" s="16"/>
      <c r="E70" s="16"/>
      <c r="F70" s="16"/>
      <c r="G70" s="16"/>
      <c r="J70" s="6"/>
    </row>
    <row r="71" spans="1:10" ht="12.75">
      <c r="A71" s="16"/>
      <c r="B71" s="16"/>
      <c r="C71" s="16"/>
      <c r="D71" s="16"/>
      <c r="E71" s="16"/>
      <c r="F71" s="16"/>
      <c r="G71" s="16"/>
      <c r="J71" s="6"/>
    </row>
    <row r="72" spans="1:10" ht="12.75">
      <c r="A72" s="16"/>
      <c r="B72" s="16"/>
      <c r="C72" s="16"/>
      <c r="D72" s="16"/>
      <c r="E72" s="16"/>
      <c r="F72" s="16"/>
      <c r="G72" s="16"/>
      <c r="J72" s="6"/>
    </row>
    <row r="73" spans="1:10" ht="12.75">
      <c r="A73" s="16"/>
      <c r="B73" s="16"/>
      <c r="C73" s="16"/>
      <c r="D73" s="16"/>
      <c r="E73" s="16"/>
      <c r="F73" s="16"/>
      <c r="G73" s="16"/>
      <c r="J73" s="6"/>
    </row>
    <row r="74" spans="1:10" ht="12.75">
      <c r="A74" s="16"/>
      <c r="B74" s="16"/>
      <c r="C74" s="16"/>
      <c r="D74" s="16"/>
      <c r="E74" s="16"/>
      <c r="F74" s="16"/>
      <c r="G74" s="16"/>
      <c r="J74" s="6"/>
    </row>
    <row r="75" spans="1:10" ht="12.75">
      <c r="A75" s="16"/>
      <c r="B75" s="16"/>
      <c r="C75" s="16"/>
      <c r="D75" s="16"/>
      <c r="E75" s="16"/>
      <c r="F75" s="16"/>
      <c r="G75" s="16"/>
      <c r="J75" s="6"/>
    </row>
    <row r="76" spans="1:10" ht="12.75">
      <c r="A76" s="16"/>
      <c r="B76" s="16"/>
      <c r="C76" s="16"/>
      <c r="D76" s="16"/>
      <c r="E76" s="16"/>
      <c r="F76" s="16"/>
      <c r="G76" s="16"/>
      <c r="J76" s="6"/>
    </row>
    <row r="77" spans="1:10" ht="12.75">
      <c r="A77" s="16"/>
      <c r="B77" s="16"/>
      <c r="C77" s="16"/>
      <c r="D77" s="16"/>
      <c r="E77" s="16"/>
      <c r="F77" s="16"/>
      <c r="G77" s="16"/>
      <c r="J77" s="6"/>
    </row>
    <row r="78" spans="1:7" ht="12.75">
      <c r="A78" s="16"/>
      <c r="B78" s="16"/>
      <c r="C78" s="16"/>
      <c r="D78" s="16"/>
      <c r="E78" s="16"/>
      <c r="F78" s="16"/>
      <c r="G78" s="16"/>
    </row>
    <row r="79" spans="1:7" ht="12.75">
      <c r="A79" s="16"/>
      <c r="B79" s="16"/>
      <c r="C79" s="16"/>
      <c r="D79" s="16"/>
      <c r="E79" s="16"/>
      <c r="F79" s="16"/>
      <c r="G79" s="16"/>
    </row>
    <row r="80" spans="1:7" ht="12.75">
      <c r="A80" s="16"/>
      <c r="B80" s="16"/>
      <c r="C80" s="16"/>
      <c r="D80" s="16"/>
      <c r="E80" s="16"/>
      <c r="F80" s="16"/>
      <c r="G80" s="16"/>
    </row>
    <row r="81" spans="1:7" ht="12.75">
      <c r="A81" s="16"/>
      <c r="B81" s="16"/>
      <c r="C81" s="16"/>
      <c r="D81" s="16"/>
      <c r="E81" s="16"/>
      <c r="F81" s="16"/>
      <c r="G81" s="16"/>
    </row>
    <row r="82" spans="1:7" ht="12.75">
      <c r="A82" s="16"/>
      <c r="B82" s="16"/>
      <c r="C82" s="16"/>
      <c r="D82" s="16"/>
      <c r="E82" s="16"/>
      <c r="F82" s="16"/>
      <c r="G82" s="16"/>
    </row>
    <row r="83" spans="1:7" ht="12.75">
      <c r="A83" s="16"/>
      <c r="B83" s="16"/>
      <c r="C83" s="16"/>
      <c r="D83" s="16"/>
      <c r="E83" s="16"/>
      <c r="F83" s="16"/>
      <c r="G83" s="16"/>
    </row>
    <row r="84" spans="1:7" ht="12.75">
      <c r="A84" s="16"/>
      <c r="B84" s="16"/>
      <c r="C84" s="16"/>
      <c r="D84" s="16"/>
      <c r="E84" s="16"/>
      <c r="F84" s="16"/>
      <c r="G84" s="16"/>
    </row>
    <row r="85" spans="1:7" ht="12.75">
      <c r="A85" s="16"/>
      <c r="B85" s="16"/>
      <c r="C85" s="16"/>
      <c r="D85" s="16"/>
      <c r="E85" s="16"/>
      <c r="F85" s="16"/>
      <c r="G85" s="16"/>
    </row>
    <row r="86" spans="1:7" ht="12.75">
      <c r="A86" s="16"/>
      <c r="B86" s="16"/>
      <c r="C86" s="16"/>
      <c r="D86" s="16"/>
      <c r="E86" s="16"/>
      <c r="F86" s="16"/>
      <c r="G86" s="16"/>
    </row>
    <row r="87" spans="1:7" ht="12.75">
      <c r="A87" s="16"/>
      <c r="B87" s="16"/>
      <c r="C87" s="16"/>
      <c r="D87" s="16"/>
      <c r="E87" s="16"/>
      <c r="F87" s="16"/>
      <c r="G87" s="16"/>
    </row>
    <row r="88" spans="1:7" ht="12.75">
      <c r="A88" s="16"/>
      <c r="B88" s="16"/>
      <c r="C88" s="16"/>
      <c r="D88" s="16"/>
      <c r="E88" s="16"/>
      <c r="F88" s="16"/>
      <c r="G88" s="16"/>
    </row>
    <row r="89" spans="1:7" ht="12.75">
      <c r="A89" s="16"/>
      <c r="B89" s="16"/>
      <c r="C89" s="16"/>
      <c r="D89" s="16"/>
      <c r="E89" s="16"/>
      <c r="F89" s="16"/>
      <c r="G89" s="16"/>
    </row>
    <row r="90" spans="1:7" ht="15.75" customHeight="1">
      <c r="A90" s="16"/>
      <c r="B90" s="16"/>
      <c r="C90" s="16"/>
      <c r="D90" s="16"/>
      <c r="E90" s="16"/>
      <c r="F90" s="16"/>
      <c r="G90" s="16"/>
    </row>
    <row r="91" spans="1:7" ht="12.75">
      <c r="A91" s="16"/>
      <c r="B91" s="16"/>
      <c r="C91" s="16"/>
      <c r="D91" s="16"/>
      <c r="E91" s="16"/>
      <c r="F91" s="16"/>
      <c r="G91" s="16"/>
    </row>
  </sheetData>
  <sheetProtection/>
  <mergeCells count="33">
    <mergeCell ref="B38:B39"/>
    <mergeCell ref="A31:H31"/>
    <mergeCell ref="A34:E34"/>
    <mergeCell ref="B14:B15"/>
    <mergeCell ref="B16:B17"/>
    <mergeCell ref="B12:B13"/>
    <mergeCell ref="A55:E55"/>
    <mergeCell ref="A54:E54"/>
    <mergeCell ref="A42:E42"/>
    <mergeCell ref="B22:B23"/>
    <mergeCell ref="A52:H52"/>
    <mergeCell ref="A48:H48"/>
    <mergeCell ref="A51:E51"/>
    <mergeCell ref="B36:B37"/>
    <mergeCell ref="A27:E27"/>
    <mergeCell ref="B40:B41"/>
    <mergeCell ref="G1:H1"/>
    <mergeCell ref="A25:H25"/>
    <mergeCell ref="A28:H28"/>
    <mergeCell ref="B10:B11"/>
    <mergeCell ref="B18:B19"/>
    <mergeCell ref="A35:H35"/>
    <mergeCell ref="A20:E20"/>
    <mergeCell ref="A47:E47"/>
    <mergeCell ref="A43:H43"/>
    <mergeCell ref="A3:H3"/>
    <mergeCell ref="A5:H5"/>
    <mergeCell ref="A21:H21"/>
    <mergeCell ref="A2:H2"/>
    <mergeCell ref="A24:E24"/>
    <mergeCell ref="A30:E30"/>
    <mergeCell ref="B6:B7"/>
    <mergeCell ref="B8:B9"/>
  </mergeCells>
  <printOptions/>
  <pageMargins left="0.25" right="0.25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buh1</cp:lastModifiedBy>
  <cp:lastPrinted>2017-11-02T01:49:24Z</cp:lastPrinted>
  <dcterms:created xsi:type="dcterms:W3CDTF">1996-10-08T23:32:33Z</dcterms:created>
  <dcterms:modified xsi:type="dcterms:W3CDTF">2018-08-27T08:28:35Z</dcterms:modified>
  <cp:category/>
  <cp:version/>
  <cp:contentType/>
  <cp:contentStatus/>
</cp:coreProperties>
</file>