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284992-2B24-4B9C-B0E1-254A6A93B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6" i="1" s="1"/>
  <c r="I6" i="1" s="1"/>
  <c r="C4" i="1"/>
  <c r="C5" i="1"/>
  <c r="F4" i="1"/>
  <c r="I4" i="1" s="1"/>
  <c r="L4" i="1"/>
  <c r="F5" i="1"/>
  <c r="I5" i="1" s="1"/>
  <c r="O4" i="1" l="1"/>
  <c r="O6" i="1"/>
  <c r="O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MB54</author>
  </authors>
  <commentList>
    <comment ref="C2" authorId="0" shapeId="0" xr:uid="{9FBD004E-9C22-417C-9CE4-1DD1FA292137}">
      <text>
        <r>
          <rPr>
            <b/>
            <sz val="9"/>
            <color indexed="81"/>
            <rFont val="Tahoma"/>
            <charset val="1"/>
          </rPr>
          <t>MB54:</t>
        </r>
        <r>
          <rPr>
            <sz val="9"/>
            <color indexed="81"/>
            <rFont val="Tahoma"/>
            <charset val="1"/>
          </rPr>
          <t xml:space="preserve">
Написать количество кв.м. в выбранном помещении</t>
        </r>
      </text>
    </comment>
    <comment ref="C9" authorId="0" shapeId="0" xr:uid="{54728840-ABB1-459C-A92C-F28BDE468F4D}">
      <text>
        <r>
          <rPr>
            <b/>
            <sz val="9"/>
            <color indexed="81"/>
            <rFont val="Tahoma"/>
            <charset val="1"/>
          </rPr>
          <t>MB54:</t>
        </r>
        <r>
          <rPr>
            <sz val="9"/>
            <color indexed="81"/>
            <rFont val="Tahoma"/>
            <charset val="1"/>
          </rPr>
          <t xml:space="preserve">
Написать желаемую предлагаемую цену на конкурс за 3 года</t>
        </r>
      </text>
    </comment>
  </commentList>
</comments>
</file>

<file path=xl/sharedStrings.xml><?xml version="1.0" encoding="utf-8"?>
<sst xmlns="http://schemas.openxmlformats.org/spreadsheetml/2006/main" count="15" uniqueCount="7">
  <si>
    <t>Количество кв.м.</t>
  </si>
  <si>
    <t>Цена за месяц</t>
  </si>
  <si>
    <t>Предлагаемая цена за 3 года</t>
  </si>
  <si>
    <t>Цена за кв.м.</t>
  </si>
  <si>
    <t>Цена за год</t>
  </si>
  <si>
    <t>Цена за комм. услуги в месяц</t>
  </si>
  <si>
    <t>Цена общая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</si>
</sst>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"/>
  <sheetViews>
    <sheetView tabSelected="1" workbookViewId="0">
      <selection activeCell="C7" sqref="C7"/>
    </sheetView>
  </sheetViews>
  <sheetFormatPr defaultRowHeight="15" x14ac:dyDescent="0.25"/>
  <cols>
    <col min="1" max="1" width="9.140625" style="1"/>
    <col min="2" max="2" width="28.28515625" style="1" customWidth="1"/>
    <col min="3" max="3" width="12.42578125" style="1" customWidth="1"/>
    <col min="4" max="4" width="9.140625" style="1"/>
    <col min="5" max="5" width="16.5703125" style="1" customWidth="1"/>
    <col min="6" max="6" width="9.5703125" style="1" customWidth="1"/>
    <col min="7" max="7" width="9.140625" style="1"/>
    <col min="8" max="8" width="14.5703125" style="1" customWidth="1"/>
    <col min="9" max="9" width="11.42578125" style="1" bestFit="1" customWidth="1"/>
    <col min="10" max="10" width="9.140625" style="1"/>
    <col min="11" max="11" width="21.28515625" style="1" customWidth="1"/>
    <col min="12" max="12" width="9.42578125" style="1" bestFit="1" customWidth="1"/>
    <col min="13" max="13" width="9.140625" style="1"/>
    <col min="14" max="14" width="13.85546875" style="1" customWidth="1"/>
    <col min="15" max="16384" width="9.140625" style="1"/>
  </cols>
  <sheetData>
    <row r="2" spans="1:15" x14ac:dyDescent="0.25">
      <c r="B2" s="3" t="s">
        <v>0</v>
      </c>
      <c r="C2" s="3">
        <v>10.6</v>
      </c>
    </row>
    <row r="4" spans="1:15" ht="31.5" customHeight="1" x14ac:dyDescent="0.25">
      <c r="A4" s="2">
        <v>1</v>
      </c>
      <c r="B4" s="2" t="s">
        <v>4</v>
      </c>
      <c r="C4" s="4">
        <f>C9*20/100</f>
        <v>30000</v>
      </c>
      <c r="D4" s="5"/>
      <c r="E4" s="4" t="s">
        <v>1</v>
      </c>
      <c r="F4" s="4">
        <f>C4/12</f>
        <v>2500</v>
      </c>
      <c r="H4" s="2" t="s">
        <v>3</v>
      </c>
      <c r="I4" s="6">
        <f>F4/C2</f>
        <v>235.84905660377359</v>
      </c>
      <c r="K4" s="2" t="s">
        <v>5</v>
      </c>
      <c r="L4" s="4">
        <f>276.88*C2</f>
        <v>2934.9279999999999</v>
      </c>
      <c r="N4" s="2" t="s">
        <v>6</v>
      </c>
      <c r="O4" s="4">
        <f>F4+L4</f>
        <v>5434.9279999999999</v>
      </c>
    </row>
    <row r="5" spans="1:15" ht="31.5" customHeight="1" x14ac:dyDescent="0.25">
      <c r="A5" s="2">
        <v>2</v>
      </c>
      <c r="B5" s="2" t="s">
        <v>4</v>
      </c>
      <c r="C5" s="4">
        <f>C9*33.33/100</f>
        <v>49995</v>
      </c>
      <c r="D5" s="5"/>
      <c r="E5" s="4" t="s">
        <v>1</v>
      </c>
      <c r="F5" s="4">
        <f t="shared" ref="F5:F6" si="0">C5/12</f>
        <v>4166.25</v>
      </c>
      <c r="H5" s="2" t="s">
        <v>3</v>
      </c>
      <c r="I5" s="6">
        <f>F5/C2</f>
        <v>393.04245283018867</v>
      </c>
      <c r="N5" s="2" t="s">
        <v>6</v>
      </c>
      <c r="O5" s="4">
        <f>F5+L4</f>
        <v>7101.1779999999999</v>
      </c>
    </row>
    <row r="6" spans="1:15" ht="31.5" customHeight="1" x14ac:dyDescent="0.25">
      <c r="A6" s="2">
        <v>3</v>
      </c>
      <c r="B6" s="2" t="s">
        <v>4</v>
      </c>
      <c r="C6" s="4">
        <f>C9*46.67/100</f>
        <v>70005</v>
      </c>
      <c r="D6" s="5"/>
      <c r="E6" s="4" t="s">
        <v>1</v>
      </c>
      <c r="F6" s="4">
        <f t="shared" si="0"/>
        <v>5833.75</v>
      </c>
      <c r="H6" s="2" t="s">
        <v>3</v>
      </c>
      <c r="I6" s="6">
        <f>F6/C2</f>
        <v>550.35377358490564</v>
      </c>
      <c r="N6" s="2" t="s">
        <v>6</v>
      </c>
      <c r="O6" s="4">
        <f>F6+L4</f>
        <v>8768.6779999999999</v>
      </c>
    </row>
    <row r="9" spans="1:15" ht="29.25" customHeight="1" x14ac:dyDescent="0.25">
      <c r="B9" s="3" t="s">
        <v>2</v>
      </c>
      <c r="C9" s="7">
        <v>150000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MB54</dc:creator>
  <cp:lastModifiedBy>MB50</cp:lastModifiedBy>
  <dcterms:created xsi:type="dcterms:W3CDTF">2015-06-05T18:19:34Z</dcterms:created>
  <dcterms:modified xsi:type="dcterms:W3CDTF">2026-03-13T05:58:18Z</dcterms:modified>
</cp:coreProperties>
</file>