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yBiznes01\Desktop\"/>
    </mc:Choice>
  </mc:AlternateContent>
  <xr:revisionPtr revIDLastSave="0" documentId="8_{C4248A9F-ADD9-4FBF-923F-5A02110639B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Приложение 1" sheetId="2" r:id="rId1"/>
    <sheet name="Приложение 2" sheetId="3" r:id="rId2"/>
    <sheet name="Приложение 5" sheetId="5" r:id="rId3"/>
    <sheet name="Приложение 7" sheetId="12" r:id="rId4"/>
  </sheets>
  <calcPr calcId="191029" refMode="R1C1"/>
</workbook>
</file>

<file path=xl/calcChain.xml><?xml version="1.0" encoding="utf-8"?>
<calcChain xmlns="http://schemas.openxmlformats.org/spreadsheetml/2006/main">
  <c r="E22" i="3" l="1"/>
  <c r="E16" i="3" s="1"/>
  <c r="F22" i="3"/>
  <c r="G22" i="3"/>
  <c r="G16" i="3" s="1"/>
  <c r="H22" i="3"/>
  <c r="H16" i="3" s="1"/>
  <c r="D22" i="3"/>
  <c r="D16" i="3" s="1"/>
  <c r="F16" i="3"/>
  <c r="I42" i="3"/>
  <c r="I41" i="3"/>
  <c r="I40" i="3"/>
  <c r="I39" i="3"/>
  <c r="I38" i="3"/>
  <c r="H37" i="3"/>
  <c r="G37" i="3"/>
  <c r="F37" i="3"/>
  <c r="E37" i="3"/>
  <c r="D37" i="3"/>
  <c r="I36" i="3"/>
  <c r="I35" i="3"/>
  <c r="I34" i="3"/>
  <c r="I33" i="3"/>
  <c r="I32" i="3"/>
  <c r="H31" i="3"/>
  <c r="G31" i="3"/>
  <c r="F31" i="3"/>
  <c r="E31" i="3"/>
  <c r="D31" i="3"/>
  <c r="I30" i="3"/>
  <c r="I29" i="3"/>
  <c r="I28" i="3"/>
  <c r="I27" i="3"/>
  <c r="I26" i="3"/>
  <c r="H25" i="3"/>
  <c r="G25" i="3"/>
  <c r="F25" i="3"/>
  <c r="E25" i="3"/>
  <c r="D25" i="3"/>
  <c r="D13" i="3" l="1"/>
  <c r="I37" i="3"/>
  <c r="I31" i="3"/>
  <c r="I25" i="3"/>
  <c r="I14" i="3"/>
  <c r="I15" i="3"/>
  <c r="I17" i="3"/>
  <c r="I18" i="3"/>
  <c r="I20" i="3"/>
  <c r="I21" i="3"/>
  <c r="I22" i="3"/>
  <c r="I23" i="3"/>
  <c r="I24" i="3"/>
  <c r="G13" i="3"/>
  <c r="H13" i="3"/>
  <c r="F13" i="3"/>
  <c r="E13" i="3"/>
  <c r="H19" i="3"/>
  <c r="G19" i="3"/>
  <c r="F19" i="3"/>
  <c r="E19" i="3"/>
  <c r="D19" i="3"/>
  <c r="I19" i="3" l="1"/>
  <c r="I16" i="3"/>
  <c r="I13" i="3"/>
</calcChain>
</file>

<file path=xl/sharedStrings.xml><?xml version="1.0" encoding="utf-8"?>
<sst xmlns="http://schemas.openxmlformats.org/spreadsheetml/2006/main" count="187" uniqueCount="88">
  <si>
    <t>к постановлению № ____ от  2024 г.</t>
  </si>
  <si>
    <t>Муниципальная программа</t>
  </si>
  <si>
    <t>N</t>
  </si>
  <si>
    <t>п/п</t>
  </si>
  <si>
    <t>Наименование показателя (индикатора)</t>
  </si>
  <si>
    <t>Единица измерения</t>
  </si>
  <si>
    <t>Значения показателей</t>
  </si>
  <si>
    <t>Приложение N 2</t>
  </si>
  <si>
    <t xml:space="preserve">к Порядку разработки, принятия и реализации муниципальных целевых программ, </t>
  </si>
  <si>
    <r>
      <t>к Порядку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26282F"/>
        <rFont val="Times New Roman"/>
        <family val="1"/>
        <charset val="204"/>
      </rPr>
      <t xml:space="preserve">разработки, принятия и реализации муниципальных целевых программ, </t>
    </r>
  </si>
  <si>
    <t>Сведения</t>
  </si>
  <si>
    <r>
      <t>о показателях (индикаторах) муниципальной программы и их значениях</t>
    </r>
    <r>
      <rPr>
        <sz val="12"/>
        <color rgb="FF353842"/>
        <rFont val="Times New Roman"/>
        <family val="1"/>
        <charset val="204"/>
      </rPr>
      <t xml:space="preserve"> </t>
    </r>
  </si>
  <si>
    <t>Источник данных</t>
  </si>
  <si>
    <t>Наименование муниципальной программы/структурного элемента</t>
  </si>
  <si>
    <t>Источник финансирования</t>
  </si>
  <si>
    <t>Объемы бюджетных ассигнований</t>
  </si>
  <si>
    <t>Всего</t>
  </si>
  <si>
    <t>Всего:</t>
  </si>
  <si>
    <t xml:space="preserve">Федеральный бюджет   </t>
  </si>
  <si>
    <t>Государственный бюджет Республики Саха (Якутия)</t>
  </si>
  <si>
    <t>Муниципальный бюджет МР</t>
  </si>
  <si>
    <t>Муниципальный бюджет МО</t>
  </si>
  <si>
    <t>Внебюджетные средства</t>
  </si>
  <si>
    <t>Ресурсное обеспечение</t>
  </si>
  <si>
    <t>(тыс.руб.)</t>
  </si>
  <si>
    <t>1.</t>
  </si>
  <si>
    <t>N.</t>
  </si>
  <si>
    <t>реализации муниципальной программы Амгинского улуса (района)</t>
  </si>
  <si>
    <t>"Наименование"</t>
  </si>
  <si>
    <t>Источник финансового обеспечения</t>
  </si>
  <si>
    <t>Объем расходов, тыс. руб.</t>
  </si>
  <si>
    <t>Ответственный исполнитель, соисполнитель, участник</t>
  </si>
  <si>
    <t>Целевые показатели основного мероприятия/показатели непосредственного результата реализации мероприятия</t>
  </si>
  <si>
    <t>Очередной год</t>
  </si>
  <si>
    <t>Первый год планового периода</t>
  </si>
  <si>
    <t>Второй год планового периода</t>
  </si>
  <si>
    <t>Значение</t>
  </si>
  <si>
    <t>Государственный бюджет Республики Саха (Якутия) (далее - ГБ)</t>
  </si>
  <si>
    <t>Федеральный бюджет (далее - ФБ)</t>
  </si>
  <si>
    <t>Внебюджетные источники (далее - ВИ)</t>
  </si>
  <si>
    <t>Объем налоговых расходов (далее - НР)</t>
  </si>
  <si>
    <t>х</t>
  </si>
  <si>
    <t>Региональные проекты / муниципальные проекты / комплексы процессных мероприятий</t>
  </si>
  <si>
    <t>Мероприятие N 1 регионального проекта N 1/ мероприятие N 1 муниципального проекта N 1/ мероприятие N 1 комплекса процессных мероприятий N 1</t>
  </si>
  <si>
    <t>Региональный проект N 1/ муниципальный проект N 1/ комплекс процессных мероприятий N 1</t>
  </si>
  <si>
    <t>Региональные проекты/ муниципальные проекты/ комплексы процессных мероприятий</t>
  </si>
  <si>
    <t>Муниципальный бюджет МР (далее - МБ МР)</t>
  </si>
  <si>
    <t>Муниципальный бюджет МО (далее - МБ МО)</t>
  </si>
  <si>
    <t>Наименование</t>
  </si>
  <si>
    <t>План</t>
  </si>
  <si>
    <t>мероприятий по реализации муниципальной программы Амгинского улуса (района)</t>
  </si>
  <si>
    <t>Приложение N 5</t>
  </si>
  <si>
    <t>Вид документа, подтверждающего выполнение контрольной точки</t>
  </si>
  <si>
    <t>Ответственный исполнитель (с указанием Ф.И.О., организации и должности)</t>
  </si>
  <si>
    <t>Срок выполнения (в формате ДД.ММ.ГГГГ)</t>
  </si>
  <si>
    <t>Наименование контрольной точки</t>
  </si>
  <si>
    <t>Приложение N 7</t>
  </si>
  <si>
    <t>О структурных элементов муниципальных программ</t>
  </si>
  <si>
    <t>Информация (отчетность)</t>
  </si>
  <si>
    <t>Муниципальная программа «Развитие туризма в Амгинском районе на 2025-2029 годы»</t>
  </si>
  <si>
    <t>Количество информационных вывесок, указателей  в местах туристского показа и на объектах транспортной инфраструктур</t>
  </si>
  <si>
    <t>Количество объектов, оказывающих туристические услуги</t>
  </si>
  <si>
    <t>Общее количество туристов</t>
  </si>
  <si>
    <t>Количество рекламно-информационных изданий</t>
  </si>
  <si>
    <t>Численности граждан, размещенных в коллективных средствах размещения в Амгинском районе</t>
  </si>
  <si>
    <t>Объем  платных туристских услуг, оказанных населению</t>
  </si>
  <si>
    <t>3</t>
  </si>
  <si>
    <t>5</t>
  </si>
  <si>
    <t>7</t>
  </si>
  <si>
    <t xml:space="preserve">Количество проведенных выставочно - ярморочных мероприятий </t>
  </si>
  <si>
    <t>ед.</t>
  </si>
  <si>
    <t>тыс.руб.</t>
  </si>
  <si>
    <t>тыс.чел.</t>
  </si>
  <si>
    <t>Муниципальный проект №1 "Развитие туристической привлекательности района"</t>
  </si>
  <si>
    <t>Муниципальная программа "Развитие туризма в Амгинском районе на 2025-2029 годы"</t>
  </si>
  <si>
    <t>Приложение N 1</t>
  </si>
  <si>
    <t>План работ МБУ "Бизнес Инкубатор"</t>
  </si>
  <si>
    <t>ФНС</t>
  </si>
  <si>
    <t>Метод расчета №1</t>
  </si>
  <si>
    <t>Метод расчета №2</t>
  </si>
  <si>
    <r>
      <rPr>
        <b/>
        <sz val="11"/>
        <color theme="1"/>
        <rFont val="Times New Roman"/>
        <family val="1"/>
        <charset val="204"/>
      </rPr>
      <t>Метод расчета №1</t>
    </r>
    <r>
      <rPr>
        <sz val="11"/>
        <color theme="1"/>
        <rFont val="Times New Roman"/>
        <family val="1"/>
        <charset val="204"/>
      </rPr>
      <t>. Запрос от Отделении ГАИ отдела МВД России по Амгинскому району</t>
    </r>
  </si>
  <si>
    <r>
      <rPr>
        <b/>
        <sz val="11"/>
        <color theme="1"/>
        <rFont val="Times New Roman"/>
        <family val="1"/>
        <charset val="204"/>
      </rPr>
      <t>Метод расчета №2</t>
    </r>
    <r>
      <rPr>
        <sz val="11"/>
        <color theme="1"/>
        <rFont val="Times New Roman"/>
        <family val="1"/>
        <charset val="204"/>
      </rPr>
      <t>. Запрос от туристических турбаз</t>
    </r>
  </si>
  <si>
    <t>Метод расчета №3</t>
  </si>
  <si>
    <r>
      <rPr>
        <b/>
        <sz val="11"/>
        <color theme="1"/>
        <rFont val="Times New Roman"/>
        <family val="1"/>
        <charset val="204"/>
      </rPr>
      <t>Метод расчета №3</t>
    </r>
    <r>
      <rPr>
        <sz val="11"/>
        <color theme="1"/>
        <rFont val="Times New Roman"/>
        <family val="1"/>
        <charset val="204"/>
      </rPr>
      <t>. Т*Ц (Т - численность граждан, размещенных в коллективных средствах размещения в Амгинском районе, Ц - средняя цена Прайс листа турбаз)</t>
    </r>
  </si>
  <si>
    <t>"Развитие благоприятной предпринимательской среды для развития туризма и придорожного сервиса"</t>
  </si>
  <si>
    <t>"Продвижение под единым брендом туристские проекты Республики Саха (Якутия)  на внешних рынках и в сети Интернет"</t>
  </si>
  <si>
    <t xml:space="preserve">Субсидии на возмещение затрат </t>
  </si>
  <si>
    <t>Муниципальный проект №1. "Развитие туристической привлекательности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</si>
</sst>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26282F"/>
      <name val="Times New Roman"/>
      <family val="1"/>
      <charset val="204"/>
    </font>
    <font>
      <sz val="12"/>
      <color rgb="FF35384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 indent="1"/>
    </xf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4"/>
  <sheetViews>
    <sheetView workbookViewId="0">
      <selection activeCell="J16" sqref="J16"/>
    </sheetView>
  </sheetViews>
  <sheetFormatPr defaultRowHeight="15" x14ac:dyDescent="0.25"/>
  <cols>
    <col min="2" max="2" width="21.5703125" customWidth="1"/>
    <col min="3" max="3" width="38.28515625" customWidth="1"/>
    <col min="4" max="4" width="17.140625" customWidth="1"/>
    <col min="5" max="5" width="20.85546875" customWidth="1"/>
    <col min="6" max="10" width="13.85546875" customWidth="1"/>
  </cols>
  <sheetData>
    <row r="1" spans="2:10" ht="15.75" x14ac:dyDescent="0.25">
      <c r="J1" s="5" t="s">
        <v>75</v>
      </c>
    </row>
    <row r="2" spans="2:10" ht="15.75" x14ac:dyDescent="0.25">
      <c r="J2" s="5" t="s">
        <v>9</v>
      </c>
    </row>
    <row r="3" spans="2:10" ht="15.75" x14ac:dyDescent="0.25">
      <c r="J3" s="1" t="s">
        <v>0</v>
      </c>
    </row>
    <row r="4" spans="2:10" ht="15.75" x14ac:dyDescent="0.25">
      <c r="J4" s="1"/>
    </row>
    <row r="6" spans="2:10" ht="15.75" x14ac:dyDescent="0.25">
      <c r="E6" s="2" t="s">
        <v>10</v>
      </c>
    </row>
    <row r="7" spans="2:10" ht="15.75" x14ac:dyDescent="0.25">
      <c r="E7" s="2" t="s">
        <v>11</v>
      </c>
    </row>
    <row r="8" spans="2:10" ht="15.75" x14ac:dyDescent="0.25">
      <c r="E8" s="2"/>
    </row>
    <row r="10" spans="2:10" ht="18" customHeight="1" x14ac:dyDescent="0.25">
      <c r="B10" s="3" t="s">
        <v>2</v>
      </c>
      <c r="C10" s="21" t="s">
        <v>4</v>
      </c>
      <c r="D10" s="21" t="s">
        <v>5</v>
      </c>
      <c r="E10" s="21" t="s">
        <v>12</v>
      </c>
      <c r="F10" s="21" t="s">
        <v>6</v>
      </c>
      <c r="G10" s="21"/>
      <c r="H10" s="21"/>
      <c r="I10" s="21"/>
      <c r="J10" s="21"/>
    </row>
    <row r="11" spans="2:10" ht="20.25" customHeight="1" x14ac:dyDescent="0.25">
      <c r="B11" s="3" t="s">
        <v>3</v>
      </c>
      <c r="C11" s="21"/>
      <c r="D11" s="21"/>
      <c r="E11" s="21"/>
      <c r="F11" s="3">
        <v>2025</v>
      </c>
      <c r="G11" s="3">
        <v>2026</v>
      </c>
      <c r="H11" s="3">
        <v>2027</v>
      </c>
      <c r="I11" s="3">
        <v>2028</v>
      </c>
      <c r="J11" s="3">
        <v>2029</v>
      </c>
    </row>
    <row r="12" spans="2:10" ht="15.75" x14ac:dyDescent="0.25">
      <c r="B12" s="3">
        <v>1</v>
      </c>
      <c r="C12" s="3">
        <v>2</v>
      </c>
      <c r="D12" s="3">
        <v>3</v>
      </c>
      <c r="E12" s="3">
        <v>4</v>
      </c>
      <c r="F12" s="3">
        <v>5</v>
      </c>
      <c r="G12" s="3">
        <v>6</v>
      </c>
      <c r="H12" s="3">
        <v>7</v>
      </c>
      <c r="I12" s="3">
        <v>8</v>
      </c>
      <c r="J12" s="3">
        <v>9</v>
      </c>
    </row>
    <row r="13" spans="2:10" ht="24" customHeight="1" x14ac:dyDescent="0.25">
      <c r="B13" s="22" t="s">
        <v>59</v>
      </c>
      <c r="C13" s="23"/>
      <c r="D13" s="23"/>
      <c r="E13" s="23"/>
      <c r="F13" s="23"/>
      <c r="G13" s="23"/>
      <c r="H13" s="23"/>
      <c r="I13" s="23"/>
      <c r="J13" s="24"/>
    </row>
    <row r="14" spans="2:10" ht="26.25" customHeight="1" x14ac:dyDescent="0.25">
      <c r="B14" s="22" t="s">
        <v>73</v>
      </c>
      <c r="C14" s="23"/>
      <c r="D14" s="23"/>
      <c r="E14" s="23"/>
      <c r="F14" s="23"/>
      <c r="G14" s="23"/>
      <c r="H14" s="23"/>
      <c r="I14" s="23"/>
      <c r="J14" s="24"/>
    </row>
    <row r="15" spans="2:10" ht="63.75" customHeight="1" x14ac:dyDescent="0.25">
      <c r="B15" s="12">
        <v>1</v>
      </c>
      <c r="C15" s="12" t="s">
        <v>60</v>
      </c>
      <c r="D15" s="12" t="s">
        <v>70</v>
      </c>
      <c r="E15" s="12" t="s">
        <v>76</v>
      </c>
      <c r="F15" s="12">
        <v>4</v>
      </c>
      <c r="G15" s="12">
        <v>4</v>
      </c>
      <c r="H15" s="12">
        <v>4</v>
      </c>
      <c r="I15" s="12">
        <v>4</v>
      </c>
      <c r="J15" s="12">
        <v>4</v>
      </c>
    </row>
    <row r="16" spans="2:10" ht="31.5" x14ac:dyDescent="0.25">
      <c r="B16" s="12">
        <v>2</v>
      </c>
      <c r="C16" s="12" t="s">
        <v>61</v>
      </c>
      <c r="D16" s="12" t="s">
        <v>70</v>
      </c>
      <c r="E16" s="12" t="s">
        <v>77</v>
      </c>
      <c r="F16" s="12">
        <v>55</v>
      </c>
      <c r="G16" s="12">
        <v>60</v>
      </c>
      <c r="H16" s="12">
        <v>65</v>
      </c>
      <c r="I16" s="12">
        <v>70</v>
      </c>
      <c r="J16" s="12">
        <v>75</v>
      </c>
    </row>
    <row r="17" spans="2:10" ht="35.25" customHeight="1" x14ac:dyDescent="0.25">
      <c r="B17" s="13" t="s">
        <v>66</v>
      </c>
      <c r="C17" s="12" t="s">
        <v>62</v>
      </c>
      <c r="D17" s="12" t="s">
        <v>72</v>
      </c>
      <c r="E17" s="12" t="s">
        <v>78</v>
      </c>
      <c r="F17" s="12">
        <v>13</v>
      </c>
      <c r="G17" s="12">
        <v>14</v>
      </c>
      <c r="H17" s="12">
        <v>15</v>
      </c>
      <c r="I17" s="12">
        <v>16</v>
      </c>
      <c r="J17" s="12">
        <v>17</v>
      </c>
    </row>
    <row r="18" spans="2:10" ht="49.5" customHeight="1" x14ac:dyDescent="0.25">
      <c r="B18" s="12">
        <v>4</v>
      </c>
      <c r="C18" s="12" t="s">
        <v>69</v>
      </c>
      <c r="D18" s="12" t="s">
        <v>70</v>
      </c>
      <c r="E18" s="12" t="s">
        <v>76</v>
      </c>
      <c r="F18" s="12">
        <v>25</v>
      </c>
      <c r="G18" s="12">
        <v>25</v>
      </c>
      <c r="H18" s="12">
        <v>25</v>
      </c>
      <c r="I18" s="12">
        <v>25</v>
      </c>
      <c r="J18" s="12">
        <v>25</v>
      </c>
    </row>
    <row r="19" spans="2:10" ht="31.5" x14ac:dyDescent="0.25">
      <c r="B19" s="13" t="s">
        <v>67</v>
      </c>
      <c r="C19" s="12" t="s">
        <v>63</v>
      </c>
      <c r="D19" s="12" t="s">
        <v>70</v>
      </c>
      <c r="E19" s="12" t="s">
        <v>76</v>
      </c>
      <c r="F19" s="12">
        <v>4</v>
      </c>
      <c r="G19" s="12">
        <v>4</v>
      </c>
      <c r="H19" s="12">
        <v>4</v>
      </c>
      <c r="I19" s="12">
        <v>4</v>
      </c>
      <c r="J19" s="12">
        <v>4</v>
      </c>
    </row>
    <row r="20" spans="2:10" ht="47.25" x14ac:dyDescent="0.25">
      <c r="B20" s="12">
        <v>6</v>
      </c>
      <c r="C20" s="12" t="s">
        <v>64</v>
      </c>
      <c r="D20" s="12" t="s">
        <v>72</v>
      </c>
      <c r="E20" s="12" t="s">
        <v>79</v>
      </c>
      <c r="F20" s="17">
        <v>1.3</v>
      </c>
      <c r="G20" s="17">
        <v>1.4</v>
      </c>
      <c r="H20" s="17">
        <v>1.5</v>
      </c>
      <c r="I20" s="17">
        <v>1.6</v>
      </c>
      <c r="J20" s="17">
        <v>1.7</v>
      </c>
    </row>
    <row r="21" spans="2:10" ht="36" customHeight="1" x14ac:dyDescent="0.25">
      <c r="B21" s="13" t="s">
        <v>68</v>
      </c>
      <c r="C21" s="12" t="s">
        <v>65</v>
      </c>
      <c r="D21" s="12" t="s">
        <v>71</v>
      </c>
      <c r="E21" s="12" t="s">
        <v>82</v>
      </c>
      <c r="F21" s="12">
        <v>3300</v>
      </c>
      <c r="G21" s="12">
        <v>3595</v>
      </c>
      <c r="H21" s="12">
        <v>5125</v>
      </c>
      <c r="I21" s="12">
        <v>5617</v>
      </c>
      <c r="J21" s="12">
        <v>7100</v>
      </c>
    </row>
    <row r="22" spans="2:10" ht="24.75" customHeight="1" x14ac:dyDescent="0.25">
      <c r="B22" s="18" t="s">
        <v>80</v>
      </c>
      <c r="C22" s="19"/>
      <c r="D22" s="19"/>
      <c r="E22" s="19"/>
      <c r="F22" s="19"/>
      <c r="G22" s="19"/>
      <c r="H22" s="19"/>
      <c r="I22" s="19"/>
      <c r="J22" s="20"/>
    </row>
    <row r="23" spans="2:10" ht="26.25" customHeight="1" x14ac:dyDescent="0.25">
      <c r="B23" s="18" t="s">
        <v>81</v>
      </c>
      <c r="C23" s="19"/>
      <c r="D23" s="19"/>
      <c r="E23" s="19"/>
      <c r="F23" s="19"/>
      <c r="G23" s="19"/>
      <c r="H23" s="19"/>
      <c r="I23" s="19"/>
      <c r="J23" s="20"/>
    </row>
    <row r="24" spans="2:10" ht="24" customHeight="1" x14ac:dyDescent="0.25">
      <c r="B24" s="18" t="s">
        <v>83</v>
      </c>
      <c r="C24" s="19"/>
      <c r="D24" s="19"/>
      <c r="E24" s="19"/>
      <c r="F24" s="19"/>
      <c r="G24" s="19"/>
      <c r="H24" s="19"/>
      <c r="I24" s="19"/>
      <c r="J24" s="20"/>
    </row>
  </sheetData>
  <mergeCells count="9">
    <mergeCell ref="B22:J22"/>
    <mergeCell ref="B23:J23"/>
    <mergeCell ref="B24:J24"/>
    <mergeCell ref="C10:C11"/>
    <mergeCell ref="D10:D11"/>
    <mergeCell ref="E10:E11"/>
    <mergeCell ref="F10:J10"/>
    <mergeCell ref="B14:J14"/>
    <mergeCell ref="B13:J13"/>
  </mergeCells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42"/>
  <sheetViews>
    <sheetView tabSelected="1" zoomScale="82" zoomScaleNormal="82" workbookViewId="0">
      <selection activeCell="D22" sqref="D22:H22"/>
    </sheetView>
  </sheetViews>
  <sheetFormatPr defaultRowHeight="15" x14ac:dyDescent="0.25"/>
  <cols>
    <col min="2" max="3" width="30.42578125" customWidth="1"/>
    <col min="4" max="9" width="20.7109375" customWidth="1"/>
  </cols>
  <sheetData>
    <row r="1" spans="2:9" ht="15.75" x14ac:dyDescent="0.25">
      <c r="I1" s="5" t="s">
        <v>7</v>
      </c>
    </row>
    <row r="2" spans="2:9" ht="15.75" x14ac:dyDescent="0.25">
      <c r="I2" s="5" t="s">
        <v>8</v>
      </c>
    </row>
    <row r="3" spans="2:9" ht="15.75" x14ac:dyDescent="0.25">
      <c r="I3" s="1" t="s">
        <v>0</v>
      </c>
    </row>
    <row r="6" spans="2:9" ht="15.75" x14ac:dyDescent="0.25">
      <c r="E6" s="2" t="s">
        <v>23</v>
      </c>
    </row>
    <row r="7" spans="2:9" ht="15.75" x14ac:dyDescent="0.25">
      <c r="E7" s="2" t="s">
        <v>27</v>
      </c>
    </row>
    <row r="9" spans="2:9" x14ac:dyDescent="0.25">
      <c r="I9" s="4" t="s">
        <v>24</v>
      </c>
    </row>
    <row r="10" spans="2:9" ht="27.75" customHeight="1" x14ac:dyDescent="0.25">
      <c r="B10" s="26" t="s">
        <v>13</v>
      </c>
      <c r="C10" s="26" t="s">
        <v>14</v>
      </c>
      <c r="D10" s="26" t="s">
        <v>15</v>
      </c>
      <c r="E10" s="26"/>
      <c r="F10" s="26"/>
      <c r="G10" s="26"/>
      <c r="H10" s="26"/>
      <c r="I10" s="26"/>
    </row>
    <row r="11" spans="2:9" ht="21.75" customHeight="1" x14ac:dyDescent="0.25">
      <c r="B11" s="26"/>
      <c r="C11" s="26"/>
      <c r="D11" s="6">
        <v>2025</v>
      </c>
      <c r="E11" s="6">
        <v>2026</v>
      </c>
      <c r="F11" s="6">
        <v>2027</v>
      </c>
      <c r="G11" s="6">
        <v>2028</v>
      </c>
      <c r="H11" s="6">
        <v>2029</v>
      </c>
      <c r="I11" s="6" t="s">
        <v>16</v>
      </c>
    </row>
    <row r="12" spans="2:9" ht="27" customHeight="1" x14ac:dyDescent="0.25"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H12" s="6">
        <v>7</v>
      </c>
      <c r="I12" s="6">
        <v>8</v>
      </c>
    </row>
    <row r="13" spans="2:9" ht="15" customHeight="1" x14ac:dyDescent="0.25">
      <c r="B13" s="27" t="s">
        <v>74</v>
      </c>
      <c r="C13" s="14" t="s">
        <v>17</v>
      </c>
      <c r="D13" s="15">
        <f>SUM(D14:D18)</f>
        <v>4730</v>
      </c>
      <c r="E13" s="15">
        <f>SUM(E14:E18)</f>
        <v>5040</v>
      </c>
      <c r="F13" s="15">
        <f>SUM(F14:F18)</f>
        <v>5050</v>
      </c>
      <c r="G13" s="15">
        <f>SUM(G14:G18)</f>
        <v>5050</v>
      </c>
      <c r="H13" s="15">
        <f>SUM(H14:H18)</f>
        <v>5060</v>
      </c>
      <c r="I13" s="15">
        <f>SUM(D13:H13)</f>
        <v>24930</v>
      </c>
    </row>
    <row r="14" spans="2:9" ht="15" customHeight="1" x14ac:dyDescent="0.25">
      <c r="B14" s="27"/>
      <c r="C14" s="8" t="s">
        <v>18</v>
      </c>
      <c r="D14" s="16"/>
      <c r="E14" s="16"/>
      <c r="F14" s="16"/>
      <c r="G14" s="16"/>
      <c r="H14" s="16"/>
      <c r="I14" s="15">
        <f t="shared" ref="I14:I24" si="0">SUM(D14:H14)</f>
        <v>0</v>
      </c>
    </row>
    <row r="15" spans="2:9" ht="15" customHeight="1" x14ac:dyDescent="0.25">
      <c r="B15" s="27"/>
      <c r="C15" s="8" t="s">
        <v>19</v>
      </c>
      <c r="D15" s="16"/>
      <c r="E15" s="16"/>
      <c r="F15" s="16"/>
      <c r="G15" s="16"/>
      <c r="H15" s="16"/>
      <c r="I15" s="15">
        <f t="shared" si="0"/>
        <v>0</v>
      </c>
    </row>
    <row r="16" spans="2:9" ht="15" customHeight="1" x14ac:dyDescent="0.25">
      <c r="B16" s="27"/>
      <c r="C16" s="8" t="s">
        <v>20</v>
      </c>
      <c r="D16" s="16">
        <f>D22</f>
        <v>4730</v>
      </c>
      <c r="E16" s="16">
        <f t="shared" ref="E16:H16" si="1">E22</f>
        <v>5040</v>
      </c>
      <c r="F16" s="16">
        <f t="shared" si="1"/>
        <v>5050</v>
      </c>
      <c r="G16" s="16">
        <f t="shared" si="1"/>
        <v>5050</v>
      </c>
      <c r="H16" s="16">
        <f t="shared" si="1"/>
        <v>5060</v>
      </c>
      <c r="I16" s="15">
        <f t="shared" si="0"/>
        <v>24930</v>
      </c>
    </row>
    <row r="17" spans="2:9" ht="15" customHeight="1" x14ac:dyDescent="0.25">
      <c r="B17" s="27"/>
      <c r="C17" s="8" t="s">
        <v>21</v>
      </c>
      <c r="D17" s="16"/>
      <c r="E17" s="16"/>
      <c r="F17" s="16"/>
      <c r="G17" s="16"/>
      <c r="H17" s="16"/>
      <c r="I17" s="15">
        <f t="shared" si="0"/>
        <v>0</v>
      </c>
    </row>
    <row r="18" spans="2:9" ht="15" customHeight="1" x14ac:dyDescent="0.25">
      <c r="B18" s="27"/>
      <c r="C18" s="8" t="s">
        <v>22</v>
      </c>
      <c r="D18" s="16"/>
      <c r="E18" s="16"/>
      <c r="F18" s="16"/>
      <c r="G18" s="16"/>
      <c r="H18" s="16"/>
      <c r="I18" s="15">
        <f t="shared" si="0"/>
        <v>0</v>
      </c>
    </row>
    <row r="19" spans="2:9" ht="15" customHeight="1" x14ac:dyDescent="0.25">
      <c r="B19" s="28" t="s">
        <v>87</v>
      </c>
      <c r="C19" s="14" t="s">
        <v>17</v>
      </c>
      <c r="D19" s="15">
        <f>SUM(D20:D24)</f>
        <v>4730</v>
      </c>
      <c r="E19" s="15">
        <f>SUM(E20:E24)</f>
        <v>5040</v>
      </c>
      <c r="F19" s="15">
        <f>SUM(F20:F24)</f>
        <v>5050</v>
      </c>
      <c r="G19" s="15">
        <f>SUM(G20:G24)</f>
        <v>5050</v>
      </c>
      <c r="H19" s="15">
        <f>SUM(H20:H24)</f>
        <v>5060</v>
      </c>
      <c r="I19" s="15">
        <f t="shared" si="0"/>
        <v>24930</v>
      </c>
    </row>
    <row r="20" spans="2:9" ht="15" customHeight="1" x14ac:dyDescent="0.25">
      <c r="B20" s="28"/>
      <c r="C20" s="14" t="s">
        <v>18</v>
      </c>
      <c r="D20" s="15"/>
      <c r="E20" s="15"/>
      <c r="F20" s="15"/>
      <c r="G20" s="15"/>
      <c r="H20" s="15"/>
      <c r="I20" s="15">
        <f t="shared" si="0"/>
        <v>0</v>
      </c>
    </row>
    <row r="21" spans="2:9" ht="15" customHeight="1" x14ac:dyDescent="0.25">
      <c r="B21" s="28"/>
      <c r="C21" s="14" t="s">
        <v>19</v>
      </c>
      <c r="D21" s="15"/>
      <c r="E21" s="15"/>
      <c r="F21" s="15"/>
      <c r="G21" s="15"/>
      <c r="H21" s="15"/>
      <c r="I21" s="15">
        <f t="shared" si="0"/>
        <v>0</v>
      </c>
    </row>
    <row r="22" spans="2:9" ht="15" customHeight="1" x14ac:dyDescent="0.25">
      <c r="B22" s="28"/>
      <c r="C22" s="14" t="s">
        <v>20</v>
      </c>
      <c r="D22" s="15">
        <f>D28+D34+D40</f>
        <v>4730</v>
      </c>
      <c r="E22" s="15">
        <f t="shared" ref="E22:H22" si="2">E28+E34+E40</f>
        <v>5040</v>
      </c>
      <c r="F22" s="15">
        <f t="shared" si="2"/>
        <v>5050</v>
      </c>
      <c r="G22" s="15">
        <f t="shared" si="2"/>
        <v>5050</v>
      </c>
      <c r="H22" s="15">
        <f t="shared" si="2"/>
        <v>5060</v>
      </c>
      <c r="I22" s="15">
        <f t="shared" si="0"/>
        <v>24930</v>
      </c>
    </row>
    <row r="23" spans="2:9" ht="15" customHeight="1" x14ac:dyDescent="0.25">
      <c r="B23" s="28"/>
      <c r="C23" s="14" t="s">
        <v>21</v>
      </c>
      <c r="D23" s="15"/>
      <c r="E23" s="15"/>
      <c r="F23" s="15"/>
      <c r="G23" s="15"/>
      <c r="H23" s="15"/>
      <c r="I23" s="15">
        <f t="shared" si="0"/>
        <v>0</v>
      </c>
    </row>
    <row r="24" spans="2:9" ht="15" customHeight="1" x14ac:dyDescent="0.25">
      <c r="B24" s="28"/>
      <c r="C24" s="14" t="s">
        <v>22</v>
      </c>
      <c r="D24" s="15"/>
      <c r="E24" s="15"/>
      <c r="F24" s="15"/>
      <c r="G24" s="15"/>
      <c r="H24" s="15"/>
      <c r="I24" s="15">
        <f t="shared" si="0"/>
        <v>0</v>
      </c>
    </row>
    <row r="25" spans="2:9" ht="15" customHeight="1" x14ac:dyDescent="0.25">
      <c r="B25" s="25" t="s">
        <v>86</v>
      </c>
      <c r="C25" s="14" t="s">
        <v>17</v>
      </c>
      <c r="D25" s="15">
        <f>SUM(D26:D30)</f>
        <v>3000</v>
      </c>
      <c r="E25" s="15">
        <f>SUM(E26:E30)</f>
        <v>3000</v>
      </c>
      <c r="F25" s="15">
        <f>SUM(F26:F30)</f>
        <v>3000</v>
      </c>
      <c r="G25" s="15">
        <f>SUM(G26:G30)</f>
        <v>3000</v>
      </c>
      <c r="H25" s="15">
        <f>SUM(H26:H30)</f>
        <v>3000</v>
      </c>
      <c r="I25" s="15">
        <f t="shared" ref="I25:I30" si="3">SUM(D25:H25)</f>
        <v>15000</v>
      </c>
    </row>
    <row r="26" spans="2:9" ht="15" customHeight="1" x14ac:dyDescent="0.25">
      <c r="B26" s="25"/>
      <c r="C26" s="8" t="s">
        <v>18</v>
      </c>
      <c r="D26" s="16"/>
      <c r="E26" s="16"/>
      <c r="F26" s="16"/>
      <c r="G26" s="16"/>
      <c r="H26" s="16"/>
      <c r="I26" s="15">
        <f t="shared" si="3"/>
        <v>0</v>
      </c>
    </row>
    <row r="27" spans="2:9" ht="15" customHeight="1" x14ac:dyDescent="0.25">
      <c r="B27" s="25"/>
      <c r="C27" s="8" t="s">
        <v>19</v>
      </c>
      <c r="D27" s="16"/>
      <c r="E27" s="16"/>
      <c r="F27" s="16"/>
      <c r="G27" s="16"/>
      <c r="H27" s="16"/>
      <c r="I27" s="15">
        <f t="shared" si="3"/>
        <v>0</v>
      </c>
    </row>
    <row r="28" spans="2:9" ht="15" customHeight="1" x14ac:dyDescent="0.25">
      <c r="B28" s="25"/>
      <c r="C28" s="8" t="s">
        <v>20</v>
      </c>
      <c r="D28" s="16">
        <v>3000</v>
      </c>
      <c r="E28" s="16">
        <v>3000</v>
      </c>
      <c r="F28" s="16">
        <v>3000</v>
      </c>
      <c r="G28" s="16">
        <v>3000</v>
      </c>
      <c r="H28" s="16">
        <v>3000</v>
      </c>
      <c r="I28" s="15">
        <f t="shared" si="3"/>
        <v>15000</v>
      </c>
    </row>
    <row r="29" spans="2:9" ht="15" customHeight="1" x14ac:dyDescent="0.25">
      <c r="B29" s="25"/>
      <c r="C29" s="8" t="s">
        <v>21</v>
      </c>
      <c r="D29" s="16"/>
      <c r="E29" s="16"/>
      <c r="F29" s="16"/>
      <c r="G29" s="16"/>
      <c r="H29" s="16"/>
      <c r="I29" s="15">
        <f t="shared" si="3"/>
        <v>0</v>
      </c>
    </row>
    <row r="30" spans="2:9" ht="15" customHeight="1" x14ac:dyDescent="0.25">
      <c r="B30" s="25"/>
      <c r="C30" s="8" t="s">
        <v>22</v>
      </c>
      <c r="D30" s="16"/>
      <c r="E30" s="16"/>
      <c r="F30" s="16"/>
      <c r="G30" s="16"/>
      <c r="H30" s="16"/>
      <c r="I30" s="15">
        <f t="shared" si="3"/>
        <v>0</v>
      </c>
    </row>
    <row r="31" spans="2:9" ht="15" customHeight="1" x14ac:dyDescent="0.25">
      <c r="B31" s="25" t="s">
        <v>84</v>
      </c>
      <c r="C31" s="14" t="s">
        <v>17</v>
      </c>
      <c r="D31" s="15">
        <f>SUM(D32:D36)</f>
        <v>30</v>
      </c>
      <c r="E31" s="15">
        <f>SUM(E32:E36)</f>
        <v>40</v>
      </c>
      <c r="F31" s="15">
        <f>SUM(F32:F36)</f>
        <v>50</v>
      </c>
      <c r="G31" s="15">
        <f>SUM(G32:G36)</f>
        <v>50</v>
      </c>
      <c r="H31" s="15">
        <f>SUM(H32:H36)</f>
        <v>60</v>
      </c>
      <c r="I31" s="15">
        <f t="shared" ref="I31:I36" si="4">SUM(D31:H31)</f>
        <v>230</v>
      </c>
    </row>
    <row r="32" spans="2:9" ht="15" customHeight="1" x14ac:dyDescent="0.25">
      <c r="B32" s="25"/>
      <c r="C32" s="8" t="s">
        <v>18</v>
      </c>
      <c r="D32" s="16"/>
      <c r="E32" s="16"/>
      <c r="F32" s="16"/>
      <c r="G32" s="16"/>
      <c r="H32" s="16"/>
      <c r="I32" s="15">
        <f t="shared" si="4"/>
        <v>0</v>
      </c>
    </row>
    <row r="33" spans="2:9" ht="15" customHeight="1" x14ac:dyDescent="0.25">
      <c r="B33" s="25"/>
      <c r="C33" s="8" t="s">
        <v>19</v>
      </c>
      <c r="D33" s="16"/>
      <c r="E33" s="16"/>
      <c r="F33" s="16"/>
      <c r="G33" s="16"/>
      <c r="H33" s="16"/>
      <c r="I33" s="15">
        <f t="shared" si="4"/>
        <v>0</v>
      </c>
    </row>
    <row r="34" spans="2:9" ht="15" customHeight="1" x14ac:dyDescent="0.25">
      <c r="B34" s="25"/>
      <c r="C34" s="8" t="s">
        <v>20</v>
      </c>
      <c r="D34" s="16">
        <v>30</v>
      </c>
      <c r="E34" s="16">
        <v>40</v>
      </c>
      <c r="F34" s="16">
        <v>50</v>
      </c>
      <c r="G34" s="16">
        <v>50</v>
      </c>
      <c r="H34" s="16">
        <v>60</v>
      </c>
      <c r="I34" s="15">
        <f t="shared" si="4"/>
        <v>230</v>
      </c>
    </row>
    <row r="35" spans="2:9" ht="15" customHeight="1" x14ac:dyDescent="0.25">
      <c r="B35" s="25"/>
      <c r="C35" s="8" t="s">
        <v>21</v>
      </c>
      <c r="D35" s="16"/>
      <c r="E35" s="16"/>
      <c r="F35" s="16"/>
      <c r="G35" s="16"/>
      <c r="H35" s="16"/>
      <c r="I35" s="15">
        <f t="shared" si="4"/>
        <v>0</v>
      </c>
    </row>
    <row r="36" spans="2:9" ht="15" customHeight="1" x14ac:dyDescent="0.25">
      <c r="B36" s="25"/>
      <c r="C36" s="8" t="s">
        <v>22</v>
      </c>
      <c r="D36" s="16"/>
      <c r="E36" s="16"/>
      <c r="F36" s="16"/>
      <c r="G36" s="16"/>
      <c r="H36" s="16"/>
      <c r="I36" s="15">
        <f t="shared" si="4"/>
        <v>0</v>
      </c>
    </row>
    <row r="37" spans="2:9" ht="15" customHeight="1" x14ac:dyDescent="0.25">
      <c r="B37" s="25" t="s">
        <v>85</v>
      </c>
      <c r="C37" s="14" t="s">
        <v>17</v>
      </c>
      <c r="D37" s="15">
        <f>SUM(D38:D42)</f>
        <v>1700</v>
      </c>
      <c r="E37" s="15">
        <f>SUM(E38:E42)</f>
        <v>2000</v>
      </c>
      <c r="F37" s="15">
        <f>SUM(F38:F42)</f>
        <v>2000</v>
      </c>
      <c r="G37" s="15">
        <f>SUM(G38:G42)</f>
        <v>2000</v>
      </c>
      <c r="H37" s="15">
        <f>SUM(H38:H42)</f>
        <v>2000</v>
      </c>
      <c r="I37" s="15">
        <f t="shared" ref="I37:I42" si="5">SUM(D37:H37)</f>
        <v>9700</v>
      </c>
    </row>
    <row r="38" spans="2:9" ht="15" customHeight="1" x14ac:dyDescent="0.25">
      <c r="B38" s="25"/>
      <c r="C38" s="8" t="s">
        <v>18</v>
      </c>
      <c r="D38" s="16"/>
      <c r="E38" s="16"/>
      <c r="F38" s="16"/>
      <c r="G38" s="16"/>
      <c r="H38" s="16"/>
      <c r="I38" s="15">
        <f t="shared" si="5"/>
        <v>0</v>
      </c>
    </row>
    <row r="39" spans="2:9" ht="15" customHeight="1" x14ac:dyDescent="0.25">
      <c r="B39" s="25"/>
      <c r="C39" s="8" t="s">
        <v>19</v>
      </c>
      <c r="D39" s="16"/>
      <c r="E39" s="16"/>
      <c r="F39" s="16"/>
      <c r="G39" s="16"/>
      <c r="H39" s="16"/>
      <c r="I39" s="15">
        <f t="shared" si="5"/>
        <v>0</v>
      </c>
    </row>
    <row r="40" spans="2:9" ht="15" customHeight="1" x14ac:dyDescent="0.25">
      <c r="B40" s="25"/>
      <c r="C40" s="8" t="s">
        <v>20</v>
      </c>
      <c r="D40" s="16">
        <v>1700</v>
      </c>
      <c r="E40" s="16">
        <v>2000</v>
      </c>
      <c r="F40" s="16">
        <v>2000</v>
      </c>
      <c r="G40" s="16">
        <v>2000</v>
      </c>
      <c r="H40" s="16">
        <v>2000</v>
      </c>
      <c r="I40" s="15">
        <f t="shared" si="5"/>
        <v>9700</v>
      </c>
    </row>
    <row r="41" spans="2:9" ht="15" customHeight="1" x14ac:dyDescent="0.25">
      <c r="B41" s="25"/>
      <c r="C41" s="8" t="s">
        <v>21</v>
      </c>
      <c r="D41" s="16"/>
      <c r="E41" s="16"/>
      <c r="F41" s="16"/>
      <c r="G41" s="16"/>
      <c r="H41" s="16"/>
      <c r="I41" s="15">
        <f t="shared" si="5"/>
        <v>0</v>
      </c>
    </row>
    <row r="42" spans="2:9" ht="15" customHeight="1" x14ac:dyDescent="0.25">
      <c r="B42" s="25"/>
      <c r="C42" s="8" t="s">
        <v>22</v>
      </c>
      <c r="D42" s="16"/>
      <c r="E42" s="16"/>
      <c r="F42" s="16"/>
      <c r="G42" s="16"/>
      <c r="H42" s="16"/>
      <c r="I42" s="15">
        <f t="shared" si="5"/>
        <v>0</v>
      </c>
    </row>
  </sheetData>
  <mergeCells count="8">
    <mergeCell ref="B31:B36"/>
    <mergeCell ref="B37:B42"/>
    <mergeCell ref="C10:C11"/>
    <mergeCell ref="D10:I10"/>
    <mergeCell ref="B13:B18"/>
    <mergeCell ref="B19:B24"/>
    <mergeCell ref="B10:B11"/>
    <mergeCell ref="B25:B30"/>
  </mergeCells>
  <pageMargins left="0.70866141732283472" right="0.70866141732283472" top="0.74803149606299213" bottom="0.74803149606299213" header="0.31496062992125984" footer="0.31496062992125984"/>
  <pageSetup paperSize="9" scale="6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40"/>
  <sheetViews>
    <sheetView topLeftCell="A13" workbookViewId="0">
      <selection activeCell="G18" sqref="G18"/>
    </sheetView>
  </sheetViews>
  <sheetFormatPr defaultRowHeight="15" x14ac:dyDescent="0.25"/>
  <cols>
    <col min="3" max="3" width="25.140625" customWidth="1"/>
    <col min="4" max="4" width="25" customWidth="1"/>
    <col min="8" max="8" width="13.7109375" customWidth="1"/>
  </cols>
  <sheetData>
    <row r="1" spans="2:13" ht="15.75" x14ac:dyDescent="0.25">
      <c r="M1" s="5" t="s">
        <v>51</v>
      </c>
    </row>
    <row r="2" spans="2:13" ht="15.75" x14ac:dyDescent="0.25">
      <c r="M2" s="5" t="s">
        <v>8</v>
      </c>
    </row>
    <row r="3" spans="2:13" ht="15.75" x14ac:dyDescent="0.25">
      <c r="M3" s="1" t="s">
        <v>0</v>
      </c>
    </row>
    <row r="6" spans="2:13" ht="15.75" x14ac:dyDescent="0.25">
      <c r="G6" s="2" t="s">
        <v>49</v>
      </c>
    </row>
    <row r="7" spans="2:13" ht="15.75" x14ac:dyDescent="0.25">
      <c r="G7" s="2" t="s">
        <v>50</v>
      </c>
    </row>
    <row r="8" spans="2:13" ht="15.75" x14ac:dyDescent="0.25">
      <c r="G8" s="2" t="s">
        <v>28</v>
      </c>
    </row>
    <row r="10" spans="2:13" ht="62.25" customHeight="1" x14ac:dyDescent="0.25">
      <c r="B10" s="6" t="s">
        <v>2</v>
      </c>
      <c r="C10" s="26" t="s">
        <v>42</v>
      </c>
      <c r="D10" s="26" t="s">
        <v>29</v>
      </c>
      <c r="E10" s="26" t="s">
        <v>30</v>
      </c>
      <c r="F10" s="26"/>
      <c r="G10" s="26"/>
      <c r="H10" s="26" t="s">
        <v>31</v>
      </c>
      <c r="I10" s="26" t="s">
        <v>32</v>
      </c>
      <c r="J10" s="26"/>
      <c r="K10" s="26"/>
      <c r="L10" s="26"/>
      <c r="M10" s="26"/>
    </row>
    <row r="11" spans="2:13" ht="25.5" customHeight="1" x14ac:dyDescent="0.25">
      <c r="B11" s="6" t="s">
        <v>3</v>
      </c>
      <c r="C11" s="26"/>
      <c r="D11" s="26"/>
      <c r="E11" s="26" t="s">
        <v>33</v>
      </c>
      <c r="F11" s="26" t="s">
        <v>34</v>
      </c>
      <c r="G11" s="26" t="s">
        <v>35</v>
      </c>
      <c r="H11" s="26"/>
      <c r="I11" s="33" t="s">
        <v>48</v>
      </c>
      <c r="J11" s="33" t="s">
        <v>5</v>
      </c>
      <c r="K11" s="26" t="s">
        <v>36</v>
      </c>
      <c r="L11" s="26"/>
      <c r="M11" s="26"/>
    </row>
    <row r="12" spans="2:13" ht="51" x14ac:dyDescent="0.25">
      <c r="B12" s="7"/>
      <c r="C12" s="26"/>
      <c r="D12" s="26"/>
      <c r="E12" s="26"/>
      <c r="F12" s="26"/>
      <c r="G12" s="26"/>
      <c r="H12" s="26"/>
      <c r="I12" s="34"/>
      <c r="J12" s="34"/>
      <c r="K12" s="6" t="s">
        <v>33</v>
      </c>
      <c r="L12" s="6" t="s">
        <v>34</v>
      </c>
      <c r="M12" s="6" t="s">
        <v>35</v>
      </c>
    </row>
    <row r="13" spans="2:13" x14ac:dyDescent="0.25">
      <c r="B13" s="29"/>
      <c r="C13" s="30" t="s">
        <v>1</v>
      </c>
      <c r="D13" s="8" t="s">
        <v>16</v>
      </c>
      <c r="E13" s="9"/>
      <c r="F13" s="9"/>
      <c r="G13" s="9"/>
      <c r="H13" s="29"/>
      <c r="I13" s="9"/>
      <c r="J13" s="9"/>
      <c r="K13" s="9"/>
      <c r="L13" s="9"/>
      <c r="M13" s="9"/>
    </row>
    <row r="14" spans="2:13" ht="27" customHeight="1" x14ac:dyDescent="0.25">
      <c r="B14" s="29"/>
      <c r="C14" s="31"/>
      <c r="D14" s="8" t="s">
        <v>38</v>
      </c>
      <c r="E14" s="9"/>
      <c r="F14" s="9"/>
      <c r="G14" s="9"/>
      <c r="H14" s="29"/>
      <c r="I14" s="9"/>
      <c r="J14" s="9"/>
      <c r="K14" s="9"/>
      <c r="L14" s="9"/>
      <c r="M14" s="9"/>
    </row>
    <row r="15" spans="2:13" ht="42" customHeight="1" x14ac:dyDescent="0.25">
      <c r="B15" s="29"/>
      <c r="C15" s="31"/>
      <c r="D15" s="8" t="s">
        <v>37</v>
      </c>
      <c r="E15" s="9"/>
      <c r="F15" s="9"/>
      <c r="G15" s="9"/>
      <c r="H15" s="29"/>
      <c r="I15" s="9"/>
      <c r="J15" s="9"/>
      <c r="K15" s="9"/>
      <c r="L15" s="9"/>
      <c r="M15" s="9"/>
    </row>
    <row r="16" spans="2:13" ht="27" customHeight="1" x14ac:dyDescent="0.25">
      <c r="B16" s="29"/>
      <c r="C16" s="31"/>
      <c r="D16" s="8" t="s">
        <v>46</v>
      </c>
      <c r="E16" s="9"/>
      <c r="F16" s="9"/>
      <c r="G16" s="9"/>
      <c r="H16" s="29"/>
      <c r="I16" s="9"/>
      <c r="J16" s="9"/>
      <c r="K16" s="9"/>
      <c r="L16" s="9"/>
      <c r="M16" s="9"/>
    </row>
    <row r="17" spans="2:13" ht="27" customHeight="1" x14ac:dyDescent="0.25">
      <c r="B17" s="29"/>
      <c r="C17" s="31"/>
      <c r="D17" s="8" t="s">
        <v>47</v>
      </c>
      <c r="E17" s="9"/>
      <c r="F17" s="9"/>
      <c r="G17" s="9"/>
      <c r="H17" s="29"/>
      <c r="I17" s="29"/>
      <c r="J17" s="29"/>
      <c r="K17" s="29"/>
      <c r="L17" s="29"/>
      <c r="M17" s="29"/>
    </row>
    <row r="18" spans="2:13" ht="27" customHeight="1" x14ac:dyDescent="0.25">
      <c r="B18" s="29"/>
      <c r="C18" s="31"/>
      <c r="D18" s="8" t="s">
        <v>39</v>
      </c>
      <c r="E18" s="9"/>
      <c r="F18" s="9"/>
      <c r="G18" s="9"/>
      <c r="H18" s="29"/>
      <c r="I18" s="29"/>
      <c r="J18" s="29"/>
      <c r="K18" s="29"/>
      <c r="L18" s="29"/>
      <c r="M18" s="29"/>
    </row>
    <row r="19" spans="2:13" ht="27" customHeight="1" x14ac:dyDescent="0.25">
      <c r="B19" s="29"/>
      <c r="C19" s="32"/>
      <c r="D19" s="8" t="s">
        <v>40</v>
      </c>
      <c r="E19" s="9"/>
      <c r="F19" s="9"/>
      <c r="G19" s="9"/>
      <c r="H19" s="9"/>
      <c r="I19" s="9"/>
      <c r="J19" s="9"/>
      <c r="K19" s="9"/>
      <c r="L19" s="9"/>
      <c r="M19" s="9"/>
    </row>
    <row r="20" spans="2:13" x14ac:dyDescent="0.25">
      <c r="B20" s="29"/>
      <c r="C20" s="25" t="s">
        <v>45</v>
      </c>
      <c r="D20" s="8" t="s">
        <v>16</v>
      </c>
      <c r="E20" s="9"/>
      <c r="F20" s="9"/>
      <c r="G20" s="9"/>
      <c r="H20" s="9"/>
      <c r="I20" s="6" t="s">
        <v>41</v>
      </c>
      <c r="J20" s="6" t="s">
        <v>41</v>
      </c>
      <c r="K20" s="6" t="s">
        <v>41</v>
      </c>
      <c r="L20" s="6" t="s">
        <v>41</v>
      </c>
      <c r="M20" s="6" t="s">
        <v>41</v>
      </c>
    </row>
    <row r="21" spans="2:13" ht="29.25" customHeight="1" x14ac:dyDescent="0.25">
      <c r="B21" s="29"/>
      <c r="C21" s="25"/>
      <c r="D21" s="8" t="s">
        <v>38</v>
      </c>
      <c r="E21" s="9"/>
      <c r="F21" s="9"/>
      <c r="G21" s="9"/>
      <c r="H21" s="9"/>
      <c r="I21" s="6" t="s">
        <v>41</v>
      </c>
      <c r="J21" s="6" t="s">
        <v>41</v>
      </c>
      <c r="K21" s="6" t="s">
        <v>41</v>
      </c>
      <c r="L21" s="6" t="s">
        <v>41</v>
      </c>
      <c r="M21" s="6" t="s">
        <v>41</v>
      </c>
    </row>
    <row r="22" spans="2:13" ht="42" customHeight="1" x14ac:dyDescent="0.25">
      <c r="B22" s="29"/>
      <c r="C22" s="25"/>
      <c r="D22" s="8" t="s">
        <v>37</v>
      </c>
      <c r="E22" s="9"/>
      <c r="F22" s="9"/>
      <c r="G22" s="9"/>
      <c r="H22" s="9"/>
      <c r="I22" s="6" t="s">
        <v>41</v>
      </c>
      <c r="J22" s="6" t="s">
        <v>41</v>
      </c>
      <c r="K22" s="6" t="s">
        <v>41</v>
      </c>
      <c r="L22" s="6" t="s">
        <v>41</v>
      </c>
      <c r="M22" s="6" t="s">
        <v>41</v>
      </c>
    </row>
    <row r="23" spans="2:13" ht="28.5" customHeight="1" x14ac:dyDescent="0.25">
      <c r="B23" s="29"/>
      <c r="C23" s="25"/>
      <c r="D23" s="8" t="s">
        <v>46</v>
      </c>
      <c r="E23" s="9"/>
      <c r="F23" s="9"/>
      <c r="G23" s="9"/>
      <c r="H23" s="9"/>
      <c r="I23" s="6" t="s">
        <v>41</v>
      </c>
      <c r="J23" s="6" t="s">
        <v>41</v>
      </c>
      <c r="K23" s="6" t="s">
        <v>41</v>
      </c>
      <c r="L23" s="6" t="s">
        <v>41</v>
      </c>
      <c r="M23" s="6" t="s">
        <v>41</v>
      </c>
    </row>
    <row r="24" spans="2:13" ht="24.75" customHeight="1" x14ac:dyDescent="0.25">
      <c r="B24" s="29"/>
      <c r="C24" s="25"/>
      <c r="D24" s="8" t="s">
        <v>47</v>
      </c>
      <c r="E24" s="9"/>
      <c r="F24" s="9"/>
      <c r="G24" s="9"/>
      <c r="H24" s="9"/>
      <c r="I24" s="6" t="s">
        <v>41</v>
      </c>
      <c r="J24" s="6" t="s">
        <v>41</v>
      </c>
      <c r="K24" s="6" t="s">
        <v>41</v>
      </c>
      <c r="L24" s="6" t="s">
        <v>41</v>
      </c>
      <c r="M24" s="6" t="s">
        <v>41</v>
      </c>
    </row>
    <row r="25" spans="2:13" ht="30" customHeight="1" x14ac:dyDescent="0.25">
      <c r="B25" s="29"/>
      <c r="C25" s="25"/>
      <c r="D25" s="8" t="s">
        <v>39</v>
      </c>
      <c r="E25" s="9"/>
      <c r="F25" s="9"/>
      <c r="G25" s="9"/>
      <c r="H25" s="9"/>
      <c r="I25" s="6" t="s">
        <v>41</v>
      </c>
      <c r="J25" s="6" t="s">
        <v>41</v>
      </c>
      <c r="K25" s="6" t="s">
        <v>41</v>
      </c>
      <c r="L25" s="6" t="s">
        <v>41</v>
      </c>
      <c r="M25" s="6" t="s">
        <v>41</v>
      </c>
    </row>
    <row r="26" spans="2:13" ht="30" customHeight="1" x14ac:dyDescent="0.25">
      <c r="B26" s="29"/>
      <c r="C26" s="25"/>
      <c r="D26" s="8" t="s">
        <v>40</v>
      </c>
      <c r="E26" s="9"/>
      <c r="F26" s="9"/>
      <c r="G26" s="9"/>
      <c r="H26" s="9"/>
      <c r="I26" s="6" t="s">
        <v>41</v>
      </c>
      <c r="J26" s="6" t="s">
        <v>41</v>
      </c>
      <c r="K26" s="6" t="s">
        <v>41</v>
      </c>
      <c r="L26" s="6" t="s">
        <v>41</v>
      </c>
      <c r="M26" s="6" t="s">
        <v>41</v>
      </c>
    </row>
    <row r="27" spans="2:13" x14ac:dyDescent="0.25">
      <c r="B27" s="29"/>
      <c r="C27" s="25" t="s">
        <v>44</v>
      </c>
      <c r="D27" s="8" t="s">
        <v>16</v>
      </c>
      <c r="E27" s="9"/>
      <c r="F27" s="9"/>
      <c r="G27" s="9"/>
      <c r="H27" s="9"/>
      <c r="I27" s="9"/>
      <c r="J27" s="9"/>
      <c r="K27" s="9"/>
      <c r="L27" s="9"/>
      <c r="M27" s="9"/>
    </row>
    <row r="28" spans="2:13" ht="27" customHeight="1" x14ac:dyDescent="0.25">
      <c r="B28" s="29"/>
      <c r="C28" s="25"/>
      <c r="D28" s="8" t="s">
        <v>38</v>
      </c>
      <c r="E28" s="9"/>
      <c r="F28" s="9"/>
      <c r="G28" s="9"/>
      <c r="H28" s="9"/>
      <c r="I28" s="9"/>
      <c r="J28" s="9"/>
      <c r="K28" s="9"/>
      <c r="L28" s="9"/>
      <c r="M28" s="9"/>
    </row>
    <row r="29" spans="2:13" ht="40.5" customHeight="1" x14ac:dyDescent="0.25">
      <c r="B29" s="29"/>
      <c r="C29" s="25"/>
      <c r="D29" s="8" t="s">
        <v>37</v>
      </c>
      <c r="E29" s="9"/>
      <c r="F29" s="9"/>
      <c r="G29" s="9"/>
      <c r="H29" s="9"/>
      <c r="I29" s="9"/>
      <c r="J29" s="9"/>
      <c r="K29" s="9"/>
      <c r="L29" s="9"/>
      <c r="M29" s="9"/>
    </row>
    <row r="30" spans="2:13" ht="27" customHeight="1" x14ac:dyDescent="0.25">
      <c r="B30" s="29"/>
      <c r="C30" s="25"/>
      <c r="D30" s="8" t="s">
        <v>46</v>
      </c>
      <c r="E30" s="9"/>
      <c r="F30" s="9"/>
      <c r="G30" s="9"/>
      <c r="H30" s="9"/>
      <c r="I30" s="9"/>
      <c r="J30" s="9"/>
      <c r="K30" s="9"/>
      <c r="L30" s="9"/>
      <c r="M30" s="9"/>
    </row>
    <row r="31" spans="2:13" ht="27" customHeight="1" x14ac:dyDescent="0.25">
      <c r="B31" s="29"/>
      <c r="C31" s="25"/>
      <c r="D31" s="8" t="s">
        <v>47</v>
      </c>
      <c r="E31" s="9"/>
      <c r="F31" s="9"/>
      <c r="G31" s="9"/>
      <c r="H31" s="9"/>
      <c r="I31" s="9"/>
      <c r="J31" s="9"/>
      <c r="K31" s="9"/>
      <c r="L31" s="9"/>
      <c r="M31" s="9"/>
    </row>
    <row r="32" spans="2:13" ht="27" customHeight="1" x14ac:dyDescent="0.25">
      <c r="B32" s="29"/>
      <c r="C32" s="25"/>
      <c r="D32" s="8" t="s">
        <v>39</v>
      </c>
      <c r="E32" s="9"/>
      <c r="F32" s="9"/>
      <c r="G32" s="9"/>
      <c r="H32" s="9"/>
      <c r="I32" s="9"/>
      <c r="J32" s="9"/>
      <c r="K32" s="9"/>
      <c r="L32" s="9"/>
      <c r="M32" s="9"/>
    </row>
    <row r="33" spans="2:13" ht="27" customHeight="1" x14ac:dyDescent="0.25">
      <c r="B33" s="29"/>
      <c r="C33" s="25"/>
      <c r="D33" s="8" t="s">
        <v>40</v>
      </c>
      <c r="E33" s="9"/>
      <c r="F33" s="9"/>
      <c r="G33" s="9"/>
      <c r="H33" s="9"/>
      <c r="I33" s="9"/>
      <c r="J33" s="9"/>
      <c r="K33" s="9"/>
      <c r="L33" s="9"/>
      <c r="M33" s="9"/>
    </row>
    <row r="34" spans="2:13" x14ac:dyDescent="0.25">
      <c r="B34" s="29"/>
      <c r="C34" s="25" t="s">
        <v>43</v>
      </c>
      <c r="D34" s="8" t="s">
        <v>16</v>
      </c>
      <c r="E34" s="9"/>
      <c r="F34" s="9"/>
      <c r="G34" s="9"/>
      <c r="H34" s="9"/>
      <c r="I34" s="9"/>
      <c r="J34" s="9"/>
      <c r="K34" s="9"/>
      <c r="L34" s="9"/>
      <c r="M34" s="9"/>
    </row>
    <row r="35" spans="2:13" ht="26.25" customHeight="1" x14ac:dyDescent="0.25">
      <c r="B35" s="29"/>
      <c r="C35" s="25"/>
      <c r="D35" s="8" t="s">
        <v>38</v>
      </c>
      <c r="E35" s="9"/>
      <c r="F35" s="9"/>
      <c r="G35" s="9"/>
      <c r="H35" s="9"/>
      <c r="I35" s="9"/>
      <c r="J35" s="9"/>
      <c r="K35" s="9"/>
      <c r="L35" s="9"/>
      <c r="M35" s="9"/>
    </row>
    <row r="36" spans="2:13" ht="40.5" customHeight="1" x14ac:dyDescent="0.25">
      <c r="B36" s="29"/>
      <c r="C36" s="25"/>
      <c r="D36" s="8" t="s">
        <v>37</v>
      </c>
      <c r="E36" s="9"/>
      <c r="F36" s="9"/>
      <c r="G36" s="9"/>
      <c r="H36" s="9"/>
      <c r="I36" s="9"/>
      <c r="J36" s="9"/>
      <c r="K36" s="9"/>
      <c r="L36" s="9"/>
      <c r="M36" s="9"/>
    </row>
    <row r="37" spans="2:13" ht="26.25" customHeight="1" x14ac:dyDescent="0.25">
      <c r="B37" s="29"/>
      <c r="C37" s="25"/>
      <c r="D37" s="8" t="s">
        <v>46</v>
      </c>
      <c r="E37" s="9"/>
      <c r="F37" s="9"/>
      <c r="G37" s="9"/>
      <c r="H37" s="9"/>
      <c r="I37" s="9"/>
      <c r="J37" s="9"/>
      <c r="K37" s="9"/>
      <c r="L37" s="9"/>
      <c r="M37" s="9"/>
    </row>
    <row r="38" spans="2:13" ht="26.25" customHeight="1" x14ac:dyDescent="0.25">
      <c r="B38" s="29"/>
      <c r="C38" s="25"/>
      <c r="D38" s="8" t="s">
        <v>47</v>
      </c>
      <c r="E38" s="9"/>
      <c r="F38" s="9"/>
      <c r="G38" s="9"/>
      <c r="H38" s="9"/>
      <c r="I38" s="9"/>
      <c r="J38" s="9"/>
      <c r="K38" s="9"/>
      <c r="L38" s="9"/>
      <c r="M38" s="9"/>
    </row>
    <row r="39" spans="2:13" ht="26.25" customHeight="1" x14ac:dyDescent="0.25">
      <c r="B39" s="29"/>
      <c r="C39" s="25"/>
      <c r="D39" s="8" t="s">
        <v>39</v>
      </c>
      <c r="E39" s="9"/>
      <c r="F39" s="9"/>
      <c r="G39" s="9"/>
      <c r="H39" s="9"/>
      <c r="I39" s="9"/>
      <c r="J39" s="9"/>
      <c r="K39" s="9"/>
      <c r="L39" s="9"/>
      <c r="M39" s="9"/>
    </row>
    <row r="40" spans="2:13" ht="26.25" customHeight="1" x14ac:dyDescent="0.25">
      <c r="B40" s="29"/>
      <c r="C40" s="25"/>
      <c r="D40" s="8" t="s">
        <v>40</v>
      </c>
      <c r="E40" s="9"/>
      <c r="F40" s="9"/>
      <c r="G40" s="9"/>
      <c r="H40" s="9"/>
      <c r="I40" s="9"/>
      <c r="J40" s="9"/>
      <c r="K40" s="9"/>
      <c r="L40" s="9"/>
      <c r="M40" s="9"/>
    </row>
  </sheetData>
  <mergeCells count="24">
    <mergeCell ref="I10:M10"/>
    <mergeCell ref="E11:E12"/>
    <mergeCell ref="F11:F12"/>
    <mergeCell ref="G11:G12"/>
    <mergeCell ref="J11:J12"/>
    <mergeCell ref="K11:M11"/>
    <mergeCell ref="I11:I12"/>
    <mergeCell ref="L17:L18"/>
    <mergeCell ref="M17:M18"/>
    <mergeCell ref="B20:B26"/>
    <mergeCell ref="C20:C26"/>
    <mergeCell ref="H13:H18"/>
    <mergeCell ref="I17:I18"/>
    <mergeCell ref="J17:J18"/>
    <mergeCell ref="K17:K18"/>
    <mergeCell ref="C10:C12"/>
    <mergeCell ref="D10:D12"/>
    <mergeCell ref="E10:G10"/>
    <mergeCell ref="H10:H12"/>
    <mergeCell ref="B27:B40"/>
    <mergeCell ref="C27:C33"/>
    <mergeCell ref="C34:C40"/>
    <mergeCell ref="C13:C19"/>
    <mergeCell ref="B13:B19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14"/>
  <sheetViews>
    <sheetView workbookViewId="0">
      <selection activeCell="C7" sqref="C7:F7"/>
    </sheetView>
  </sheetViews>
  <sheetFormatPr defaultRowHeight="15" x14ac:dyDescent="0.25"/>
  <cols>
    <col min="2" max="2" width="8.5703125" customWidth="1"/>
    <col min="3" max="4" width="21" customWidth="1"/>
    <col min="5" max="5" width="43.5703125" customWidth="1"/>
    <col min="6" max="6" width="39.42578125" customWidth="1"/>
  </cols>
  <sheetData>
    <row r="1" spans="2:6" ht="15.75" x14ac:dyDescent="0.25">
      <c r="F1" s="5" t="s">
        <v>56</v>
      </c>
    </row>
    <row r="2" spans="2:6" ht="15.75" x14ac:dyDescent="0.25">
      <c r="F2" s="5" t="s">
        <v>8</v>
      </c>
    </row>
    <row r="3" spans="2:6" ht="15.75" x14ac:dyDescent="0.25">
      <c r="F3" s="1" t="s">
        <v>0</v>
      </c>
    </row>
    <row r="6" spans="2:6" ht="15.75" x14ac:dyDescent="0.25">
      <c r="E6" s="2" t="s">
        <v>58</v>
      </c>
    </row>
    <row r="7" spans="2:6" ht="15" customHeight="1" x14ac:dyDescent="0.25">
      <c r="C7" s="36" t="s">
        <v>57</v>
      </c>
      <c r="D7" s="36"/>
      <c r="E7" s="36"/>
      <c r="F7" s="36"/>
    </row>
    <row r="10" spans="2:6" ht="39" customHeight="1" x14ac:dyDescent="0.25">
      <c r="B10" s="11" t="s">
        <v>2</v>
      </c>
      <c r="C10" s="35" t="s">
        <v>55</v>
      </c>
      <c r="D10" s="35" t="s">
        <v>54</v>
      </c>
      <c r="E10" s="35" t="s">
        <v>53</v>
      </c>
      <c r="F10" s="35" t="s">
        <v>52</v>
      </c>
    </row>
    <row r="11" spans="2:6" ht="21" customHeight="1" x14ac:dyDescent="0.25">
      <c r="B11" s="11" t="s">
        <v>3</v>
      </c>
      <c r="C11" s="35"/>
      <c r="D11" s="35"/>
      <c r="E11" s="35"/>
      <c r="F11" s="35"/>
    </row>
    <row r="12" spans="2:6" x14ac:dyDescent="0.25">
      <c r="B12" s="11">
        <v>1</v>
      </c>
      <c r="C12" s="11">
        <v>2</v>
      </c>
      <c r="D12" s="11">
        <v>3</v>
      </c>
      <c r="E12" s="11">
        <v>4</v>
      </c>
      <c r="F12" s="11">
        <v>5</v>
      </c>
    </row>
    <row r="13" spans="2:6" x14ac:dyDescent="0.25">
      <c r="B13" s="11" t="s">
        <v>25</v>
      </c>
      <c r="C13" s="10"/>
      <c r="D13" s="10"/>
      <c r="E13" s="10"/>
      <c r="F13" s="10"/>
    </row>
    <row r="14" spans="2:6" x14ac:dyDescent="0.25">
      <c r="B14" s="11" t="s">
        <v>26</v>
      </c>
      <c r="C14" s="10"/>
      <c r="D14" s="10"/>
      <c r="E14" s="10"/>
      <c r="F14" s="10"/>
    </row>
  </sheetData>
  <mergeCells count="5">
    <mergeCell ref="C10:C11"/>
    <mergeCell ref="D10:D11"/>
    <mergeCell ref="E10:E11"/>
    <mergeCell ref="F10:F11"/>
    <mergeCell ref="C7:F7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</vt:lpstr>
      <vt:lpstr>Приложение 2</vt:lpstr>
      <vt:lpstr>Приложение 5</vt:lpstr>
      <vt:lpstr>Приложение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Лыткина АА</dc:creator>
  <cp:lastModifiedBy>Мой Бизнес 01 ЦПП</cp:lastModifiedBy>
  <cp:lastPrinted>2024-12-20T03:10:24Z</cp:lastPrinted>
  <dcterms:created xsi:type="dcterms:W3CDTF">2024-01-24T02:04:29Z</dcterms:created>
  <dcterms:modified xsi:type="dcterms:W3CDTF">2025-03-13T08:11:34Z</dcterms:modified>
</cp:coreProperties>
</file>