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2"/>
  </bookViews>
  <sheets>
    <sheet name="Аренды движ.имущества" sheetId="1" r:id="rId1"/>
    <sheet name="Безвоз оказание услуг" sheetId="2" r:id="rId2"/>
    <sheet name="Аренды здания" sheetId="3" r:id="rId3"/>
  </sheets>
  <calcPr calcId="152511"/>
</workbook>
</file>

<file path=xl/calcChain.xml><?xml version="1.0" encoding="utf-8"?>
<calcChain xmlns="http://schemas.openxmlformats.org/spreadsheetml/2006/main">
  <c r="I22" i="3" l="1"/>
  <c r="J22" i="3"/>
  <c r="K22" i="3"/>
  <c r="L22" i="3"/>
  <c r="M22" i="3"/>
  <c r="E22" i="3" l="1"/>
  <c r="G15" i="1"/>
  <c r="H15" i="1"/>
</calcChain>
</file>

<file path=xl/sharedStrings.xml><?xml version="1.0" encoding="utf-8"?>
<sst xmlns="http://schemas.openxmlformats.org/spreadsheetml/2006/main" count="139" uniqueCount="67">
  <si>
    <t>№ п/п</t>
  </si>
  <si>
    <t>примечение</t>
  </si>
  <si>
    <t>ФИО пользователя (МУП, МУ, казна, арендатор и др.)</t>
  </si>
  <si>
    <t>№ (дата) свидет. о гос.регистрации физ(юрид) лица в качестве ИП (ЮЛ) или документ подвтерждающий личность гражданина</t>
  </si>
  <si>
    <t>Описание движимого имущества передаваемого в аренду (вид, марка, модель, год выпуска, госномер, номер шасси, номер двигателя, и др. )</t>
  </si>
  <si>
    <t>Автобус SSANG YONG ISTANA 2001 г.в., г/н Т 244 КК</t>
  </si>
  <si>
    <t>Автобус SSANG YONG ISTANA 2001 г.в., г/н Т 363 ко</t>
  </si>
  <si>
    <t>Автобус SSANG YONG ISTANA 2001 г.в., г/н О 662 КЕ</t>
  </si>
  <si>
    <t>Микроавтобус УАЗ-220695-04 2010 г.в., г/н Р 037 КА</t>
  </si>
  <si>
    <t>Автобус ПАЗ-32054-60 КВ 129 2008 г.в., 23 мест</t>
  </si>
  <si>
    <t>Автобус ПАЗ 320608-110-70 КВ 130, 2008 г.в., 22 мест</t>
  </si>
  <si>
    <t xml:space="preserve">                                                  Реестр аренды движимого имущества составляющую муниципальную казну муниципального района "Верхневилюйский улус (район)"</t>
  </si>
  <si>
    <t>Васильев Валерий Васильевич</t>
  </si>
  <si>
    <t>Баржа Я-02 1995 г.в.</t>
  </si>
  <si>
    <t>БТВ-309, МП-312 1980 г.в.</t>
  </si>
  <si>
    <t>Катер БМК-130 М “С пл. «Л-08-2901, РРР №233174, 1982 г.</t>
  </si>
  <si>
    <t>Годовая арендная плата, руб.</t>
  </si>
  <si>
    <t>НДС 18%, руб.</t>
  </si>
  <si>
    <t>Всего сумма с НДС, руб.</t>
  </si>
  <si>
    <t>98 08 179822 от 18.12.2008 г. отделом УФМС России по Республике Саха (Якутия) в городе Якутске</t>
  </si>
  <si>
    <t xml:space="preserve"> </t>
  </si>
  <si>
    <t>8-4/2 от 05.11.2014 до 22.04.2015 г.</t>
  </si>
  <si>
    <t xml:space="preserve">                                                  Реестр договоров на безвозмездное выполнение работ (оказание услуг)</t>
  </si>
  <si>
    <t>ФИО исполнителя</t>
  </si>
  <si>
    <t>Описание оказания услуг</t>
  </si>
  <si>
    <t>Донской Эрнист Эдуардович</t>
  </si>
  <si>
    <t>98 11 №403337 от 30.07.2012 г., выдан ТП УФМС России по РС (Я) в Верхневилюйском районе. Зарегистрирован: с. Тобуя, ул. Степана Платонова, д.33</t>
  </si>
  <si>
    <t>Снос 1-этажного деревянного здания и очистка территории от строительного мусора</t>
  </si>
  <si>
    <t>04-Б/В-1 с 27.10.2014 до 15.06.2015 г.</t>
  </si>
  <si>
    <t>Номер, срок договора оказания услуг</t>
  </si>
  <si>
    <t xml:space="preserve">Номер, срок договора аренды </t>
  </si>
  <si>
    <t>аныгыскы договор 8-Д/И-3 диэнтэн са5аланар</t>
  </si>
  <si>
    <t>Кадастровый (условный) номер</t>
  </si>
  <si>
    <t>Адрес (местоположение)</t>
  </si>
  <si>
    <t>дата ввода</t>
  </si>
  <si>
    <t>примечание</t>
  </si>
  <si>
    <t>14-14-03/005/2009-443</t>
  </si>
  <si>
    <t>РС (Я), Верхневилюйский улус, Едюгейский наслег, с. Андреевское, ул. 50 лет ЯАССР, д. 41</t>
  </si>
  <si>
    <t>общая площадь (кв.м)</t>
  </si>
  <si>
    <t>с гаражом (двухбоксный)</t>
  </si>
  <si>
    <t>Назначение: гостиница, 1-этажный, 982141173, лит.А</t>
  </si>
  <si>
    <t>РС (Я), Верхневилюйский улус, Едюгейский наслег, с. Верхневилюйск, терр.Маслоцеха</t>
  </si>
  <si>
    <t>Назначение: гараж, 1-этажный, Инв.№872, литер Г</t>
  </si>
  <si>
    <t>сезонный</t>
  </si>
  <si>
    <t>ИП Гурьева Людмила Васильевна</t>
  </si>
  <si>
    <t>ИП Васильев Валерий Васильевич</t>
  </si>
  <si>
    <t>04-5/1-З с 01.06.2014 по 31.12.2014 г.</t>
  </si>
  <si>
    <t>Итого:</t>
  </si>
  <si>
    <t>Директор МКУ КУМИ МР "Верхневилюйский улус (район)"                                                                                         Ботуев И.П.</t>
  </si>
  <si>
    <t>ИП Тумусов Семен Семенович</t>
  </si>
  <si>
    <t xml:space="preserve">Назначение: 1-этажный, нежилое, здание "Дьукээбил" </t>
  </si>
  <si>
    <t>55-06 от 06.10.2015 г. до 06.10.2020 г.</t>
  </si>
  <si>
    <t>РС (Я),  Верхневилюйский улус, с. Верхневилюйск</t>
  </si>
  <si>
    <t>АБТВ-309, МП-312 1980 г.в.</t>
  </si>
  <si>
    <t>8-4/2 от 05.11.2014 до 22.04.2016 г.</t>
  </si>
  <si>
    <t>Сезонный</t>
  </si>
  <si>
    <t xml:space="preserve">  Реестр  договоров-аренды объектов недвижимости находящихся в муниципальной собственности муниципального района "Верхневилюйский улус (район)" по состоянию 01.01.2016 г.</t>
  </si>
  <si>
    <t>ОАО "Ростелеком"</t>
  </si>
  <si>
    <t>№ 225 от 01.11.2006 г. по 13.02.2015 г.</t>
  </si>
  <si>
    <t>РС (Я),  Верхневилюйский улус</t>
  </si>
  <si>
    <t>РС (Я),  Верхневилюйский улус, с. Дюллюкю</t>
  </si>
  <si>
    <t>ЦАТС М-200, 2005 г.в., Башня А-50, 2005 г.в.</t>
  </si>
  <si>
    <t>АТС, МСС, АТС, МСС, МСС, АТС, АТС, ЛКС, АТС, РРЛЦ, ЗССС, АТС, РРЛЦ, ЛКС</t>
  </si>
  <si>
    <t>№ 17/3п-29-1 от 17.07.2008 по 13.02.2015</t>
  </si>
  <si>
    <t>ЗАО «Мобиком-Хабаровск»</t>
  </si>
  <si>
    <t>РС (Я),  Верхневилюйский улус, ул. Героя Васильева, 2 «а»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</si>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</sst>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B18" sqref="B18"/>
    </sheetView>
  </sheetViews>
  <sheetFormatPr defaultRowHeight="15" x14ac:dyDescent="0.25"/>
  <cols>
    <col min="1" max="1" width="5.85546875" style="11" customWidth="1"/>
    <col min="2" max="2" width="24.85546875" customWidth="1"/>
    <col min="3" max="3" width="34.5703125" customWidth="1"/>
    <col min="4" max="4" width="14" customWidth="1"/>
    <col min="5" max="5" width="26.7109375" customWidth="1"/>
    <col min="6" max="6" width="13.140625" customWidth="1"/>
    <col min="7" max="7" width="10.42578125" customWidth="1"/>
    <col min="8" max="8" width="10.7109375" customWidth="1"/>
    <col min="9" max="9" width="11.28515625" customWidth="1"/>
  </cols>
  <sheetData>
    <row r="1" spans="1:14" x14ac:dyDescent="0.25">
      <c r="A1" s="9"/>
      <c r="B1" s="1"/>
      <c r="C1" s="1"/>
      <c r="D1" s="1"/>
      <c r="E1" s="1"/>
      <c r="F1" s="1"/>
      <c r="G1" s="1"/>
      <c r="H1" s="1"/>
      <c r="I1" s="1"/>
    </row>
    <row r="2" spans="1:14" x14ac:dyDescent="0.25">
      <c r="A2" s="9"/>
      <c r="B2" s="2" t="s">
        <v>11</v>
      </c>
      <c r="C2" s="1"/>
      <c r="D2" s="1"/>
      <c r="E2" s="1"/>
      <c r="F2" s="1"/>
      <c r="G2" s="1"/>
      <c r="H2" s="1"/>
      <c r="I2" s="1"/>
    </row>
    <row r="3" spans="1:14" x14ac:dyDescent="0.25">
      <c r="A3" s="9"/>
      <c r="B3" s="1"/>
      <c r="C3" s="1"/>
      <c r="D3" s="1"/>
      <c r="E3" s="1"/>
      <c r="F3" s="1"/>
      <c r="G3" s="1"/>
      <c r="H3" s="1"/>
      <c r="I3" s="1"/>
    </row>
    <row r="4" spans="1:14" x14ac:dyDescent="0.25">
      <c r="A4" s="9"/>
      <c r="B4" s="1"/>
      <c r="C4" s="1"/>
      <c r="D4" s="1"/>
      <c r="E4" s="1"/>
      <c r="F4" s="1"/>
      <c r="G4" s="1"/>
      <c r="H4" s="1"/>
      <c r="I4" s="1"/>
    </row>
    <row r="5" spans="1:14" s="6" customFormat="1" ht="95.25" customHeight="1" x14ac:dyDescent="0.2">
      <c r="A5" s="3" t="s">
        <v>0</v>
      </c>
      <c r="B5" s="5" t="s">
        <v>2</v>
      </c>
      <c r="C5" s="5" t="s">
        <v>3</v>
      </c>
      <c r="D5" s="5" t="s">
        <v>30</v>
      </c>
      <c r="E5" s="12" t="s">
        <v>4</v>
      </c>
      <c r="F5" s="16" t="s">
        <v>16</v>
      </c>
      <c r="G5" s="16" t="s">
        <v>17</v>
      </c>
      <c r="H5" s="16" t="s">
        <v>18</v>
      </c>
      <c r="I5" s="15" t="s">
        <v>1</v>
      </c>
    </row>
    <row r="6" spans="1:14" ht="39" x14ac:dyDescent="0.25">
      <c r="A6" s="10">
        <v>1</v>
      </c>
      <c r="B6" s="4" t="s">
        <v>12</v>
      </c>
      <c r="C6" s="4" t="s">
        <v>19</v>
      </c>
      <c r="D6" s="7" t="s">
        <v>21</v>
      </c>
      <c r="E6" s="13" t="s">
        <v>5</v>
      </c>
      <c r="F6" s="16">
        <v>99265.83</v>
      </c>
      <c r="G6" s="16">
        <v>17867.849999999999</v>
      </c>
      <c r="H6" s="16">
        <v>117133.68</v>
      </c>
      <c r="I6" s="8"/>
    </row>
    <row r="7" spans="1:14" ht="39" x14ac:dyDescent="0.25">
      <c r="A7" s="10">
        <v>2</v>
      </c>
      <c r="B7" s="4" t="s">
        <v>12</v>
      </c>
      <c r="C7" s="4" t="s">
        <v>19</v>
      </c>
      <c r="D7" s="7" t="s">
        <v>21</v>
      </c>
      <c r="E7" s="13" t="s">
        <v>6</v>
      </c>
      <c r="F7" s="16">
        <v>99265.83</v>
      </c>
      <c r="G7" s="16">
        <v>17867.849999999999</v>
      </c>
      <c r="H7" s="16">
        <v>117133.68</v>
      </c>
      <c r="I7" s="8"/>
      <c r="K7" s="26" t="s">
        <v>31</v>
      </c>
    </row>
    <row r="8" spans="1:14" ht="39" x14ac:dyDescent="0.25">
      <c r="A8" s="10">
        <v>3</v>
      </c>
      <c r="B8" s="4" t="s">
        <v>12</v>
      </c>
      <c r="C8" s="4" t="s">
        <v>19</v>
      </c>
      <c r="D8" s="7" t="s">
        <v>21</v>
      </c>
      <c r="E8" s="13" t="s">
        <v>7</v>
      </c>
      <c r="F8" s="16">
        <v>99265.83</v>
      </c>
      <c r="G8" s="16">
        <v>17867.849999999999</v>
      </c>
      <c r="H8" s="16">
        <v>117133.68</v>
      </c>
      <c r="I8" s="8"/>
      <c r="N8" t="s">
        <v>20</v>
      </c>
    </row>
    <row r="9" spans="1:14" ht="39" x14ac:dyDescent="0.25">
      <c r="A9" s="10">
        <v>4</v>
      </c>
      <c r="B9" s="4" t="s">
        <v>12</v>
      </c>
      <c r="C9" s="4" t="s">
        <v>19</v>
      </c>
      <c r="D9" s="7" t="s">
        <v>21</v>
      </c>
      <c r="E9" s="13" t="s">
        <v>8</v>
      </c>
      <c r="F9" s="16">
        <v>79254</v>
      </c>
      <c r="G9" s="16">
        <v>14265.72</v>
      </c>
      <c r="H9" s="16">
        <v>93519.72</v>
      </c>
      <c r="I9" s="8"/>
    </row>
    <row r="10" spans="1:14" ht="25.5" customHeight="1" x14ac:dyDescent="0.25">
      <c r="A10" s="10">
        <v>5</v>
      </c>
      <c r="B10" s="4" t="s">
        <v>12</v>
      </c>
      <c r="C10" s="4" t="s">
        <v>19</v>
      </c>
      <c r="D10" s="7" t="s">
        <v>21</v>
      </c>
      <c r="E10" s="13" t="s">
        <v>9</v>
      </c>
      <c r="F10" s="16">
        <v>402.89</v>
      </c>
      <c r="G10" s="16">
        <v>72.52</v>
      </c>
      <c r="H10" s="16">
        <v>475.4</v>
      </c>
      <c r="I10" s="8"/>
    </row>
    <row r="11" spans="1:14" ht="39" x14ac:dyDescent="0.25">
      <c r="A11" s="10">
        <v>6</v>
      </c>
      <c r="B11" s="4" t="s">
        <v>12</v>
      </c>
      <c r="C11" s="4" t="s">
        <v>19</v>
      </c>
      <c r="D11" s="7" t="s">
        <v>21</v>
      </c>
      <c r="E11" s="14" t="s">
        <v>10</v>
      </c>
      <c r="F11" s="35">
        <v>343.26</v>
      </c>
      <c r="G11" s="35">
        <v>61.79</v>
      </c>
      <c r="H11" s="35">
        <v>405.05</v>
      </c>
      <c r="I11" s="8"/>
    </row>
    <row r="12" spans="1:14" ht="39" x14ac:dyDescent="0.25">
      <c r="A12" s="10">
        <v>7</v>
      </c>
      <c r="B12" s="4" t="s">
        <v>12</v>
      </c>
      <c r="C12" s="4" t="s">
        <v>19</v>
      </c>
      <c r="D12" s="7" t="s">
        <v>43</v>
      </c>
      <c r="E12" s="13" t="s">
        <v>13</v>
      </c>
      <c r="F12" s="16">
        <v>5916</v>
      </c>
      <c r="G12" s="16">
        <v>1064.8800000000001</v>
      </c>
      <c r="H12" s="16">
        <v>6980.88</v>
      </c>
      <c r="I12" s="8"/>
    </row>
    <row r="13" spans="1:14" ht="39" x14ac:dyDescent="0.25">
      <c r="A13" s="10">
        <v>8</v>
      </c>
      <c r="B13" s="4" t="s">
        <v>12</v>
      </c>
      <c r="C13" s="4" t="s">
        <v>19</v>
      </c>
      <c r="D13" s="7" t="s">
        <v>43</v>
      </c>
      <c r="E13" s="13" t="s">
        <v>14</v>
      </c>
      <c r="F13" s="16">
        <v>272136</v>
      </c>
      <c r="G13" s="16">
        <v>48984.480000000003</v>
      </c>
      <c r="H13" s="16">
        <v>321120.48</v>
      </c>
      <c r="I13" s="8"/>
    </row>
    <row r="14" spans="1:14" ht="39" x14ac:dyDescent="0.25">
      <c r="A14" s="10">
        <v>9</v>
      </c>
      <c r="B14" s="4" t="s">
        <v>12</v>
      </c>
      <c r="C14" s="4" t="s">
        <v>19</v>
      </c>
      <c r="D14" s="7" t="s">
        <v>43</v>
      </c>
      <c r="E14" s="13" t="s">
        <v>15</v>
      </c>
      <c r="F14" s="16">
        <v>3978</v>
      </c>
      <c r="G14" s="16">
        <v>716.04</v>
      </c>
      <c r="H14" s="16">
        <v>4694.04</v>
      </c>
      <c r="I14" s="8"/>
    </row>
    <row r="15" spans="1:14" s="38" customFormat="1" x14ac:dyDescent="0.25">
      <c r="A15" s="36"/>
      <c r="B15" s="37" t="s">
        <v>47</v>
      </c>
      <c r="C15" s="37"/>
      <c r="D15" s="37"/>
      <c r="E15" s="37"/>
      <c r="F15" s="37"/>
      <c r="G15" s="37">
        <f>SUM(G6:G14)</f>
        <v>118768.98</v>
      </c>
      <c r="H15" s="37">
        <f>SUM(H6:H14)</f>
        <v>778596.6100000001</v>
      </c>
      <c r="I15" s="37"/>
    </row>
    <row r="18" spans="2:2" x14ac:dyDescent="0.25">
      <c r="B18" t="s">
        <v>48</v>
      </c>
    </row>
  </sheetData>
  <pageMargins left="0.31496062992125984" right="0.19685039370078741" top="0.3937007874015748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6" sqref="C26"/>
    </sheetView>
  </sheetViews>
  <sheetFormatPr defaultRowHeight="15" x14ac:dyDescent="0.25"/>
  <cols>
    <col min="1" max="1" width="5.85546875" style="24" customWidth="1"/>
    <col min="2" max="2" width="28.7109375" style="25" customWidth="1"/>
    <col min="3" max="3" width="52.140625" style="25" customWidth="1"/>
    <col min="4" max="4" width="17.140625" style="25" customWidth="1"/>
    <col min="5" max="5" width="33" style="25" customWidth="1"/>
    <col min="6" max="6" width="17" style="25" customWidth="1"/>
  </cols>
  <sheetData>
    <row r="1" spans="1:6" x14ac:dyDescent="0.25">
      <c r="A1" s="17"/>
      <c r="B1" s="18"/>
      <c r="C1" s="18"/>
      <c r="D1" s="18"/>
      <c r="E1" s="18"/>
      <c r="F1" s="18"/>
    </row>
    <row r="2" spans="1:6" x14ac:dyDescent="0.25">
      <c r="A2" s="17"/>
      <c r="B2" s="19" t="s">
        <v>22</v>
      </c>
      <c r="C2" s="18"/>
      <c r="D2" s="18"/>
      <c r="E2" s="18"/>
      <c r="F2" s="18"/>
    </row>
    <row r="3" spans="1:6" x14ac:dyDescent="0.25">
      <c r="A3" s="17"/>
      <c r="B3" s="18"/>
      <c r="C3" s="18"/>
      <c r="D3" s="18"/>
      <c r="E3" s="18"/>
      <c r="F3" s="18"/>
    </row>
    <row r="4" spans="1:6" x14ac:dyDescent="0.25">
      <c r="A4" s="17"/>
      <c r="B4" s="18"/>
      <c r="C4" s="18"/>
      <c r="D4" s="18"/>
      <c r="E4" s="18"/>
      <c r="F4" s="18"/>
    </row>
    <row r="5" spans="1:6" ht="38.25" x14ac:dyDescent="0.25">
      <c r="A5" s="20" t="s">
        <v>0</v>
      </c>
      <c r="B5" s="21" t="s">
        <v>23</v>
      </c>
      <c r="C5" s="21" t="s">
        <v>3</v>
      </c>
      <c r="D5" s="21" t="s">
        <v>29</v>
      </c>
      <c r="E5" s="20" t="s">
        <v>24</v>
      </c>
      <c r="F5" s="20" t="s">
        <v>1</v>
      </c>
    </row>
    <row r="6" spans="1:6" ht="38.25" x14ac:dyDescent="0.25">
      <c r="A6" s="20">
        <v>1</v>
      </c>
      <c r="B6" s="22" t="s">
        <v>25</v>
      </c>
      <c r="C6" s="22" t="s">
        <v>26</v>
      </c>
      <c r="D6" s="20" t="s">
        <v>28</v>
      </c>
      <c r="E6" s="22" t="s">
        <v>27</v>
      </c>
      <c r="F6" s="22"/>
    </row>
    <row r="7" spans="1:6" x14ac:dyDescent="0.25">
      <c r="A7" s="20"/>
      <c r="B7" s="22"/>
      <c r="C7" s="22"/>
      <c r="D7" s="22"/>
      <c r="E7" s="22"/>
      <c r="F7" s="22"/>
    </row>
    <row r="8" spans="1:6" x14ac:dyDescent="0.25">
      <c r="A8" s="20"/>
      <c r="B8" s="22"/>
      <c r="C8" s="22"/>
      <c r="D8" s="22"/>
      <c r="E8" s="22"/>
      <c r="F8" s="22"/>
    </row>
    <row r="9" spans="1:6" x14ac:dyDescent="0.25">
      <c r="A9" s="20"/>
      <c r="B9" s="22"/>
      <c r="C9" s="22"/>
      <c r="D9" s="22"/>
      <c r="E9" s="22"/>
      <c r="F9" s="22"/>
    </row>
    <row r="10" spans="1:6" x14ac:dyDescent="0.25">
      <c r="A10" s="20"/>
      <c r="B10" s="22"/>
      <c r="C10" s="22"/>
      <c r="D10" s="22"/>
      <c r="E10" s="22"/>
      <c r="F10" s="22"/>
    </row>
    <row r="11" spans="1:6" x14ac:dyDescent="0.25">
      <c r="A11" s="20"/>
      <c r="B11" s="22"/>
      <c r="C11" s="22"/>
      <c r="D11" s="22"/>
      <c r="E11" s="22"/>
      <c r="F11" s="22"/>
    </row>
    <row r="12" spans="1:6" x14ac:dyDescent="0.25">
      <c r="A12" s="20"/>
      <c r="B12" s="22"/>
      <c r="C12" s="22"/>
      <c r="D12" s="22"/>
      <c r="E12" s="22"/>
      <c r="F12" s="22"/>
    </row>
    <row r="13" spans="1:6" x14ac:dyDescent="0.25">
      <c r="A13" s="20"/>
      <c r="B13" s="22"/>
      <c r="C13" s="22"/>
      <c r="D13" s="22"/>
      <c r="E13" s="22"/>
      <c r="F13" s="22"/>
    </row>
    <row r="14" spans="1:6" x14ac:dyDescent="0.25">
      <c r="A14" s="20"/>
      <c r="B14" s="22"/>
      <c r="C14" s="22"/>
      <c r="D14" s="22"/>
      <c r="E14" s="22"/>
      <c r="F14" s="22"/>
    </row>
    <row r="15" spans="1:6" x14ac:dyDescent="0.25">
      <c r="A15" s="20"/>
      <c r="B15" s="22"/>
      <c r="C15" s="22"/>
      <c r="D15" s="22"/>
      <c r="E15" s="23"/>
      <c r="F15" s="22"/>
    </row>
    <row r="16" spans="1:6" x14ac:dyDescent="0.25">
      <c r="A16" s="20"/>
      <c r="B16" s="22"/>
      <c r="C16" s="22"/>
      <c r="D16" s="22"/>
      <c r="E16" s="22"/>
      <c r="F16" s="22"/>
    </row>
    <row r="17" spans="1:6" x14ac:dyDescent="0.25">
      <c r="A17" s="20"/>
      <c r="B17" s="22"/>
      <c r="C17" s="22"/>
      <c r="D17" s="22"/>
      <c r="E17" s="22"/>
      <c r="F17" s="22"/>
    </row>
    <row r="18" spans="1:6" x14ac:dyDescent="0.25">
      <c r="A18" s="20"/>
      <c r="B18" s="22"/>
      <c r="C18" s="22" t="s">
        <v>20</v>
      </c>
      <c r="D18" s="22"/>
      <c r="E18" s="22"/>
      <c r="F18" s="22"/>
    </row>
    <row r="19" spans="1:6" x14ac:dyDescent="0.25">
      <c r="A19" s="20"/>
      <c r="B19" s="22"/>
      <c r="C19" s="22"/>
      <c r="D19" s="22"/>
      <c r="E19" s="22"/>
      <c r="F19" s="22"/>
    </row>
    <row r="20" spans="1:6" x14ac:dyDescent="0.25">
      <c r="A20" s="20"/>
      <c r="B20" s="22"/>
      <c r="C20" s="22"/>
      <c r="D20" s="22"/>
      <c r="E20" s="22"/>
      <c r="F20" s="22"/>
    </row>
    <row r="21" spans="1:6" x14ac:dyDescent="0.25">
      <c r="A21" s="20"/>
      <c r="B21" s="22"/>
      <c r="C21" s="22"/>
      <c r="D21" s="22"/>
      <c r="E21" s="22"/>
      <c r="F21" s="22"/>
    </row>
    <row r="24" spans="1:6" x14ac:dyDescent="0.25">
      <c r="B24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M8" sqref="M8"/>
    </sheetView>
  </sheetViews>
  <sheetFormatPr defaultRowHeight="15" x14ac:dyDescent="0.25"/>
  <cols>
    <col min="1" max="1" width="4.42578125" style="11" customWidth="1"/>
    <col min="2" max="2" width="20.42578125" customWidth="1"/>
    <col min="3" max="3" width="18.28515625" customWidth="1"/>
    <col min="4" max="4" width="23" customWidth="1"/>
    <col min="5" max="5" width="9.140625" style="11"/>
    <col min="6" max="6" width="23.7109375" style="11" customWidth="1"/>
    <col min="7" max="7" width="6.7109375" style="29" customWidth="1"/>
    <col min="8" max="8" width="13.42578125" customWidth="1"/>
    <col min="9" max="9" width="11.7109375" style="11" customWidth="1"/>
    <col min="10" max="11" width="12.5703125" style="11" customWidth="1"/>
    <col min="12" max="13" width="16.5703125" customWidth="1"/>
    <col min="14" max="14" width="17.42578125" customWidth="1"/>
  </cols>
  <sheetData>
    <row r="1" spans="1:14" x14ac:dyDescent="0.25">
      <c r="A1" s="9"/>
      <c r="B1" s="1"/>
      <c r="C1" s="1"/>
      <c r="D1" s="1"/>
      <c r="E1" s="9"/>
      <c r="F1" s="9"/>
      <c r="G1" s="28"/>
      <c r="H1" s="1"/>
    </row>
    <row r="2" spans="1:14" x14ac:dyDescent="0.25">
      <c r="A2" s="9"/>
      <c r="B2" s="2" t="s">
        <v>56</v>
      </c>
      <c r="C2" s="1"/>
      <c r="D2" s="1"/>
      <c r="E2" s="9"/>
      <c r="F2" s="9"/>
      <c r="G2" s="28"/>
      <c r="H2" s="1"/>
    </row>
    <row r="3" spans="1:14" x14ac:dyDescent="0.25">
      <c r="A3" s="9"/>
      <c r="B3" s="2"/>
      <c r="C3" s="1"/>
      <c r="D3" s="1"/>
      <c r="E3" s="9"/>
      <c r="F3" s="9"/>
      <c r="G3" s="28"/>
      <c r="H3" s="1"/>
    </row>
    <row r="4" spans="1:14" x14ac:dyDescent="0.25">
      <c r="A4" s="9"/>
      <c r="B4" s="1"/>
      <c r="C4" s="1"/>
      <c r="D4" s="1"/>
      <c r="E4" s="9"/>
      <c r="F4" s="9"/>
      <c r="G4" s="28"/>
      <c r="H4" s="1"/>
    </row>
    <row r="5" spans="1:14" ht="81.75" customHeight="1" x14ac:dyDescent="0.25">
      <c r="A5" s="3" t="s">
        <v>0</v>
      </c>
      <c r="B5" s="5" t="s">
        <v>2</v>
      </c>
      <c r="C5" s="3" t="s">
        <v>32</v>
      </c>
      <c r="D5" s="3" t="s">
        <v>33</v>
      </c>
      <c r="E5" s="3" t="s">
        <v>38</v>
      </c>
      <c r="F5" s="3" t="s">
        <v>4</v>
      </c>
      <c r="G5" s="27" t="s">
        <v>34</v>
      </c>
      <c r="H5" s="5" t="s">
        <v>30</v>
      </c>
      <c r="I5" s="16" t="s">
        <v>16</v>
      </c>
      <c r="J5" s="16" t="s">
        <v>17</v>
      </c>
      <c r="K5" s="16" t="s">
        <v>18</v>
      </c>
      <c r="L5" s="40">
        <v>2014</v>
      </c>
      <c r="M5" s="40">
        <v>2015</v>
      </c>
      <c r="N5" s="3" t="s">
        <v>35</v>
      </c>
    </row>
    <row r="6" spans="1:14" s="31" customFormat="1" ht="51" x14ac:dyDescent="0.25">
      <c r="A6" s="3">
        <v>1</v>
      </c>
      <c r="B6" s="34" t="s">
        <v>44</v>
      </c>
      <c r="C6" s="30" t="s">
        <v>36</v>
      </c>
      <c r="D6" s="30" t="s">
        <v>37</v>
      </c>
      <c r="E6" s="3">
        <v>82.3</v>
      </c>
      <c r="F6" s="3" t="s">
        <v>40</v>
      </c>
      <c r="G6" s="27">
        <v>1984</v>
      </c>
      <c r="H6" s="30" t="s">
        <v>46</v>
      </c>
      <c r="I6" s="3">
        <v>360000</v>
      </c>
      <c r="J6" s="3">
        <v>64800</v>
      </c>
      <c r="K6" s="3">
        <v>424800</v>
      </c>
      <c r="L6" s="40">
        <v>212400</v>
      </c>
      <c r="M6" s="3">
        <v>424800</v>
      </c>
      <c r="N6" s="30" t="s">
        <v>39</v>
      </c>
    </row>
    <row r="7" spans="1:14" s="31" customFormat="1" ht="51" x14ac:dyDescent="0.2">
      <c r="A7" s="3">
        <v>2</v>
      </c>
      <c r="B7" s="30" t="s">
        <v>45</v>
      </c>
      <c r="C7" s="30"/>
      <c r="D7" s="30" t="s">
        <v>41</v>
      </c>
      <c r="E7" s="3">
        <v>341.4</v>
      </c>
      <c r="F7" s="3" t="s">
        <v>42</v>
      </c>
      <c r="G7" s="27">
        <v>1990</v>
      </c>
      <c r="H7" s="4" t="s">
        <v>21</v>
      </c>
      <c r="I7" s="16">
        <v>3468</v>
      </c>
      <c r="J7" s="16">
        <v>624.24</v>
      </c>
      <c r="K7" s="16">
        <v>4092.24</v>
      </c>
      <c r="L7" s="40">
        <v>682.04</v>
      </c>
      <c r="M7" s="16">
        <v>4092.24</v>
      </c>
      <c r="N7" s="30"/>
    </row>
    <row r="8" spans="1:14" s="31" customFormat="1" ht="51" x14ac:dyDescent="0.25">
      <c r="A8" s="3">
        <v>3</v>
      </c>
      <c r="B8" s="30" t="s">
        <v>49</v>
      </c>
      <c r="C8" s="30"/>
      <c r="D8" s="30" t="s">
        <v>37</v>
      </c>
      <c r="E8" s="3">
        <v>297.68</v>
      </c>
      <c r="F8" s="3" t="s">
        <v>50</v>
      </c>
      <c r="G8" s="27">
        <v>1990</v>
      </c>
      <c r="H8" s="30" t="s">
        <v>51</v>
      </c>
      <c r="I8" s="3">
        <v>150000</v>
      </c>
      <c r="J8" s="3">
        <v>27000</v>
      </c>
      <c r="K8" s="3">
        <v>177000</v>
      </c>
      <c r="L8" s="40"/>
      <c r="M8" s="40">
        <v>44250</v>
      </c>
      <c r="N8" s="30"/>
    </row>
    <row r="9" spans="1:14" s="31" customFormat="1" ht="42" customHeight="1" x14ac:dyDescent="0.25">
      <c r="A9" s="3">
        <v>4</v>
      </c>
      <c r="B9" s="30" t="s">
        <v>45</v>
      </c>
      <c r="C9" s="30"/>
      <c r="D9" s="30" t="s">
        <v>52</v>
      </c>
      <c r="E9" s="3"/>
      <c r="F9" s="3" t="s">
        <v>5</v>
      </c>
      <c r="G9" s="27"/>
      <c r="H9" s="30" t="s">
        <v>54</v>
      </c>
      <c r="I9" s="3">
        <v>99265.83</v>
      </c>
      <c r="J9" s="3">
        <v>17867.849999999999</v>
      </c>
      <c r="K9" s="3">
        <v>117133.68</v>
      </c>
      <c r="L9" s="40">
        <v>19522.28</v>
      </c>
      <c r="M9" s="3">
        <v>117133.68</v>
      </c>
      <c r="N9" s="30"/>
    </row>
    <row r="10" spans="1:14" s="31" customFormat="1" ht="42" customHeight="1" x14ac:dyDescent="0.25">
      <c r="A10" s="3">
        <v>5</v>
      </c>
      <c r="B10" s="30" t="s">
        <v>45</v>
      </c>
      <c r="C10" s="30"/>
      <c r="D10" s="30" t="s">
        <v>52</v>
      </c>
      <c r="E10" s="3"/>
      <c r="F10" s="3" t="s">
        <v>6</v>
      </c>
      <c r="G10" s="27"/>
      <c r="H10" s="30" t="s">
        <v>54</v>
      </c>
      <c r="I10" s="3">
        <v>99265.83</v>
      </c>
      <c r="J10" s="3">
        <v>17867.849999999999</v>
      </c>
      <c r="K10" s="3">
        <v>117133.68</v>
      </c>
      <c r="L10" s="40">
        <v>19522.28</v>
      </c>
      <c r="M10" s="3">
        <v>117133.68</v>
      </c>
      <c r="N10" s="30"/>
    </row>
    <row r="11" spans="1:14" s="31" customFormat="1" ht="42" customHeight="1" x14ac:dyDescent="0.25">
      <c r="A11" s="3">
        <v>6</v>
      </c>
      <c r="B11" s="30" t="s">
        <v>45</v>
      </c>
      <c r="C11" s="30"/>
      <c r="D11" s="30" t="s">
        <v>52</v>
      </c>
      <c r="E11" s="3"/>
      <c r="F11" s="3" t="s">
        <v>7</v>
      </c>
      <c r="G11" s="27"/>
      <c r="H11" s="30" t="s">
        <v>54</v>
      </c>
      <c r="I11" s="3">
        <v>99265.83</v>
      </c>
      <c r="J11" s="3">
        <v>17867.849999999999</v>
      </c>
      <c r="K11" s="3">
        <v>117133.68</v>
      </c>
      <c r="L11" s="40">
        <v>19522.28</v>
      </c>
      <c r="M11" s="3">
        <v>117133.68</v>
      </c>
      <c r="N11" s="30"/>
    </row>
    <row r="12" spans="1:14" s="31" customFormat="1" ht="42" customHeight="1" x14ac:dyDescent="0.25">
      <c r="A12" s="3">
        <v>7</v>
      </c>
      <c r="B12" s="30" t="s">
        <v>45</v>
      </c>
      <c r="C12" s="30"/>
      <c r="D12" s="30" t="s">
        <v>52</v>
      </c>
      <c r="E12" s="3"/>
      <c r="F12" s="3" t="s">
        <v>8</v>
      </c>
      <c r="G12" s="27"/>
      <c r="H12" s="30" t="s">
        <v>54</v>
      </c>
      <c r="I12" s="3">
        <v>79254</v>
      </c>
      <c r="J12" s="3">
        <v>14265.72</v>
      </c>
      <c r="K12" s="3">
        <v>93519.72</v>
      </c>
      <c r="L12" s="40">
        <v>15586.62</v>
      </c>
      <c r="M12" s="3">
        <v>93519.72</v>
      </c>
      <c r="N12" s="30"/>
    </row>
    <row r="13" spans="1:14" s="31" customFormat="1" ht="42" customHeight="1" x14ac:dyDescent="0.25">
      <c r="A13" s="3">
        <v>8</v>
      </c>
      <c r="B13" s="30" t="s">
        <v>45</v>
      </c>
      <c r="C13" s="30"/>
      <c r="D13" s="30" t="s">
        <v>52</v>
      </c>
      <c r="E13" s="3"/>
      <c r="F13" s="3" t="s">
        <v>9</v>
      </c>
      <c r="G13" s="27"/>
      <c r="H13" s="30" t="s">
        <v>54</v>
      </c>
      <c r="I13" s="3">
        <v>402.89</v>
      </c>
      <c r="J13" s="3">
        <v>72.52</v>
      </c>
      <c r="K13" s="3">
        <v>475.4</v>
      </c>
      <c r="L13" s="40">
        <v>79.23</v>
      </c>
      <c r="M13" s="3">
        <v>475.4</v>
      </c>
      <c r="N13" s="30"/>
    </row>
    <row r="14" spans="1:14" s="31" customFormat="1" ht="42" customHeight="1" x14ac:dyDescent="0.25">
      <c r="A14" s="3">
        <v>9</v>
      </c>
      <c r="B14" s="30" t="s">
        <v>45</v>
      </c>
      <c r="C14" s="30"/>
      <c r="D14" s="30" t="s">
        <v>52</v>
      </c>
      <c r="E14" s="3"/>
      <c r="F14" s="3" t="s">
        <v>10</v>
      </c>
      <c r="G14" s="27"/>
      <c r="H14" s="30" t="s">
        <v>54</v>
      </c>
      <c r="I14" s="3">
        <v>343.26</v>
      </c>
      <c r="J14" s="3">
        <v>61.79</v>
      </c>
      <c r="K14" s="3">
        <v>405.05</v>
      </c>
      <c r="L14" s="40">
        <v>67.5</v>
      </c>
      <c r="M14" s="3">
        <v>405.05</v>
      </c>
      <c r="N14" s="30"/>
    </row>
    <row r="15" spans="1:14" s="31" customFormat="1" ht="42" customHeight="1" x14ac:dyDescent="0.25">
      <c r="A15" s="3">
        <v>10</v>
      </c>
      <c r="B15" s="30" t="s">
        <v>45</v>
      </c>
      <c r="C15" s="30"/>
      <c r="D15" s="30" t="s">
        <v>52</v>
      </c>
      <c r="E15" s="3"/>
      <c r="F15" s="3" t="s">
        <v>13</v>
      </c>
      <c r="G15" s="27"/>
      <c r="H15" s="30" t="s">
        <v>55</v>
      </c>
      <c r="I15" s="3">
        <v>5916</v>
      </c>
      <c r="J15" s="3">
        <v>1064.8800000000001</v>
      </c>
      <c r="K15" s="3">
        <v>6980.88</v>
      </c>
      <c r="L15" s="3">
        <v>6980.88</v>
      </c>
      <c r="M15" s="3">
        <v>6980.88</v>
      </c>
      <c r="N15" s="30"/>
    </row>
    <row r="16" spans="1:14" s="31" customFormat="1" ht="42" customHeight="1" x14ac:dyDescent="0.25">
      <c r="A16" s="3">
        <v>11</v>
      </c>
      <c r="B16" s="30" t="s">
        <v>45</v>
      </c>
      <c r="C16" s="30"/>
      <c r="D16" s="30" t="s">
        <v>52</v>
      </c>
      <c r="E16" s="3"/>
      <c r="F16" s="3" t="s">
        <v>53</v>
      </c>
      <c r="G16" s="27"/>
      <c r="H16" s="30" t="s">
        <v>55</v>
      </c>
      <c r="I16" s="3">
        <v>272136</v>
      </c>
      <c r="J16" s="3">
        <v>48984.480000000003</v>
      </c>
      <c r="K16" s="3">
        <v>321120.48</v>
      </c>
      <c r="L16" s="3">
        <v>321120.48</v>
      </c>
      <c r="M16" s="3">
        <v>321120.48</v>
      </c>
      <c r="N16" s="30"/>
    </row>
    <row r="17" spans="1:14" s="31" customFormat="1" ht="42" customHeight="1" x14ac:dyDescent="0.25">
      <c r="A17" s="3">
        <v>12</v>
      </c>
      <c r="B17" s="30" t="s">
        <v>45</v>
      </c>
      <c r="C17" s="30"/>
      <c r="D17" s="30" t="s">
        <v>52</v>
      </c>
      <c r="E17" s="3"/>
      <c r="F17" s="3" t="s">
        <v>15</v>
      </c>
      <c r="G17" s="27"/>
      <c r="H17" s="30" t="s">
        <v>55</v>
      </c>
      <c r="I17" s="3">
        <v>3978</v>
      </c>
      <c r="J17" s="3">
        <v>716.04</v>
      </c>
      <c r="K17" s="3">
        <v>4694.04</v>
      </c>
      <c r="L17" s="3">
        <v>4694.04</v>
      </c>
      <c r="M17" s="3">
        <v>4694.04</v>
      </c>
      <c r="N17" s="30"/>
    </row>
    <row r="18" spans="1:14" s="31" customFormat="1" ht="42" customHeight="1" x14ac:dyDescent="0.25">
      <c r="A18" s="3">
        <v>13</v>
      </c>
      <c r="B18" s="30" t="s">
        <v>57</v>
      </c>
      <c r="C18" s="30"/>
      <c r="D18" s="30" t="s">
        <v>60</v>
      </c>
      <c r="E18" s="3"/>
      <c r="F18" s="3" t="s">
        <v>61</v>
      </c>
      <c r="G18" s="27"/>
      <c r="H18" s="30" t="s">
        <v>58</v>
      </c>
      <c r="I18" s="3">
        <v>187150.23</v>
      </c>
      <c r="J18" s="3"/>
      <c r="K18" s="3">
        <v>187150.23</v>
      </c>
      <c r="L18" s="3">
        <v>187150.23</v>
      </c>
      <c r="M18" s="40">
        <v>15595.85</v>
      </c>
      <c r="N18" s="30"/>
    </row>
    <row r="19" spans="1:14" s="31" customFormat="1" ht="57" customHeight="1" x14ac:dyDescent="0.25">
      <c r="A19" s="3">
        <v>14</v>
      </c>
      <c r="B19" s="30" t="s">
        <v>57</v>
      </c>
      <c r="C19" s="30"/>
      <c r="D19" s="30" t="s">
        <v>59</v>
      </c>
      <c r="E19" s="3"/>
      <c r="F19" s="3" t="s">
        <v>62</v>
      </c>
      <c r="G19" s="27"/>
      <c r="H19" s="30" t="s">
        <v>63</v>
      </c>
      <c r="I19" s="3">
        <v>903071.5</v>
      </c>
      <c r="J19" s="3"/>
      <c r="K19" s="3">
        <v>903071.5</v>
      </c>
      <c r="L19" s="3">
        <v>903071.5</v>
      </c>
      <c r="M19" s="40">
        <v>75255.95</v>
      </c>
      <c r="N19" s="30"/>
    </row>
    <row r="20" spans="1:14" s="31" customFormat="1" ht="57" customHeight="1" x14ac:dyDescent="0.25">
      <c r="A20" s="3">
        <v>15</v>
      </c>
      <c r="B20" s="30" t="s">
        <v>64</v>
      </c>
      <c r="C20" s="30"/>
      <c r="D20" s="30" t="s">
        <v>65</v>
      </c>
      <c r="E20" s="3">
        <v>7.5</v>
      </c>
      <c r="F20" s="3" t="s">
        <v>66</v>
      </c>
      <c r="G20" s="27"/>
      <c r="H20" s="30"/>
      <c r="I20" s="3">
        <v>123983.2</v>
      </c>
      <c r="J20" s="3"/>
      <c r="K20" s="3">
        <v>123983.2</v>
      </c>
      <c r="L20" s="3">
        <v>123983.2</v>
      </c>
      <c r="M20" s="3">
        <v>123983.2</v>
      </c>
      <c r="N20" s="30"/>
    </row>
    <row r="21" spans="1:14" s="31" customFormat="1" ht="13.5" customHeight="1" x14ac:dyDescent="0.25">
      <c r="A21" s="3"/>
      <c r="B21" s="30"/>
      <c r="C21" s="30"/>
      <c r="D21" s="30"/>
      <c r="E21" s="3"/>
      <c r="F21" s="3"/>
      <c r="G21" s="27"/>
      <c r="H21" s="30"/>
      <c r="I21" s="3"/>
      <c r="J21" s="3"/>
      <c r="K21" s="3"/>
      <c r="L21" s="39"/>
      <c r="M21" s="39"/>
      <c r="N21" s="30"/>
    </row>
    <row r="22" spans="1:14" s="31" customFormat="1" x14ac:dyDescent="0.25">
      <c r="A22" s="3"/>
      <c r="B22" s="30" t="s">
        <v>20</v>
      </c>
      <c r="C22" s="30"/>
      <c r="D22" s="30"/>
      <c r="E22" s="3">
        <f>E7+E6</f>
        <v>423.7</v>
      </c>
      <c r="F22" s="3"/>
      <c r="G22" s="27"/>
      <c r="H22" s="30"/>
      <c r="I22" s="3">
        <f>SUM(I6:I20)</f>
        <v>2387500.5700000003</v>
      </c>
      <c r="J22" s="3">
        <f>SUM(J6:J20)</f>
        <v>211193.22000000003</v>
      </c>
      <c r="K22" s="3">
        <f>SUM(K6:K20)</f>
        <v>2598693.7799999998</v>
      </c>
      <c r="L22" s="3">
        <f>SUM(L6:L20)</f>
        <v>1834382.5599999998</v>
      </c>
      <c r="M22" s="3">
        <f>SUM(M6:M20)</f>
        <v>1466573.8499999999</v>
      </c>
      <c r="N22" s="30"/>
    </row>
    <row r="23" spans="1:14" s="31" customFormat="1" x14ac:dyDescent="0.25">
      <c r="A23" s="32"/>
      <c r="E23" s="32"/>
      <c r="F23" s="32"/>
      <c r="G23" s="33"/>
      <c r="I23" s="32"/>
      <c r="J23" s="32"/>
      <c r="K23" s="32"/>
    </row>
    <row r="24" spans="1:14" s="31" customFormat="1" x14ac:dyDescent="0.25">
      <c r="A24" s="32"/>
      <c r="E24" s="32"/>
      <c r="F24" s="32"/>
      <c r="G24" s="33"/>
      <c r="I24" s="32"/>
      <c r="J24" s="32"/>
      <c r="K24" s="32"/>
    </row>
    <row r="25" spans="1:14" s="31" customFormat="1" x14ac:dyDescent="0.25">
      <c r="A25" s="32"/>
      <c r="B25" t="s">
        <v>48</v>
      </c>
      <c r="E25" s="32"/>
      <c r="F25" s="32"/>
      <c r="G25" s="33"/>
      <c r="I25" s="32"/>
      <c r="J25" s="32"/>
      <c r="K25" s="32"/>
    </row>
    <row r="26" spans="1:14" s="31" customFormat="1" x14ac:dyDescent="0.25">
      <c r="A26" s="32"/>
      <c r="E26" s="32"/>
      <c r="F26" s="32"/>
      <c r="G26" s="33"/>
      <c r="I26" s="32"/>
      <c r="J26" s="32"/>
      <c r="K26" s="32"/>
    </row>
    <row r="27" spans="1:14" s="31" customFormat="1" x14ac:dyDescent="0.25">
      <c r="A27" s="32"/>
      <c r="E27" s="32"/>
      <c r="F27" s="32"/>
      <c r="G27" s="33"/>
      <c r="I27" s="32"/>
      <c r="J27" s="32"/>
      <c r="K27" s="32"/>
    </row>
    <row r="28" spans="1:14" s="31" customFormat="1" x14ac:dyDescent="0.25">
      <c r="A28" s="32"/>
      <c r="E28" s="32"/>
      <c r="F28" s="32"/>
      <c r="G28" s="33"/>
      <c r="I28" s="32"/>
      <c r="J28" s="32"/>
      <c r="K28" s="32"/>
    </row>
    <row r="29" spans="1:14" s="31" customFormat="1" x14ac:dyDescent="0.25">
      <c r="A29" s="32"/>
      <c r="E29" s="32"/>
      <c r="F29" s="32"/>
      <c r="G29" s="33"/>
      <c r="I29" s="32"/>
      <c r="J29" s="32"/>
      <c r="K29" s="32"/>
    </row>
    <row r="30" spans="1:14" s="31" customFormat="1" x14ac:dyDescent="0.25">
      <c r="A30" s="32"/>
      <c r="E30" s="32"/>
      <c r="F30" s="32"/>
      <c r="G30" s="33"/>
      <c r="I30" s="32"/>
      <c r="J30" s="32"/>
      <c r="K30" s="32"/>
    </row>
    <row r="31" spans="1:14" s="31" customFormat="1" x14ac:dyDescent="0.25">
      <c r="A31" s="32"/>
      <c r="E31" s="32"/>
      <c r="F31" s="32"/>
      <c r="G31" s="33"/>
      <c r="I31" s="32"/>
      <c r="J31" s="32"/>
      <c r="K31" s="32"/>
    </row>
    <row r="32" spans="1:14" s="31" customFormat="1" x14ac:dyDescent="0.25">
      <c r="A32" s="32"/>
      <c r="E32" s="32"/>
      <c r="F32" s="32"/>
      <c r="G32" s="33"/>
      <c r="I32" s="32"/>
      <c r="J32" s="32"/>
      <c r="K32" s="32"/>
    </row>
    <row r="33" spans="1:11" s="31" customFormat="1" x14ac:dyDescent="0.25">
      <c r="A33" s="32"/>
      <c r="E33" s="32"/>
      <c r="F33" s="32"/>
      <c r="G33" s="33"/>
      <c r="I33" s="32"/>
      <c r="J33" s="32"/>
      <c r="K33" s="32"/>
    </row>
    <row r="34" spans="1:11" s="31" customFormat="1" x14ac:dyDescent="0.25">
      <c r="A34" s="32"/>
      <c r="E34" s="32"/>
      <c r="F34" s="32"/>
      <c r="G34" s="33"/>
      <c r="I34" s="32"/>
      <c r="J34" s="32"/>
      <c r="K34" s="32"/>
    </row>
    <row r="35" spans="1:11" s="31" customFormat="1" x14ac:dyDescent="0.25">
      <c r="A35" s="32"/>
      <c r="E35" s="32"/>
      <c r="F35" s="32"/>
      <c r="G35" s="33"/>
      <c r="I35" s="32"/>
      <c r="J35" s="32"/>
      <c r="K35" s="32"/>
    </row>
    <row r="36" spans="1:11" s="31" customFormat="1" x14ac:dyDescent="0.25">
      <c r="A36" s="32"/>
      <c r="E36" s="32"/>
      <c r="F36" s="32"/>
      <c r="G36" s="33"/>
      <c r="I36" s="32"/>
      <c r="J36" s="32"/>
      <c r="K36" s="32"/>
    </row>
  </sheetData>
  <pageMargins left="0.47244094488188981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Аренды движ.имущества</vt:lpstr>
      <vt:lpstr>Безвоз оказание услуг</vt:lpstr>
      <vt:lpstr>Аренды здания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2016-03-21T06:42:05Z</dcterms:modified>
</cp:coreProperties>
</file>