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15" windowWidth="19320" windowHeight="11640" tabRatio="607" activeTab="0"/>
  </bookViews>
  <sheets>
    <sheet name="Иные мероприятия" sheetId="1" r:id="rId1"/>
    <sheet name="Гранты начинающим" sheetId="2" r:id="rId2"/>
  </sheets>
  <definedNames>
    <definedName name="_xlnm.Print_Area" localSheetId="1">'Гранты начинающим'!$A$1:$AB$21</definedName>
  </definedNames>
  <calcPr fullCalcOnLoad="1"/>
</workbook>
</file>

<file path=xl/sharedStrings.xml><?xml version="1.0" encoding="utf-8"?>
<sst xmlns="http://schemas.openxmlformats.org/spreadsheetml/2006/main" count="223" uniqueCount="126">
  <si>
    <t>Наименование СМСП</t>
  </si>
  <si>
    <t>п/п</t>
  </si>
  <si>
    <t>Мероприятие
господдержки</t>
  </si>
  <si>
    <t xml:space="preserve">
Почтовый адрес        
</t>
  </si>
  <si>
    <t>Орг.правовая форма (ИП.ООО.КФХ и т.д.)</t>
  </si>
  <si>
    <t>Целевое назначение</t>
  </si>
  <si>
    <t>Год регистрации</t>
  </si>
  <si>
    <t>Пол</t>
  </si>
  <si>
    <t>ИНН</t>
  </si>
  <si>
    <t>Телефон</t>
  </si>
  <si>
    <t>Кол-во дополнительно созданных рабочих мест в текущем году</t>
  </si>
  <si>
    <t>количество созданных/сохраненных рабочих мест, ед.:</t>
  </si>
  <si>
    <t>всего</t>
  </si>
  <si>
    <t>сохранено</t>
  </si>
  <si>
    <t>инвалиды</t>
  </si>
  <si>
    <t>родители, воспитвающие детей-инвалидов</t>
  </si>
  <si>
    <t>многодетные родители</t>
  </si>
  <si>
    <t>выпускники образовательных учреждений</t>
  </si>
  <si>
    <t>бывшие военнослужащие</t>
  </si>
  <si>
    <t>в т.ч. безработные</t>
  </si>
  <si>
    <t>РБ</t>
  </si>
  <si>
    <t>МБ</t>
  </si>
  <si>
    <t>женщины, имеющие детей до 3-х лет</t>
  </si>
  <si>
    <t>создано дополнительно</t>
  </si>
  <si>
    <t xml:space="preserve"> по категориям:</t>
  </si>
  <si>
    <t>Женщины, имеющие детей до 3-х лет</t>
  </si>
  <si>
    <t>Наименование вида деятельности</t>
  </si>
  <si>
    <t>Таблица 2</t>
  </si>
  <si>
    <t>Всего</t>
  </si>
  <si>
    <t>Размер поддержки, тыс. руб.</t>
  </si>
  <si>
    <t>Кол-во сохраненных мест на 01.01.2016</t>
  </si>
  <si>
    <t>Таблица №2</t>
  </si>
  <si>
    <t>Таблица №1</t>
  </si>
  <si>
    <t>ИТОГО</t>
  </si>
  <si>
    <t>Х</t>
  </si>
  <si>
    <t>Размер поддержки
(тыс.руб.)</t>
  </si>
  <si>
    <t xml:space="preserve">Адрес </t>
  </si>
  <si>
    <t>М.П.</t>
  </si>
  <si>
    <t>Николаев Герасим Петрович</t>
  </si>
  <si>
    <t>ИП</t>
  </si>
  <si>
    <t>Производство  хлеба и мучных кондитерских изделий недлительного хранения</t>
  </si>
  <si>
    <t>местных товаропроизводителей</t>
  </si>
  <si>
    <t>Поддержка местного производства</t>
  </si>
  <si>
    <t>Поддержка социально значимых услуг</t>
  </si>
  <si>
    <t>социально значимые услуги</t>
  </si>
  <si>
    <t xml:space="preserve">                                              Пополнение оборотных средств</t>
  </si>
  <si>
    <t>"ИНКИТ"</t>
  </si>
  <si>
    <t>ООО</t>
  </si>
  <si>
    <t>производство передача и распределения паро и горячей воды ( тепловой энергии)</t>
  </si>
  <si>
    <t>пополнение оборотных средств</t>
  </si>
  <si>
    <t>Никифоров Степан Степанович</t>
  </si>
  <si>
    <t>техническое обслуживание и ремонт леговых автомобилей</t>
  </si>
  <si>
    <t>Харитонова Лилиана Мироновна</t>
  </si>
  <si>
    <t>Готовцев Николай Николаевич</t>
  </si>
  <si>
    <t>производства санитарно технической работы</t>
  </si>
  <si>
    <t>Гладкин Алексей Алексеевич</t>
  </si>
  <si>
    <t>678480, Республика Саха (Якутия), Оленекский р-н, с.Оленек, ул. Суслова,40</t>
  </si>
  <si>
    <t>охота и разведение диких животных, включая предоставление услуг в этих областях</t>
  </si>
  <si>
    <t>678492, Республика Саха (Якутия), Оленекский р-н,с.Жилинда, Октябрьская,51</t>
  </si>
  <si>
    <t>Глава МР _________________/____________/</t>
  </si>
  <si>
    <t>А.С.Иванов/</t>
  </si>
  <si>
    <t>исполнитель Гоголева А.Н.</t>
  </si>
  <si>
    <t>678480, Республика Саха (Якутия), Оленекский р-н, с.Оленек, ул.Заложная, 25</t>
  </si>
  <si>
    <t>678480,Республика Саха (Якутия), Оленекский р-н, с.Оленек, ул.Суслова, 8</t>
  </si>
  <si>
    <t>678480, Республика Саха(Якутия), Оленекский р-н, с.Харыялах, ул.Октяюрьская,7 кв1</t>
  </si>
  <si>
    <t>678480, Республика Саха (Якутия), Оленекский р-н, с.Оленек, ул.Заложная,26 кв 1</t>
  </si>
  <si>
    <t>грант начинающим</t>
  </si>
  <si>
    <t>Глава МР _________________/А.С.Иванов/</t>
  </si>
  <si>
    <t>Архипова Анна Дмитриевна</t>
  </si>
  <si>
    <t>разведение свиней</t>
  </si>
  <si>
    <t>Республика Саха (Якутия), Оленекский р-н, с. Оленек, ул. Боескорова,18 кв.1</t>
  </si>
  <si>
    <t>Зоркин Афанасий Витальевич</t>
  </si>
  <si>
    <t>Республика Саха (Якутия), Оленекский р-н, с. Харьялах, ул. Харитонова,30</t>
  </si>
  <si>
    <t>разведение крупного рогатого скота</t>
  </si>
  <si>
    <t>Нутчин Прокопий Юрьевич</t>
  </si>
  <si>
    <t>Республика Саха (Якутия), Оленекский р-н, с. Харыялах, ул. Октябрьская,20 кв.3</t>
  </si>
  <si>
    <t>монтаж металлических строительных конструкций</t>
  </si>
  <si>
    <t>Уваровский Алексей Юрьевич</t>
  </si>
  <si>
    <t>Республика Саха (Якутия), Оленекский р-н, с. Оленек, ул. Соломонова,20</t>
  </si>
  <si>
    <t>деятельность автомобильного грузового транспорта</t>
  </si>
  <si>
    <t>Шарин Виктор Викторович</t>
  </si>
  <si>
    <t>Республика Саха (Якутия), Оленекский р-н, с. Оленек, ул. Октябрьская,12 кв.1</t>
  </si>
  <si>
    <t>производство ножевых изделий и столовых приборов</t>
  </si>
  <si>
    <t>"Байанай"</t>
  </si>
  <si>
    <t>ПСХК</t>
  </si>
  <si>
    <t>678492, Республика Саха (Якутия), Оленекский р-н, с.Эйик, ул. Лесная,5</t>
  </si>
  <si>
    <t>Федорова Ульяна Ивановна</t>
  </si>
  <si>
    <t xml:space="preserve">678480, Республика Саха (Якутия), Оленекский р-н, с.Оленек, ул.Саввинова,6 </t>
  </si>
  <si>
    <t>Николаева Ольга Ивановна</t>
  </si>
  <si>
    <t>678480, Республика Саха (Якутия), Оленекский р-н, с.Оленек, ул.Авиационная,11 кв.4</t>
  </si>
  <si>
    <t>"Тээйэ</t>
  </si>
  <si>
    <t>678492, Республика Саха (Якутия), Оленекский р-н, с.Эйик, ул. Новая,1</t>
  </si>
  <si>
    <t>Магомедгазиева Саадат Омаровна</t>
  </si>
  <si>
    <t>678480, Республика Саха (Якутия), Оленекский р-н, с.Оленек, ул.Авиационная,8</t>
  </si>
  <si>
    <t>Сардаана</t>
  </si>
  <si>
    <t>678480, Республика Саха (Якутия), Оленекский р-н, с.Оленек, ул. Заложная,2</t>
  </si>
  <si>
    <t>техническое обслуживанеие и ремонт автотранспортных средств</t>
  </si>
  <si>
    <t>Гладкин Семен Алексеевич</t>
  </si>
  <si>
    <t>производство санитарно- технических работ</t>
  </si>
  <si>
    <t>Алиев Алисафа Тапдыг-Оглы</t>
  </si>
  <si>
    <t>деятельнец гостиниц</t>
  </si>
  <si>
    <t>Волков Илья Иосифович</t>
  </si>
  <si>
    <t>сдача внаем собственного нежилого недвижимого имущества</t>
  </si>
  <si>
    <t>Гуляев Иван  Иванович</t>
  </si>
  <si>
    <t>678480,Республика Саха (Якутия), Оленекский р-н с.Оленек, ул.Винокурова,2 корп.1</t>
  </si>
  <si>
    <t>деятельность такси</t>
  </si>
  <si>
    <t>"Эрэл"</t>
  </si>
  <si>
    <t>ООО УК</t>
  </si>
  <si>
    <t>управление эксплуатацией жилого фонда</t>
  </si>
  <si>
    <t>"Эйик"</t>
  </si>
  <si>
    <t>СХППК</t>
  </si>
  <si>
    <t>678492, Республика Саха (Якутия), Оленекский р-н, с.Эйик, ул. Центральная,21</t>
  </si>
  <si>
    <t>Разведение крупного рогатого скота</t>
  </si>
  <si>
    <t>Гуляев Эдгар Алексеевич</t>
  </si>
  <si>
    <t>Республика Саха (Якутия), Оленекский р-н, с. Жилинда, ул. Заложная,18 кв.1</t>
  </si>
  <si>
    <t>предоставление услуг по монтажу, ремонту и техническому обслуживанию электрической распределительной и регулирующей аппаратуры.</t>
  </si>
  <si>
    <t>Яковлев Капитон Георгиевич</t>
  </si>
  <si>
    <t>678480,Республика Саха (Якутия), Оленекский р-н с.Оленек, ул.Соломонова,15</t>
  </si>
  <si>
    <t>техническое обслуживание и ремонт офисных машин и вычислительной техники</t>
  </si>
  <si>
    <t>Сведения о субъектах малого и среднего предпринимательства -получателей поддержки за 2016 год ( по состоянию на 01.07.2016 г.)</t>
  </si>
  <si>
    <t>Реестр получателей грантов начинающих субъектам малого предпринимательства по иным мероприятиям за 2016 год (по состоянию на 01.07.2016 г.)</t>
  </si>
  <si>
    <t>Алексеева Ангелина Ивановна</t>
  </si>
  <si>
    <t>678480, Республика Саха (Якутия), Оленекский р-н, с.Оленек, ул.Саввинова,28</t>
  </si>
  <si>
    <t>розничная торговля</t>
  </si>
  <si>
    <t>Павлов Василий Николаевич</t>
  </si>
  <si>
    <t>678480,Республика Саха (Якутия), Оленекский р-н, с.Оленек, ул.Суслова, 36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</si>
</sst>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#,##0.00_ ;\-#,##0.00\ "/>
    <numFmt numFmtId="166" formatCode="#,##0.00_р_."/>
    <numFmt numFmtId="167" formatCode="#,##0_ ;\-#,##0\ 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\ mmmm\ yyyy\ &quot;г.&quot;"/>
  </numFmts>
  <fonts count="55">
    <font>
      <sz val="10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b/>
      <sz val="18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8"/>
      <name val="Arial Cyr"/>
      <family val="0"/>
    </font>
    <font>
      <b/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1" fontId="5" fillId="0" borderId="10" xfId="54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6" fillId="0" borderId="10" xfId="55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 textRotation="90" wrapText="1"/>
    </xf>
    <xf numFmtId="0" fontId="7" fillId="0" borderId="10" xfId="55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12" fillId="32" borderId="10" xfId="0" applyNumberFormat="1" applyFont="1" applyFill="1" applyBorder="1" applyAlignment="1">
      <alignment horizontal="center" vertical="center" wrapText="1"/>
    </xf>
    <xf numFmtId="49" fontId="13" fillId="32" borderId="10" xfId="54" applyNumberFormat="1" applyFont="1" applyFill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12" fillId="0" borderId="10" xfId="54" applyFont="1" applyFill="1" applyBorder="1" applyAlignment="1">
      <alignment horizontal="center" vertical="center" wrapText="1"/>
      <protection/>
    </xf>
    <xf numFmtId="0" fontId="13" fillId="32" borderId="10" xfId="0" applyFont="1" applyFill="1" applyBorder="1" applyAlignment="1">
      <alignment horizontal="center" vertical="center" wrapText="1"/>
    </xf>
    <xf numFmtId="10" fontId="12" fillId="0" borderId="10" xfId="54" applyNumberFormat="1" applyFont="1" applyFill="1" applyBorder="1" applyAlignment="1">
      <alignment horizontal="center" vertical="center" wrapText="1"/>
      <protection/>
    </xf>
    <xf numFmtId="1" fontId="12" fillId="0" borderId="10" xfId="54" applyNumberFormat="1" applyFont="1" applyFill="1" applyBorder="1" applyAlignment="1">
      <alignment horizontal="center" vertical="center" wrapText="1"/>
      <protection/>
    </xf>
    <xf numFmtId="0" fontId="12" fillId="32" borderId="10" xfId="0" applyFont="1" applyFill="1" applyBorder="1" applyAlignment="1">
      <alignment horizontal="center" vertical="center" wrapText="1"/>
    </xf>
    <xf numFmtId="4" fontId="13" fillId="32" borderId="10" xfId="54" applyNumberFormat="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3" fontId="8" fillId="0" borderId="10" xfId="0" applyNumberFormat="1" applyFont="1" applyBorder="1" applyAlignment="1">
      <alignment vertical="center" textRotation="90" wrapText="1"/>
    </xf>
    <xf numFmtId="0" fontId="14" fillId="0" borderId="0" xfId="0" applyFont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2" fontId="12" fillId="0" borderId="10" xfId="54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5" fillId="0" borderId="10" xfId="54" applyFont="1" applyFill="1" applyBorder="1" applyAlignment="1">
      <alignment horizontal="center" vertical="center" wrapText="1"/>
      <protection/>
    </xf>
    <xf numFmtId="0" fontId="0" fillId="0" borderId="12" xfId="0" applyFill="1" applyBorder="1" applyAlignment="1">
      <alignment wrapText="1"/>
    </xf>
    <xf numFmtId="0" fontId="1" fillId="0" borderId="10" xfId="55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169" fontId="0" fillId="0" borderId="10" xfId="0" applyNumberFormat="1" applyBorder="1" applyAlignment="1">
      <alignment/>
    </xf>
    <xf numFmtId="169" fontId="12" fillId="0" borderId="10" xfId="54" applyNumberFormat="1" applyFont="1" applyFill="1" applyBorder="1" applyAlignment="1">
      <alignment horizontal="center" vertical="center" wrapText="1"/>
      <protection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9" fontId="13" fillId="32" borderId="14" xfId="54" applyNumberFormat="1" applyFont="1" applyFill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3" fillId="0" borderId="13" xfId="0" applyFont="1" applyBorder="1" applyAlignment="1">
      <alignment horizontal="center" vertical="center" wrapText="1"/>
    </xf>
    <xf numFmtId="169" fontId="13" fillId="0" borderId="11" xfId="0" applyNumberFormat="1" applyFont="1" applyBorder="1" applyAlignment="1">
      <alignment horizontal="center" vertical="center" wrapText="1"/>
    </xf>
    <xf numFmtId="169" fontId="11" fillId="0" borderId="11" xfId="0" applyNumberFormat="1" applyFont="1" applyBorder="1" applyAlignment="1">
      <alignment horizontal="center" vertical="center" wrapText="1"/>
    </xf>
    <xf numFmtId="1" fontId="7" fillId="0" borderId="10" xfId="55" applyNumberFormat="1" applyFont="1" applyFill="1" applyBorder="1" applyAlignment="1">
      <alignment horizontal="center" vertical="center" wrapText="1"/>
      <protection/>
    </xf>
    <xf numFmtId="164" fontId="7" fillId="0" borderId="10" xfId="56" applyNumberFormat="1" applyFont="1" applyFill="1" applyBorder="1" applyAlignment="1">
      <alignment horizontal="center" vertical="center" wrapText="1"/>
      <protection/>
    </xf>
    <xf numFmtId="49" fontId="10" fillId="32" borderId="14" xfId="54" applyNumberFormat="1" applyFont="1" applyFill="1" applyBorder="1" applyAlignment="1">
      <alignment horizontal="center" vertical="center" wrapText="1"/>
      <protection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wrapText="1"/>
    </xf>
    <xf numFmtId="0" fontId="17" fillId="0" borderId="11" xfId="0" applyFont="1" applyBorder="1" applyAlignment="1">
      <alignment/>
    </xf>
    <xf numFmtId="0" fontId="17" fillId="0" borderId="13" xfId="0" applyFont="1" applyBorder="1" applyAlignment="1">
      <alignment/>
    </xf>
    <xf numFmtId="0" fontId="15" fillId="0" borderId="0" xfId="0" applyFont="1" applyAlignment="1">
      <alignment horizontal="center" vertical="center"/>
    </xf>
    <xf numFmtId="44" fontId="10" fillId="0" borderId="14" xfId="43" applyFont="1" applyBorder="1" applyAlignment="1">
      <alignment horizontal="center" vertical="center"/>
    </xf>
    <xf numFmtId="44" fontId="10" fillId="0" borderId="11" xfId="43" applyFont="1" applyBorder="1" applyAlignment="1">
      <alignment horizontal="center" vertical="center"/>
    </xf>
    <xf numFmtId="44" fontId="10" fillId="0" borderId="13" xfId="43" applyFont="1" applyBorder="1" applyAlignment="1">
      <alignment horizontal="center" vertical="center"/>
    </xf>
    <xf numFmtId="0" fontId="10" fillId="0" borderId="15" xfId="55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1" fontId="7" fillId="0" borderId="10" xfId="56" applyNumberFormat="1" applyFont="1" applyFill="1" applyBorder="1" applyAlignment="1">
      <alignment horizontal="center" vertical="center" wrapText="1"/>
      <protection/>
    </xf>
    <xf numFmtId="0" fontId="7" fillId="0" borderId="10" xfId="55" applyFont="1" applyFill="1" applyBorder="1" applyAlignment="1">
      <alignment horizontal="center" vertical="center" wrapText="1"/>
      <protection/>
    </xf>
    <xf numFmtId="44" fontId="7" fillId="0" borderId="10" xfId="43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/>
    </xf>
    <xf numFmtId="44" fontId="6" fillId="0" borderId="10" xfId="43" applyFont="1" applyFill="1" applyBorder="1" applyAlignment="1">
      <alignment horizontal="center" vertical="center" wrapText="1"/>
    </xf>
    <xf numFmtId="164" fontId="6" fillId="0" borderId="10" xfId="56" applyNumberFormat="1" applyFont="1" applyFill="1" applyBorder="1" applyAlignment="1">
      <alignment horizontal="center" vertical="center" wrapText="1"/>
      <protection/>
    </xf>
    <xf numFmtId="3" fontId="8" fillId="0" borderId="10" xfId="0" applyNumberFormat="1" applyFont="1" applyBorder="1" applyAlignment="1">
      <alignment horizontal="center" vertical="center" textRotation="90" wrapText="1"/>
    </xf>
    <xf numFmtId="2" fontId="11" fillId="0" borderId="11" xfId="0" applyNumberFormat="1" applyFont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Обычный_Лист1" xfId="55"/>
    <cellStyle name="Обычный_Субсидирование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SheetLayoutView="87" zoomScalePageLayoutView="0" workbookViewId="0" topLeftCell="A20">
      <selection activeCell="R23" sqref="R23"/>
    </sheetView>
  </sheetViews>
  <sheetFormatPr defaultColWidth="9.00390625" defaultRowHeight="12.75"/>
  <cols>
    <col min="1" max="1" width="6.00390625" style="0" customWidth="1"/>
    <col min="2" max="2" width="15.25390625" style="0" customWidth="1"/>
    <col min="3" max="3" width="12.25390625" style="0" customWidth="1"/>
    <col min="4" max="4" width="15.375" style="0" hidden="1" customWidth="1"/>
    <col min="5" max="5" width="13.875" style="0" customWidth="1"/>
    <col min="6" max="6" width="13.75390625" style="0" customWidth="1"/>
    <col min="7" max="7" width="13.00390625" style="0" hidden="1" customWidth="1"/>
    <col min="9" max="9" width="7.875" style="0" hidden="1" customWidth="1"/>
    <col min="10" max="10" width="15.00390625" style="0" customWidth="1"/>
    <col min="11" max="13" width="12.875" style="0" customWidth="1"/>
    <col min="14" max="14" width="15.875" style="0" hidden="1" customWidth="1"/>
    <col min="15" max="15" width="15.00390625" style="0" hidden="1" customWidth="1"/>
    <col min="16" max="16" width="10.625" style="0" hidden="1" customWidth="1"/>
    <col min="17" max="17" width="12.125" style="0" customWidth="1"/>
    <col min="18" max="18" width="13.125" style="0" customWidth="1"/>
  </cols>
  <sheetData>
    <row r="1" spans="2:18" ht="30" customHeight="1">
      <c r="B1" s="21"/>
      <c r="C1" s="21"/>
      <c r="D1" s="2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R1" s="23" t="s">
        <v>32</v>
      </c>
    </row>
    <row r="2" spans="1:18" ht="49.5" customHeight="1">
      <c r="A2" s="66" t="s">
        <v>119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ht="47.25" customHeight="1">
      <c r="A3" s="69" t="s">
        <v>1</v>
      </c>
      <c r="B3" s="69" t="s">
        <v>0</v>
      </c>
      <c r="C3" s="69" t="s">
        <v>4</v>
      </c>
      <c r="D3" s="69" t="s">
        <v>3</v>
      </c>
      <c r="E3" s="69" t="s">
        <v>36</v>
      </c>
      <c r="F3" s="69" t="s">
        <v>26</v>
      </c>
      <c r="G3" s="70" t="s">
        <v>5</v>
      </c>
      <c r="H3" s="69" t="s">
        <v>6</v>
      </c>
      <c r="I3" s="69" t="s">
        <v>7</v>
      </c>
      <c r="J3" s="69" t="s">
        <v>2</v>
      </c>
      <c r="K3" s="69" t="s">
        <v>35</v>
      </c>
      <c r="L3" s="69"/>
      <c r="M3" s="69"/>
      <c r="N3" s="54" t="s">
        <v>8</v>
      </c>
      <c r="O3" s="55" t="s">
        <v>9</v>
      </c>
      <c r="P3" s="67" t="s">
        <v>25</v>
      </c>
      <c r="Q3" s="67" t="s">
        <v>30</v>
      </c>
      <c r="R3" s="68" t="s">
        <v>10</v>
      </c>
    </row>
    <row r="4" spans="1:18" s="10" customFormat="1" ht="122.25" customHeight="1">
      <c r="A4" s="69"/>
      <c r="B4" s="69"/>
      <c r="C4" s="69"/>
      <c r="D4" s="69"/>
      <c r="E4" s="69"/>
      <c r="F4" s="69"/>
      <c r="G4" s="70"/>
      <c r="H4" s="69"/>
      <c r="I4" s="69"/>
      <c r="J4" s="69"/>
      <c r="K4" s="9" t="s">
        <v>20</v>
      </c>
      <c r="L4" s="9" t="s">
        <v>21</v>
      </c>
      <c r="M4" s="9" t="s">
        <v>28</v>
      </c>
      <c r="N4" s="54"/>
      <c r="O4" s="55"/>
      <c r="P4" s="67"/>
      <c r="Q4" s="67"/>
      <c r="R4" s="68"/>
    </row>
    <row r="5" spans="1:18" ht="26.25" customHeight="1">
      <c r="A5" s="5">
        <v>1</v>
      </c>
      <c r="B5" s="5">
        <v>2</v>
      </c>
      <c r="C5" s="5">
        <v>3</v>
      </c>
      <c r="D5" s="5">
        <v>4</v>
      </c>
      <c r="E5" s="5">
        <v>4</v>
      </c>
      <c r="F5" s="5">
        <v>5</v>
      </c>
      <c r="G5" s="5">
        <v>5.16666666666667</v>
      </c>
      <c r="H5" s="5">
        <v>6</v>
      </c>
      <c r="I5" s="5">
        <v>6.16666666666667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9.16666666666667</v>
      </c>
      <c r="P5" s="5">
        <v>9.66666666666667</v>
      </c>
      <c r="Q5" s="5">
        <v>11</v>
      </c>
      <c r="R5" s="5">
        <v>12</v>
      </c>
    </row>
    <row r="6" spans="1:18" ht="22.5" customHeight="1">
      <c r="A6" s="63" t="s">
        <v>42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5"/>
    </row>
    <row r="7" spans="1:18" s="20" customFormat="1" ht="161.25" customHeight="1">
      <c r="A7" s="11">
        <v>1</v>
      </c>
      <c r="B7" s="12" t="s">
        <v>83</v>
      </c>
      <c r="C7" s="13" t="s">
        <v>84</v>
      </c>
      <c r="D7" s="14"/>
      <c r="E7" s="14" t="s">
        <v>85</v>
      </c>
      <c r="F7" s="15" t="s">
        <v>40</v>
      </c>
      <c r="G7" s="16"/>
      <c r="H7" s="17">
        <v>2010</v>
      </c>
      <c r="I7" s="18"/>
      <c r="J7" s="15" t="s">
        <v>41</v>
      </c>
      <c r="K7" s="19">
        <v>0</v>
      </c>
      <c r="L7" s="45">
        <v>200</v>
      </c>
      <c r="M7" s="45">
        <v>200</v>
      </c>
      <c r="N7" s="17"/>
      <c r="O7" s="17"/>
      <c r="P7" s="17"/>
      <c r="Q7" s="15">
        <v>2</v>
      </c>
      <c r="R7" s="15">
        <v>0</v>
      </c>
    </row>
    <row r="8" spans="1:18" s="20" customFormat="1" ht="161.25" customHeight="1">
      <c r="A8" s="11">
        <v>2</v>
      </c>
      <c r="B8" s="12" t="s">
        <v>86</v>
      </c>
      <c r="C8" s="13" t="s">
        <v>39</v>
      </c>
      <c r="D8" s="14"/>
      <c r="E8" s="14" t="s">
        <v>87</v>
      </c>
      <c r="F8" s="15" t="s">
        <v>57</v>
      </c>
      <c r="G8" s="16"/>
      <c r="H8" s="17">
        <v>2013</v>
      </c>
      <c r="I8" s="18"/>
      <c r="J8" s="15" t="s">
        <v>41</v>
      </c>
      <c r="K8" s="19"/>
      <c r="L8" s="45">
        <v>150</v>
      </c>
      <c r="M8" s="45">
        <v>150</v>
      </c>
      <c r="N8" s="17"/>
      <c r="O8" s="17"/>
      <c r="P8" s="17"/>
      <c r="Q8" s="15">
        <v>0</v>
      </c>
      <c r="R8" s="15">
        <v>0</v>
      </c>
    </row>
    <row r="9" spans="1:18" s="20" customFormat="1" ht="161.25" customHeight="1">
      <c r="A9" s="11">
        <v>3</v>
      </c>
      <c r="B9" s="12" t="s">
        <v>88</v>
      </c>
      <c r="C9" s="13" t="s">
        <v>39</v>
      </c>
      <c r="D9" s="14"/>
      <c r="E9" s="14" t="s">
        <v>89</v>
      </c>
      <c r="F9" s="15" t="s">
        <v>57</v>
      </c>
      <c r="G9" s="16"/>
      <c r="H9" s="17">
        <v>2014</v>
      </c>
      <c r="I9" s="18"/>
      <c r="J9" s="15" t="s">
        <v>41</v>
      </c>
      <c r="K9" s="19"/>
      <c r="L9" s="45">
        <v>150</v>
      </c>
      <c r="M9" s="45">
        <v>150</v>
      </c>
      <c r="N9" s="17"/>
      <c r="O9" s="17"/>
      <c r="P9" s="17"/>
      <c r="Q9" s="15">
        <v>0</v>
      </c>
      <c r="R9" s="15">
        <v>0</v>
      </c>
    </row>
    <row r="10" spans="1:18" s="20" customFormat="1" ht="161.25" customHeight="1">
      <c r="A10" s="11">
        <v>4</v>
      </c>
      <c r="B10" s="12" t="s">
        <v>38</v>
      </c>
      <c r="C10" s="13" t="s">
        <v>39</v>
      </c>
      <c r="D10" s="14"/>
      <c r="E10" s="37" t="s">
        <v>58</v>
      </c>
      <c r="F10" s="15" t="s">
        <v>40</v>
      </c>
      <c r="G10" s="16"/>
      <c r="H10" s="17">
        <v>2012</v>
      </c>
      <c r="I10" s="18"/>
      <c r="J10" s="15" t="s">
        <v>41</v>
      </c>
      <c r="K10" s="19"/>
      <c r="L10" s="45">
        <v>350</v>
      </c>
      <c r="M10" s="45">
        <v>350</v>
      </c>
      <c r="N10" s="17"/>
      <c r="O10" s="17"/>
      <c r="P10" s="17"/>
      <c r="Q10" s="15">
        <v>1</v>
      </c>
      <c r="R10" s="15">
        <v>0</v>
      </c>
    </row>
    <row r="11" spans="1:18" s="20" customFormat="1" ht="161.25" customHeight="1">
      <c r="A11" s="11">
        <v>5</v>
      </c>
      <c r="B11" s="12" t="s">
        <v>90</v>
      </c>
      <c r="C11" s="13" t="s">
        <v>47</v>
      </c>
      <c r="D11" s="14"/>
      <c r="E11" s="14" t="s">
        <v>91</v>
      </c>
      <c r="F11" s="15" t="s">
        <v>57</v>
      </c>
      <c r="G11" s="16"/>
      <c r="H11" s="17">
        <v>2007</v>
      </c>
      <c r="I11" s="18"/>
      <c r="J11" s="15" t="s">
        <v>41</v>
      </c>
      <c r="K11" s="19"/>
      <c r="L11" s="36">
        <v>185.11</v>
      </c>
      <c r="M11" s="36">
        <v>185.11</v>
      </c>
      <c r="N11" s="17"/>
      <c r="O11" s="17"/>
      <c r="P11" s="17"/>
      <c r="Q11" s="15">
        <v>1</v>
      </c>
      <c r="R11" s="15">
        <v>0</v>
      </c>
    </row>
    <row r="12" spans="1:18" s="20" customFormat="1" ht="161.25" customHeight="1">
      <c r="A12" s="11">
        <v>6</v>
      </c>
      <c r="B12" s="12" t="s">
        <v>52</v>
      </c>
      <c r="C12" s="13" t="s">
        <v>39</v>
      </c>
      <c r="D12" s="14"/>
      <c r="E12" s="14" t="s">
        <v>64</v>
      </c>
      <c r="F12" s="15" t="s">
        <v>40</v>
      </c>
      <c r="G12" s="16"/>
      <c r="H12" s="17">
        <v>2013</v>
      </c>
      <c r="I12" s="18"/>
      <c r="J12" s="15" t="s">
        <v>41</v>
      </c>
      <c r="K12" s="19"/>
      <c r="L12" s="36">
        <v>214.89</v>
      </c>
      <c r="M12" s="36">
        <v>214.89</v>
      </c>
      <c r="N12" s="17"/>
      <c r="O12" s="17"/>
      <c r="P12" s="17"/>
      <c r="Q12" s="15">
        <v>0</v>
      </c>
      <c r="R12" s="15">
        <v>0</v>
      </c>
    </row>
    <row r="13" spans="1:18" s="20" customFormat="1" ht="161.25" customHeight="1">
      <c r="A13" s="11">
        <v>7</v>
      </c>
      <c r="B13" s="12" t="s">
        <v>92</v>
      </c>
      <c r="C13" s="13" t="s">
        <v>39</v>
      </c>
      <c r="D13" s="14"/>
      <c r="E13" s="14" t="s">
        <v>93</v>
      </c>
      <c r="F13" s="15" t="s">
        <v>40</v>
      </c>
      <c r="G13" s="16"/>
      <c r="H13" s="17">
        <v>2015</v>
      </c>
      <c r="I13" s="18"/>
      <c r="J13" s="15" t="s">
        <v>41</v>
      </c>
      <c r="K13" s="19"/>
      <c r="L13" s="45">
        <v>100</v>
      </c>
      <c r="M13" s="45">
        <v>100</v>
      </c>
      <c r="N13" s="17"/>
      <c r="O13" s="17"/>
      <c r="P13" s="17"/>
      <c r="Q13" s="15">
        <v>2</v>
      </c>
      <c r="R13" s="15">
        <v>1</v>
      </c>
    </row>
    <row r="14" spans="1:18" s="20" customFormat="1" ht="161.25" customHeight="1">
      <c r="A14" s="11">
        <v>8</v>
      </c>
      <c r="B14" s="12" t="s">
        <v>55</v>
      </c>
      <c r="C14" s="13" t="s">
        <v>39</v>
      </c>
      <c r="D14" s="14"/>
      <c r="E14" s="37" t="s">
        <v>56</v>
      </c>
      <c r="F14" s="15" t="s">
        <v>40</v>
      </c>
      <c r="G14" s="16"/>
      <c r="H14" s="39">
        <v>2014</v>
      </c>
      <c r="I14" s="18"/>
      <c r="J14" s="15" t="s">
        <v>41</v>
      </c>
      <c r="K14" s="19"/>
      <c r="L14" s="45">
        <v>450</v>
      </c>
      <c r="M14" s="45">
        <v>450</v>
      </c>
      <c r="N14" s="17"/>
      <c r="O14" s="17"/>
      <c r="P14" s="17"/>
      <c r="Q14" s="15">
        <v>4</v>
      </c>
      <c r="R14" s="15">
        <v>0</v>
      </c>
    </row>
    <row r="15" spans="1:18" s="20" customFormat="1" ht="24" customHeight="1">
      <c r="A15" s="11"/>
      <c r="B15" s="56" t="s">
        <v>43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8"/>
    </row>
    <row r="16" spans="1:18" s="20" customFormat="1" ht="124.5" customHeight="1">
      <c r="A16" s="11">
        <v>1</v>
      </c>
      <c r="B16" s="48" t="s">
        <v>94</v>
      </c>
      <c r="C16" s="49" t="s">
        <v>47</v>
      </c>
      <c r="D16" s="46"/>
      <c r="E16" s="50" t="s">
        <v>95</v>
      </c>
      <c r="F16" s="49" t="s">
        <v>96</v>
      </c>
      <c r="G16" s="49"/>
      <c r="H16" s="49">
        <v>2007</v>
      </c>
      <c r="I16" s="49"/>
      <c r="J16" s="15" t="s">
        <v>44</v>
      </c>
      <c r="K16" s="49"/>
      <c r="L16" s="52">
        <v>250</v>
      </c>
      <c r="M16" s="49">
        <v>250</v>
      </c>
      <c r="N16" s="49"/>
      <c r="O16" s="49"/>
      <c r="P16" s="49"/>
      <c r="Q16" s="49">
        <v>0</v>
      </c>
      <c r="R16" s="51">
        <v>0</v>
      </c>
    </row>
    <row r="17" spans="1:18" s="20" customFormat="1" ht="131.25" customHeight="1">
      <c r="A17" s="11">
        <v>2</v>
      </c>
      <c r="B17" s="48" t="s">
        <v>97</v>
      </c>
      <c r="C17" s="46" t="s">
        <v>39</v>
      </c>
      <c r="D17" s="46"/>
      <c r="E17" s="50" t="s">
        <v>95</v>
      </c>
      <c r="F17" s="49" t="s">
        <v>98</v>
      </c>
      <c r="G17" s="46"/>
      <c r="H17" s="49">
        <v>2014</v>
      </c>
      <c r="I17" s="46"/>
      <c r="J17" s="15" t="s">
        <v>44</v>
      </c>
      <c r="K17" s="49"/>
      <c r="L17" s="52">
        <v>150</v>
      </c>
      <c r="M17" s="49">
        <v>150</v>
      </c>
      <c r="N17" s="49"/>
      <c r="O17" s="49"/>
      <c r="P17" s="49"/>
      <c r="Q17" s="49">
        <v>0</v>
      </c>
      <c r="R17" s="51">
        <v>0</v>
      </c>
    </row>
    <row r="18" spans="1:18" s="20" customFormat="1" ht="153" customHeight="1">
      <c r="A18" s="11">
        <v>3</v>
      </c>
      <c r="B18" s="48" t="s">
        <v>53</v>
      </c>
      <c r="C18" s="49" t="s">
        <v>39</v>
      </c>
      <c r="D18" s="49"/>
      <c r="E18" s="14" t="s">
        <v>65</v>
      </c>
      <c r="F18" s="15" t="s">
        <v>54</v>
      </c>
      <c r="G18" s="49"/>
      <c r="H18" s="4">
        <v>2014</v>
      </c>
      <c r="I18" s="49"/>
      <c r="J18" s="15" t="s">
        <v>44</v>
      </c>
      <c r="K18" s="49">
        <v>250</v>
      </c>
      <c r="L18" s="52">
        <v>250</v>
      </c>
      <c r="M18" s="52">
        <v>500</v>
      </c>
      <c r="N18" s="49"/>
      <c r="O18" s="49"/>
      <c r="P18" s="49"/>
      <c r="Q18" s="49">
        <v>0</v>
      </c>
      <c r="R18" s="51">
        <v>0</v>
      </c>
    </row>
    <row r="19" spans="1:18" s="20" customFormat="1" ht="165.75" customHeight="1">
      <c r="A19" s="11">
        <v>4</v>
      </c>
      <c r="B19" s="48" t="s">
        <v>99</v>
      </c>
      <c r="C19" s="49" t="s">
        <v>39</v>
      </c>
      <c r="D19" s="49"/>
      <c r="E19" s="14" t="s">
        <v>65</v>
      </c>
      <c r="F19" s="49" t="s">
        <v>100</v>
      </c>
      <c r="G19" s="49"/>
      <c r="H19" s="49">
        <v>2004</v>
      </c>
      <c r="I19" s="49"/>
      <c r="J19" s="15" t="s">
        <v>44</v>
      </c>
      <c r="K19" s="49">
        <v>400</v>
      </c>
      <c r="L19" s="52">
        <v>100</v>
      </c>
      <c r="M19" s="52">
        <v>500</v>
      </c>
      <c r="N19" s="49"/>
      <c r="O19" s="49"/>
      <c r="P19" s="49"/>
      <c r="Q19" s="49">
        <v>1</v>
      </c>
      <c r="R19" s="51">
        <v>1</v>
      </c>
    </row>
    <row r="20" spans="1:18" s="20" customFormat="1" ht="116.25" customHeight="1">
      <c r="A20" s="11">
        <v>5</v>
      </c>
      <c r="B20" s="48" t="s">
        <v>50</v>
      </c>
      <c r="C20" s="46" t="s">
        <v>39</v>
      </c>
      <c r="D20" s="46"/>
      <c r="E20" s="14" t="s">
        <v>63</v>
      </c>
      <c r="F20" s="15" t="s">
        <v>51</v>
      </c>
      <c r="G20" s="46"/>
      <c r="H20" s="46">
        <v>2015</v>
      </c>
      <c r="I20" s="46"/>
      <c r="J20" s="15" t="s">
        <v>44</v>
      </c>
      <c r="K20" s="46">
        <v>250</v>
      </c>
      <c r="L20" s="53">
        <v>250</v>
      </c>
      <c r="M20" s="53">
        <v>500</v>
      </c>
      <c r="N20" s="46"/>
      <c r="O20" s="46"/>
      <c r="P20" s="46"/>
      <c r="Q20" s="46">
        <v>0</v>
      </c>
      <c r="R20" s="47">
        <v>0</v>
      </c>
    </row>
    <row r="21" spans="1:18" s="20" customFormat="1" ht="116.25" customHeight="1">
      <c r="A21" s="11">
        <v>6</v>
      </c>
      <c r="B21" s="48" t="s">
        <v>101</v>
      </c>
      <c r="C21" s="46" t="s">
        <v>39</v>
      </c>
      <c r="D21" s="46"/>
      <c r="E21" s="14" t="s">
        <v>63</v>
      </c>
      <c r="F21" s="15" t="s">
        <v>102</v>
      </c>
      <c r="G21" s="46"/>
      <c r="H21" s="46">
        <v>2014</v>
      </c>
      <c r="I21" s="46"/>
      <c r="J21" s="15" t="s">
        <v>44</v>
      </c>
      <c r="K21" s="46">
        <v>100</v>
      </c>
      <c r="L21" s="53">
        <v>400</v>
      </c>
      <c r="M21" s="53">
        <v>500</v>
      </c>
      <c r="N21" s="46"/>
      <c r="O21" s="46"/>
      <c r="P21" s="46"/>
      <c r="Q21" s="46">
        <v>0</v>
      </c>
      <c r="R21" s="47">
        <v>0</v>
      </c>
    </row>
    <row r="22" spans="1:18" s="20" customFormat="1" ht="128.25" customHeight="1">
      <c r="A22" s="11">
        <v>7</v>
      </c>
      <c r="B22" s="48" t="s">
        <v>124</v>
      </c>
      <c r="C22" s="46" t="s">
        <v>39</v>
      </c>
      <c r="D22" s="46"/>
      <c r="E22" s="14" t="s">
        <v>125</v>
      </c>
      <c r="F22" s="37" t="s">
        <v>105</v>
      </c>
      <c r="G22" s="46"/>
      <c r="H22" s="46">
        <v>2014</v>
      </c>
      <c r="I22" s="46"/>
      <c r="J22" s="15" t="s">
        <v>44</v>
      </c>
      <c r="K22" s="46">
        <v>148.64</v>
      </c>
      <c r="L22" s="53">
        <v>0</v>
      </c>
      <c r="M22" s="81">
        <v>148.64</v>
      </c>
      <c r="N22" s="46"/>
      <c r="O22" s="46"/>
      <c r="P22" s="46"/>
      <c r="Q22" s="46">
        <v>0</v>
      </c>
      <c r="R22" s="47">
        <v>0</v>
      </c>
    </row>
    <row r="23" spans="1:18" ht="173.25" customHeight="1">
      <c r="A23" s="4">
        <v>7</v>
      </c>
      <c r="B23" s="37" t="s">
        <v>103</v>
      </c>
      <c r="C23" s="1" t="s">
        <v>39</v>
      </c>
      <c r="D23" s="14"/>
      <c r="E23" s="14" t="s">
        <v>104</v>
      </c>
      <c r="F23" s="37" t="s">
        <v>105</v>
      </c>
      <c r="G23" s="16"/>
      <c r="H23" s="4">
        <v>2015</v>
      </c>
      <c r="I23" s="2"/>
      <c r="J23" s="15" t="s">
        <v>44</v>
      </c>
      <c r="K23" s="19">
        <v>51.36</v>
      </c>
      <c r="L23" s="44">
        <v>100</v>
      </c>
      <c r="M23" s="38">
        <v>151.36</v>
      </c>
      <c r="N23" s="17"/>
      <c r="O23" s="17"/>
      <c r="P23" s="3"/>
      <c r="Q23" s="14">
        <v>0</v>
      </c>
      <c r="R23" s="4">
        <v>0</v>
      </c>
    </row>
    <row r="24" spans="1:18" ht="173.25" customHeight="1">
      <c r="A24" s="4">
        <v>8</v>
      </c>
      <c r="B24" s="37" t="s">
        <v>116</v>
      </c>
      <c r="C24" s="1" t="s">
        <v>39</v>
      </c>
      <c r="D24" s="14"/>
      <c r="E24" s="14" t="s">
        <v>117</v>
      </c>
      <c r="F24" s="37" t="s">
        <v>118</v>
      </c>
      <c r="G24" s="16"/>
      <c r="H24" s="4">
        <v>2014</v>
      </c>
      <c r="I24" s="2"/>
      <c r="J24" s="15" t="s">
        <v>44</v>
      </c>
      <c r="K24" s="19">
        <v>0</v>
      </c>
      <c r="L24" s="44">
        <v>300</v>
      </c>
      <c r="M24" s="44">
        <v>300</v>
      </c>
      <c r="N24" s="17"/>
      <c r="O24" s="17"/>
      <c r="P24" s="3"/>
      <c r="Q24" s="14">
        <v>0</v>
      </c>
      <c r="R24" s="4">
        <v>0</v>
      </c>
    </row>
    <row r="25" spans="1:18" ht="24.75" customHeight="1">
      <c r="A25" s="4"/>
      <c r="B25" s="59" t="s">
        <v>45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1"/>
    </row>
    <row r="26" spans="1:18" ht="140.25" customHeight="1">
      <c r="A26" s="4">
        <v>1</v>
      </c>
      <c r="B26" s="37" t="s">
        <v>46</v>
      </c>
      <c r="C26" s="1" t="s">
        <v>47</v>
      </c>
      <c r="D26" s="14"/>
      <c r="E26" s="14" t="s">
        <v>62</v>
      </c>
      <c r="F26" s="37" t="s">
        <v>48</v>
      </c>
      <c r="G26" s="16"/>
      <c r="H26" s="4">
        <v>2014</v>
      </c>
      <c r="I26" s="2"/>
      <c r="J26" s="15" t="s">
        <v>49</v>
      </c>
      <c r="K26" s="38">
        <v>0</v>
      </c>
      <c r="L26" s="44">
        <v>14800</v>
      </c>
      <c r="M26" s="44">
        <v>14800</v>
      </c>
      <c r="N26" s="17"/>
      <c r="O26" s="17"/>
      <c r="P26" s="3"/>
      <c r="Q26" s="40">
        <v>25</v>
      </c>
      <c r="R26" s="4">
        <v>0</v>
      </c>
    </row>
    <row r="27" spans="1:18" ht="115.5" customHeight="1">
      <c r="A27" s="4">
        <v>2</v>
      </c>
      <c r="B27" s="37" t="s">
        <v>106</v>
      </c>
      <c r="C27" s="1" t="s">
        <v>107</v>
      </c>
      <c r="D27" s="14"/>
      <c r="E27" s="14" t="s">
        <v>62</v>
      </c>
      <c r="F27" s="15" t="s">
        <v>108</v>
      </c>
      <c r="G27" s="16"/>
      <c r="H27" s="4">
        <v>2009</v>
      </c>
      <c r="I27" s="2"/>
      <c r="J27" s="15" t="s">
        <v>49</v>
      </c>
      <c r="K27" s="38">
        <v>0</v>
      </c>
      <c r="L27" s="44">
        <v>12000</v>
      </c>
      <c r="M27" s="44">
        <v>12000</v>
      </c>
      <c r="N27" s="17"/>
      <c r="O27" s="17"/>
      <c r="P27" s="3"/>
      <c r="Q27" s="14">
        <v>25</v>
      </c>
      <c r="R27" s="4">
        <v>2</v>
      </c>
    </row>
    <row r="28" spans="1:18" ht="166.5" customHeight="1">
      <c r="A28" s="4">
        <v>3</v>
      </c>
      <c r="B28" s="12" t="s">
        <v>92</v>
      </c>
      <c r="C28" s="1" t="s">
        <v>39</v>
      </c>
      <c r="D28" s="14"/>
      <c r="E28" s="14" t="s">
        <v>93</v>
      </c>
      <c r="F28" s="15" t="s">
        <v>40</v>
      </c>
      <c r="G28" s="16"/>
      <c r="H28" s="17">
        <v>2015</v>
      </c>
      <c r="I28" s="2"/>
      <c r="J28" s="15" t="s">
        <v>49</v>
      </c>
      <c r="K28" s="38">
        <v>0</v>
      </c>
      <c r="L28" s="44">
        <v>160</v>
      </c>
      <c r="M28" s="44">
        <v>160</v>
      </c>
      <c r="N28" s="17"/>
      <c r="O28" s="17"/>
      <c r="P28" s="3"/>
      <c r="Q28" s="40">
        <v>2</v>
      </c>
      <c r="R28" s="4">
        <v>1</v>
      </c>
    </row>
    <row r="29" spans="1:18" ht="144.75" customHeight="1">
      <c r="A29" s="4">
        <v>4</v>
      </c>
      <c r="B29" s="37" t="s">
        <v>109</v>
      </c>
      <c r="C29" s="1" t="s">
        <v>110</v>
      </c>
      <c r="D29" s="14"/>
      <c r="E29" s="14" t="s">
        <v>111</v>
      </c>
      <c r="F29" s="15" t="s">
        <v>112</v>
      </c>
      <c r="G29" s="16"/>
      <c r="H29" s="4">
        <v>2013</v>
      </c>
      <c r="I29" s="2"/>
      <c r="J29" s="15" t="s">
        <v>49</v>
      </c>
      <c r="K29" s="38">
        <v>0</v>
      </c>
      <c r="L29" s="38">
        <v>4500</v>
      </c>
      <c r="M29" s="38">
        <v>4500</v>
      </c>
      <c r="N29" s="17"/>
      <c r="O29" s="17"/>
      <c r="P29" s="3"/>
      <c r="Q29" s="40">
        <v>1</v>
      </c>
      <c r="R29" s="4">
        <v>0</v>
      </c>
    </row>
    <row r="30" spans="1:18" ht="146.25" customHeight="1">
      <c r="A30" s="4">
        <v>5</v>
      </c>
      <c r="B30" s="37" t="s">
        <v>99</v>
      </c>
      <c r="C30" s="1" t="s">
        <v>39</v>
      </c>
      <c r="D30" s="14"/>
      <c r="E30" s="14" t="s">
        <v>65</v>
      </c>
      <c r="F30" s="49" t="s">
        <v>100</v>
      </c>
      <c r="G30" s="49"/>
      <c r="H30" s="49">
        <v>2004</v>
      </c>
      <c r="I30" s="2"/>
      <c r="J30" s="15" t="s">
        <v>49</v>
      </c>
      <c r="K30" s="38">
        <v>0</v>
      </c>
      <c r="L30" s="44">
        <v>2500</v>
      </c>
      <c r="M30" s="44">
        <v>2500</v>
      </c>
      <c r="N30" s="17"/>
      <c r="O30" s="17"/>
      <c r="P30" s="3"/>
      <c r="Q30" s="40">
        <v>1</v>
      </c>
      <c r="R30" s="4">
        <v>0</v>
      </c>
    </row>
    <row r="31" spans="1:18" ht="153.75" customHeight="1">
      <c r="A31" s="4">
        <v>6</v>
      </c>
      <c r="B31" s="37" t="s">
        <v>121</v>
      </c>
      <c r="C31" s="1" t="s">
        <v>39</v>
      </c>
      <c r="D31" s="14"/>
      <c r="E31" s="14" t="s">
        <v>122</v>
      </c>
      <c r="F31" s="49" t="s">
        <v>123</v>
      </c>
      <c r="G31" s="49"/>
      <c r="H31" s="49">
        <v>2012</v>
      </c>
      <c r="I31" s="2"/>
      <c r="J31" s="15" t="s">
        <v>49</v>
      </c>
      <c r="K31" s="38">
        <v>0</v>
      </c>
      <c r="L31" s="44">
        <v>300</v>
      </c>
      <c r="M31" s="44">
        <v>300</v>
      </c>
      <c r="N31" s="17"/>
      <c r="O31" s="17"/>
      <c r="P31" s="3"/>
      <c r="Q31" s="40">
        <v>2</v>
      </c>
      <c r="R31" s="4">
        <v>0</v>
      </c>
    </row>
    <row r="32" spans="1:19" ht="15.75">
      <c r="A32" s="29"/>
      <c r="B32" s="29" t="s">
        <v>33</v>
      </c>
      <c r="C32" s="30" t="s">
        <v>34</v>
      </c>
      <c r="D32" s="29"/>
      <c r="E32" s="29" t="s">
        <v>34</v>
      </c>
      <c r="F32" s="29" t="s">
        <v>34</v>
      </c>
      <c r="G32" s="29"/>
      <c r="H32" s="29" t="s">
        <v>34</v>
      </c>
      <c r="I32" s="29"/>
      <c r="J32" s="29" t="s">
        <v>34</v>
      </c>
      <c r="K32" s="31">
        <f>SUM(K14:K31)</f>
        <v>1199.9999999999998</v>
      </c>
      <c r="L32" s="31">
        <f aca="true" t="shared" si="0" ref="L32:R32">SUM(L7:L31)</f>
        <v>37860</v>
      </c>
      <c r="M32" s="31">
        <f t="shared" si="0"/>
        <v>39060</v>
      </c>
      <c r="N32" s="31">
        <f t="shared" si="0"/>
        <v>0</v>
      </c>
      <c r="O32" s="31">
        <f t="shared" si="0"/>
        <v>0</v>
      </c>
      <c r="P32" s="31">
        <f t="shared" si="0"/>
        <v>0</v>
      </c>
      <c r="Q32" s="31">
        <f t="shared" si="0"/>
        <v>67</v>
      </c>
      <c r="R32" s="31">
        <f t="shared" si="0"/>
        <v>5</v>
      </c>
      <c r="S32" s="32"/>
    </row>
    <row r="33" spans="1:18" ht="12.75">
      <c r="A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ht="12.75">
      <c r="A34" s="34"/>
      <c r="B34" s="34" t="s">
        <v>59</v>
      </c>
      <c r="C34" s="35"/>
      <c r="D34" s="34"/>
      <c r="E34" s="41" t="s">
        <v>60</v>
      </c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</row>
    <row r="35" spans="1:18" ht="12.75">
      <c r="A35" s="34"/>
      <c r="B35" s="34" t="s">
        <v>37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</row>
    <row r="36" spans="1:18" ht="12.75">
      <c r="A36" s="34"/>
      <c r="B36" s="34" t="s">
        <v>61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</row>
  </sheetData>
  <sheetProtection/>
  <mergeCells count="21">
    <mergeCell ref="G3:G4"/>
    <mergeCell ref="J3:J4"/>
    <mergeCell ref="F3:F4"/>
    <mergeCell ref="A3:A4"/>
    <mergeCell ref="B3:B4"/>
    <mergeCell ref="K3:M3"/>
    <mergeCell ref="C3:C4"/>
    <mergeCell ref="D3:D4"/>
    <mergeCell ref="E3:E4"/>
    <mergeCell ref="H3:H4"/>
    <mergeCell ref="I3:I4"/>
    <mergeCell ref="N3:N4"/>
    <mergeCell ref="O3:O4"/>
    <mergeCell ref="B15:R15"/>
    <mergeCell ref="B25:R25"/>
    <mergeCell ref="E1:P1"/>
    <mergeCell ref="A6:R6"/>
    <mergeCell ref="A2:R2"/>
    <mergeCell ref="P3:P4"/>
    <mergeCell ref="Q3:Q4"/>
    <mergeCell ref="R3:R4"/>
  </mergeCells>
  <printOptions/>
  <pageMargins left="0.5118110236220472" right="0.1968503937007874" top="0.15748031496062992" bottom="0.15748031496062992" header="0.15748031496062992" footer="0.1574803149606299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8"/>
  <sheetViews>
    <sheetView view="pageBreakPreview" zoomScaleSheetLayoutView="100" zoomScalePageLayoutView="0" workbookViewId="0" topLeftCell="A1">
      <selection activeCell="T10" sqref="T10"/>
    </sheetView>
  </sheetViews>
  <sheetFormatPr defaultColWidth="9.00390625" defaultRowHeight="12.75"/>
  <cols>
    <col min="1" max="1" width="5.75390625" style="0" customWidth="1"/>
    <col min="2" max="2" width="11.125" style="0" customWidth="1"/>
    <col min="3" max="3" width="12.375" style="0" customWidth="1"/>
    <col min="4" max="4" width="26.375" style="0" customWidth="1"/>
    <col min="5" max="5" width="14.125" style="0" customWidth="1"/>
    <col min="6" max="6" width="10.75390625" style="0" hidden="1" customWidth="1"/>
    <col min="8" max="10" width="12.00390625" style="0" customWidth="1"/>
    <col min="11" max="11" width="11.00390625" style="0" customWidth="1"/>
    <col min="12" max="12" width="8.625" style="0" hidden="1" customWidth="1"/>
    <col min="13" max="13" width="10.125" style="0" hidden="1" customWidth="1"/>
    <col min="14" max="19" width="0" style="0" hidden="1" customWidth="1"/>
    <col min="20" max="20" width="13.25390625" style="0" customWidth="1"/>
    <col min="21" max="21" width="12.25390625" style="0" customWidth="1"/>
    <col min="22" max="24" width="0" style="0" hidden="1" customWidth="1"/>
    <col min="25" max="25" width="10.875" style="0" hidden="1" customWidth="1"/>
    <col min="26" max="26" width="7.25390625" style="0" hidden="1" customWidth="1"/>
    <col min="27" max="28" width="0" style="0" hidden="1" customWidth="1"/>
  </cols>
  <sheetData>
    <row r="1" spans="4:28" ht="20.25">
      <c r="D1" s="62"/>
      <c r="E1" s="62"/>
      <c r="F1" s="62"/>
      <c r="G1" s="62"/>
      <c r="H1" s="62"/>
      <c r="I1" s="62"/>
      <c r="J1" s="62"/>
      <c r="K1" s="62"/>
      <c r="L1" s="62"/>
      <c r="M1" s="62"/>
      <c r="U1" s="26" t="s">
        <v>31</v>
      </c>
      <c r="Y1" s="77" t="s">
        <v>27</v>
      </c>
      <c r="Z1" s="77"/>
      <c r="AA1" s="77"/>
      <c r="AB1" s="77"/>
    </row>
    <row r="2" spans="1:28" ht="57.75" customHeight="1">
      <c r="A2" s="66" t="s">
        <v>120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3" spans="1:28" ht="28.5" customHeight="1">
      <c r="A3" s="70" t="s">
        <v>1</v>
      </c>
      <c r="B3" s="69" t="s">
        <v>0</v>
      </c>
      <c r="C3" s="69" t="s">
        <v>4</v>
      </c>
      <c r="D3" s="69" t="s">
        <v>36</v>
      </c>
      <c r="E3" s="69" t="s">
        <v>26</v>
      </c>
      <c r="F3" s="70" t="s">
        <v>5</v>
      </c>
      <c r="G3" s="69" t="s">
        <v>6</v>
      </c>
      <c r="H3" s="69" t="s">
        <v>2</v>
      </c>
      <c r="I3" s="69" t="s">
        <v>29</v>
      </c>
      <c r="J3" s="69"/>
      <c r="K3" s="69"/>
      <c r="L3" s="78" t="s">
        <v>8</v>
      </c>
      <c r="M3" s="79" t="s">
        <v>9</v>
      </c>
      <c r="N3" s="73" t="s">
        <v>24</v>
      </c>
      <c r="O3" s="73"/>
      <c r="P3" s="73"/>
      <c r="Q3" s="73"/>
      <c r="R3" s="73"/>
      <c r="S3" s="73"/>
      <c r="T3" s="67" t="s">
        <v>30</v>
      </c>
      <c r="U3" s="68" t="s">
        <v>10</v>
      </c>
      <c r="V3" s="24"/>
      <c r="W3" s="74" t="s">
        <v>11</v>
      </c>
      <c r="X3" s="74"/>
      <c r="Y3" s="74"/>
      <c r="Z3" s="74"/>
      <c r="AA3" s="74"/>
      <c r="AB3" s="74"/>
    </row>
    <row r="4" spans="1:28" s="6" customFormat="1" ht="33" customHeight="1">
      <c r="A4" s="72"/>
      <c r="B4" s="72"/>
      <c r="C4" s="72"/>
      <c r="D4" s="69"/>
      <c r="E4" s="69"/>
      <c r="F4" s="70"/>
      <c r="G4" s="69"/>
      <c r="H4" s="69"/>
      <c r="I4" s="69"/>
      <c r="J4" s="69"/>
      <c r="K4" s="69"/>
      <c r="L4" s="78"/>
      <c r="M4" s="79"/>
      <c r="N4" s="73"/>
      <c r="O4" s="73"/>
      <c r="P4" s="73"/>
      <c r="Q4" s="73"/>
      <c r="R4" s="73"/>
      <c r="S4" s="73"/>
      <c r="T4" s="67"/>
      <c r="U4" s="68"/>
      <c r="V4" s="24"/>
      <c r="W4" s="74"/>
      <c r="X4" s="74"/>
      <c r="Y4" s="74"/>
      <c r="Z4" s="74"/>
      <c r="AA4" s="74"/>
      <c r="AB4" s="74"/>
    </row>
    <row r="5" spans="1:28" s="6" customFormat="1" ht="12.75" customHeight="1">
      <c r="A5" s="72"/>
      <c r="B5" s="72"/>
      <c r="C5" s="72"/>
      <c r="D5" s="71"/>
      <c r="E5" s="69"/>
      <c r="F5" s="70"/>
      <c r="G5" s="69"/>
      <c r="H5" s="69"/>
      <c r="I5" s="69"/>
      <c r="J5" s="69"/>
      <c r="K5" s="69"/>
      <c r="L5" s="78"/>
      <c r="M5" s="79"/>
      <c r="N5" s="80" t="s">
        <v>22</v>
      </c>
      <c r="O5" s="76" t="s">
        <v>14</v>
      </c>
      <c r="P5" s="76" t="s">
        <v>15</v>
      </c>
      <c r="Q5" s="76" t="s">
        <v>16</v>
      </c>
      <c r="R5" s="76" t="s">
        <v>17</v>
      </c>
      <c r="S5" s="76" t="s">
        <v>18</v>
      </c>
      <c r="T5" s="71"/>
      <c r="U5" s="71"/>
      <c r="V5" s="25"/>
      <c r="W5" s="75" t="s">
        <v>23</v>
      </c>
      <c r="X5" s="75"/>
      <c r="Y5" s="75"/>
      <c r="Z5" s="75" t="s">
        <v>13</v>
      </c>
      <c r="AA5" s="75"/>
      <c r="AB5" s="75"/>
    </row>
    <row r="6" spans="1:28" s="6" customFormat="1" ht="78" customHeight="1">
      <c r="A6" s="72"/>
      <c r="B6" s="72"/>
      <c r="C6" s="72"/>
      <c r="D6" s="71"/>
      <c r="E6" s="69"/>
      <c r="F6" s="70"/>
      <c r="G6" s="69"/>
      <c r="H6" s="69"/>
      <c r="I6" s="9" t="s">
        <v>20</v>
      </c>
      <c r="J6" s="9" t="s">
        <v>21</v>
      </c>
      <c r="K6" s="9" t="s">
        <v>12</v>
      </c>
      <c r="L6" s="78"/>
      <c r="M6" s="79"/>
      <c r="N6" s="80"/>
      <c r="O6" s="76"/>
      <c r="P6" s="76"/>
      <c r="Q6" s="76"/>
      <c r="R6" s="76"/>
      <c r="S6" s="76"/>
      <c r="T6" s="71"/>
      <c r="U6" s="71"/>
      <c r="V6" s="25"/>
      <c r="W6" s="7" t="s">
        <v>12</v>
      </c>
      <c r="X6" s="22" t="s">
        <v>22</v>
      </c>
      <c r="Y6" s="8" t="s">
        <v>19</v>
      </c>
      <c r="Z6" s="7" t="s">
        <v>12</v>
      </c>
      <c r="AA6" s="22" t="s">
        <v>22</v>
      </c>
      <c r="AB6" s="8" t="s">
        <v>19</v>
      </c>
    </row>
    <row r="7" spans="1:28" ht="15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>
        <v>10</v>
      </c>
      <c r="L7" s="9">
        <v>9</v>
      </c>
      <c r="M7" s="9">
        <v>10</v>
      </c>
      <c r="N7" s="9">
        <v>11</v>
      </c>
      <c r="O7" s="9">
        <v>9.16666666666667</v>
      </c>
      <c r="P7" s="9">
        <v>9.66666666666667</v>
      </c>
      <c r="Q7" s="9">
        <v>11</v>
      </c>
      <c r="R7" s="9">
        <v>12</v>
      </c>
      <c r="S7" s="9">
        <v>22</v>
      </c>
      <c r="T7" s="9">
        <v>11</v>
      </c>
      <c r="U7" s="9">
        <v>12</v>
      </c>
      <c r="V7" s="5"/>
      <c r="W7" s="5">
        <v>23</v>
      </c>
      <c r="X7" s="5">
        <v>24</v>
      </c>
      <c r="Y7" s="5">
        <v>25</v>
      </c>
      <c r="Z7" s="5">
        <v>26</v>
      </c>
      <c r="AA7" s="5">
        <v>27</v>
      </c>
      <c r="AB7" s="5">
        <v>28</v>
      </c>
    </row>
    <row r="8" spans="1:21" ht="38.25">
      <c r="A8" s="4">
        <v>1</v>
      </c>
      <c r="B8" s="42" t="s">
        <v>68</v>
      </c>
      <c r="C8" s="4" t="s">
        <v>39</v>
      </c>
      <c r="D8" s="42" t="s">
        <v>70</v>
      </c>
      <c r="E8" s="42" t="s">
        <v>69</v>
      </c>
      <c r="F8" s="4"/>
      <c r="G8" s="42">
        <v>2016</v>
      </c>
      <c r="H8" s="42" t="s">
        <v>66</v>
      </c>
      <c r="I8" s="42"/>
      <c r="J8" s="42">
        <v>208.32</v>
      </c>
      <c r="K8" s="42">
        <v>208.32</v>
      </c>
      <c r="L8" s="4"/>
      <c r="M8" s="4"/>
      <c r="N8" s="4"/>
      <c r="O8" s="4"/>
      <c r="P8" s="4"/>
      <c r="Q8" s="4"/>
      <c r="R8" s="4"/>
      <c r="S8" s="4"/>
      <c r="T8" s="4">
        <v>0</v>
      </c>
      <c r="U8" s="4">
        <v>0</v>
      </c>
    </row>
    <row r="9" spans="1:21" ht="38.25">
      <c r="A9" s="4">
        <v>2</v>
      </c>
      <c r="B9" s="37" t="s">
        <v>71</v>
      </c>
      <c r="C9" s="4" t="s">
        <v>39</v>
      </c>
      <c r="D9" s="42" t="s">
        <v>72</v>
      </c>
      <c r="E9" s="43" t="s">
        <v>73</v>
      </c>
      <c r="G9">
        <v>2016</v>
      </c>
      <c r="H9" s="42" t="s">
        <v>66</v>
      </c>
      <c r="I9" s="4"/>
      <c r="J9" s="44">
        <v>300</v>
      </c>
      <c r="K9" s="44">
        <v>300</v>
      </c>
      <c r="L9" s="4"/>
      <c r="M9" s="4"/>
      <c r="N9" s="4"/>
      <c r="O9" s="4"/>
      <c r="P9" s="4"/>
      <c r="Q9" s="4"/>
      <c r="R9" s="4"/>
      <c r="S9" s="4"/>
      <c r="T9" s="4">
        <v>0</v>
      </c>
      <c r="U9" s="4">
        <v>0</v>
      </c>
    </row>
    <row r="10" spans="1:21" ht="51">
      <c r="A10" s="4">
        <v>3</v>
      </c>
      <c r="B10" s="37" t="s">
        <v>74</v>
      </c>
      <c r="C10" s="4" t="s">
        <v>39</v>
      </c>
      <c r="D10" s="42" t="s">
        <v>75</v>
      </c>
      <c r="E10" s="43" t="s">
        <v>76</v>
      </c>
      <c r="G10">
        <v>2016</v>
      </c>
      <c r="H10" s="42" t="s">
        <v>66</v>
      </c>
      <c r="I10" s="4">
        <v>49.98</v>
      </c>
      <c r="J10" s="44">
        <v>250</v>
      </c>
      <c r="K10" s="38">
        <v>299.98</v>
      </c>
      <c r="L10" s="4"/>
      <c r="M10" s="4"/>
      <c r="N10" s="4"/>
      <c r="O10" s="4"/>
      <c r="P10" s="4"/>
      <c r="Q10" s="4"/>
      <c r="R10" s="4"/>
      <c r="S10" s="4"/>
      <c r="T10" s="4">
        <v>0</v>
      </c>
      <c r="U10" s="4">
        <v>0</v>
      </c>
    </row>
    <row r="11" spans="1:21" ht="51">
      <c r="A11" s="4">
        <v>4</v>
      </c>
      <c r="B11" s="37" t="s">
        <v>77</v>
      </c>
      <c r="C11" s="4" t="s">
        <v>39</v>
      </c>
      <c r="D11" s="42" t="s">
        <v>78</v>
      </c>
      <c r="E11" s="43" t="s">
        <v>79</v>
      </c>
      <c r="F11" s="43"/>
      <c r="G11" s="43">
        <v>2015</v>
      </c>
      <c r="H11" s="42" t="s">
        <v>66</v>
      </c>
      <c r="I11" s="4"/>
      <c r="J11" s="44">
        <v>300</v>
      </c>
      <c r="K11" s="44">
        <v>300</v>
      </c>
      <c r="L11" s="4"/>
      <c r="M11" s="4"/>
      <c r="N11" s="4"/>
      <c r="O11" s="4"/>
      <c r="P11" s="4"/>
      <c r="Q11" s="4"/>
      <c r="R11" s="4"/>
      <c r="S11" s="4"/>
      <c r="T11" s="4">
        <v>0</v>
      </c>
      <c r="U11" s="4">
        <v>0</v>
      </c>
    </row>
    <row r="12" spans="1:21" ht="63.75">
      <c r="A12" s="4">
        <v>5</v>
      </c>
      <c r="B12" s="37" t="s">
        <v>80</v>
      </c>
      <c r="C12" s="4" t="s">
        <v>39</v>
      </c>
      <c r="D12" s="42" t="s">
        <v>81</v>
      </c>
      <c r="E12" s="43" t="s">
        <v>82</v>
      </c>
      <c r="F12" s="43"/>
      <c r="G12" s="43">
        <v>2015</v>
      </c>
      <c r="H12" s="42" t="s">
        <v>66</v>
      </c>
      <c r="I12" s="4"/>
      <c r="J12" s="44">
        <v>300</v>
      </c>
      <c r="K12" s="44">
        <v>300</v>
      </c>
      <c r="L12" s="4"/>
      <c r="M12" s="4"/>
      <c r="N12" s="4"/>
      <c r="O12" s="4"/>
      <c r="P12" s="4"/>
      <c r="Q12" s="4"/>
      <c r="R12" s="4"/>
      <c r="S12" s="4"/>
      <c r="T12" s="4">
        <v>0</v>
      </c>
      <c r="U12" s="4">
        <v>0</v>
      </c>
    </row>
    <row r="13" spans="1:21" ht="140.25">
      <c r="A13" s="4">
        <v>6</v>
      </c>
      <c r="B13" s="37" t="s">
        <v>113</v>
      </c>
      <c r="C13" s="4" t="s">
        <v>39</v>
      </c>
      <c r="D13" s="42" t="s">
        <v>114</v>
      </c>
      <c r="E13" s="43" t="s">
        <v>115</v>
      </c>
      <c r="F13" s="43"/>
      <c r="G13" s="43">
        <v>2016</v>
      </c>
      <c r="H13" s="42" t="s">
        <v>66</v>
      </c>
      <c r="I13" s="4"/>
      <c r="J13" s="44">
        <v>300</v>
      </c>
      <c r="K13" s="44">
        <v>300</v>
      </c>
      <c r="L13" s="4"/>
      <c r="M13" s="4"/>
      <c r="N13" s="4"/>
      <c r="O13" s="4"/>
      <c r="P13" s="4"/>
      <c r="Q13" s="4"/>
      <c r="R13" s="4"/>
      <c r="S13" s="4"/>
      <c r="T13" s="4">
        <v>0</v>
      </c>
      <c r="U13" s="4">
        <v>0</v>
      </c>
    </row>
    <row r="14" spans="1:21" s="28" customFormat="1" ht="15.75">
      <c r="A14" s="27"/>
      <c r="B14" s="33" t="s">
        <v>33</v>
      </c>
      <c r="C14" s="29" t="s">
        <v>34</v>
      </c>
      <c r="D14" s="29" t="s">
        <v>34</v>
      </c>
      <c r="E14" s="29" t="s">
        <v>34</v>
      </c>
      <c r="F14" s="29"/>
      <c r="G14" s="29" t="s">
        <v>34</v>
      </c>
      <c r="H14" s="29" t="s">
        <v>34</v>
      </c>
      <c r="I14" s="29">
        <f aca="true" t="shared" si="0" ref="I14:U14">SUM(I8:I13)</f>
        <v>49.98</v>
      </c>
      <c r="J14" s="29">
        <f t="shared" si="0"/>
        <v>1658.32</v>
      </c>
      <c r="K14" s="29">
        <f t="shared" si="0"/>
        <v>1708.3</v>
      </c>
      <c r="L14" s="29">
        <f t="shared" si="0"/>
        <v>0</v>
      </c>
      <c r="M14" s="29">
        <f t="shared" si="0"/>
        <v>0</v>
      </c>
      <c r="N14" s="29">
        <f t="shared" si="0"/>
        <v>0</v>
      </c>
      <c r="O14" s="29">
        <f t="shared" si="0"/>
        <v>0</v>
      </c>
      <c r="P14" s="29">
        <f t="shared" si="0"/>
        <v>0</v>
      </c>
      <c r="Q14" s="29">
        <f t="shared" si="0"/>
        <v>0</v>
      </c>
      <c r="R14" s="29">
        <f t="shared" si="0"/>
        <v>0</v>
      </c>
      <c r="S14" s="29">
        <f t="shared" si="0"/>
        <v>0</v>
      </c>
      <c r="T14" s="29">
        <f t="shared" si="0"/>
        <v>0</v>
      </c>
      <c r="U14" s="29">
        <f t="shared" si="0"/>
        <v>0</v>
      </c>
    </row>
    <row r="16" spans="2:5" ht="12.75">
      <c r="B16" s="34" t="s">
        <v>67</v>
      </c>
      <c r="C16" s="35"/>
      <c r="D16" s="34"/>
      <c r="E16" s="34"/>
    </row>
    <row r="17" spans="2:5" ht="12.75">
      <c r="B17" s="34" t="s">
        <v>37</v>
      </c>
      <c r="C17" s="34"/>
      <c r="D17" s="34"/>
      <c r="E17" s="34"/>
    </row>
    <row r="18" spans="2:5" ht="12.75">
      <c r="B18" s="34" t="s">
        <v>61</v>
      </c>
      <c r="C18" s="34"/>
      <c r="D18" s="34"/>
      <c r="E18" s="34"/>
    </row>
  </sheetData>
  <sheetProtection/>
  <mergeCells count="26">
    <mergeCell ref="D1:M1"/>
    <mergeCell ref="F3:F6"/>
    <mergeCell ref="Y1:AB1"/>
    <mergeCell ref="E3:E6"/>
    <mergeCell ref="L3:L6"/>
    <mergeCell ref="M3:M6"/>
    <mergeCell ref="A2:AB2"/>
    <mergeCell ref="N5:N6"/>
    <mergeCell ref="O5:O6"/>
    <mergeCell ref="P5:P6"/>
    <mergeCell ref="W3:AB4"/>
    <mergeCell ref="I3:K5"/>
    <mergeCell ref="G3:G6"/>
    <mergeCell ref="H3:H6"/>
    <mergeCell ref="Z5:AB5"/>
    <mergeCell ref="S5:S6"/>
    <mergeCell ref="W5:Y5"/>
    <mergeCell ref="Q5:Q6"/>
    <mergeCell ref="R5:R6"/>
    <mergeCell ref="T3:T6"/>
    <mergeCell ref="U3:U6"/>
    <mergeCell ref="A3:A6"/>
    <mergeCell ref="B3:B6"/>
    <mergeCell ref="C3:C6"/>
    <mergeCell ref="N3:S4"/>
    <mergeCell ref="D3:D6"/>
  </mergeCells>
  <printOptions/>
  <pageMargins left="0.2755905511811024" right="0.1968503937007874" top="0.984251968503937" bottom="0.5118110236220472" header="0.5118110236220472" footer="0.196850393700787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Седалищева З А</dc:creator>
  <cp:keywords/>
  <dc:description/>
  <cp:lastModifiedBy>Заведующий ОП</cp:lastModifiedBy>
  <cp:lastPrinted>2016-07-13T06:34:54Z</cp:lastPrinted>
  <dcterms:created xsi:type="dcterms:W3CDTF">2012-12-10T06:53:49Z</dcterms:created>
  <dcterms:modified xsi:type="dcterms:W3CDTF">2016-08-05T07:00:59Z</dcterms:modified>
  <cp:category/>
  <cp:version/>
  <cp:contentType/>
  <cp:contentStatus/>
</cp:coreProperties>
</file>