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6.xml" ContentType="application/vnd.openxmlformats-officedocument.spreadsheetml.comment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660" windowWidth="19320" windowHeight="11760" activeTab="3"/>
  </bookViews>
  <sheets>
    <sheet name="металлообработка" sheetId="6" r:id="rId1"/>
    <sheet name="деревообработка" sheetId="1" r:id="rId2"/>
    <sheet name="швейная продукция" sheetId="2" r:id="rId3"/>
    <sheet name="стройматериалы" sheetId="3" r:id="rId4"/>
    <sheet name="изделия для благоустройства" sheetId="4" r:id="rId5"/>
    <sheet name="прочие изделия" sheetId="5" r:id="rId6"/>
  </sheets>
  <definedNames>
    <definedName name="_xlnm._FilterDatabase" localSheetId="1" hidden="1">деревообработка!$A$1:$I$3041</definedName>
    <definedName name="_xlnm._FilterDatabase" localSheetId="4" hidden="1">'изделия для благоустройства'!$B$1:$N$586</definedName>
    <definedName name="_xlnm._FilterDatabase" localSheetId="0" hidden="1">металлообработка!$A$1:$N$2691</definedName>
    <definedName name="_xlnm._FilterDatabase" localSheetId="5" hidden="1">'прочие изделия'!$A$1:$H$905</definedName>
    <definedName name="_xlnm._FilterDatabase" localSheetId="3" hidden="1">стройматериалы!$A$1:$H$937</definedName>
    <definedName name="_xlnm._FilterDatabase" localSheetId="2" hidden="1">'швейная продукция'!$A$1:$H$3335</definedName>
  </definedNames>
  <calcPr calcId="144525"/>
</workbook>
</file>

<file path=xl/calcChain.xml><?xml version="1.0" encoding="utf-8"?>
<calcChain xmlns="http://schemas.openxmlformats.org/spreadsheetml/2006/main">
  <c r="E1920" i="1"/>
  <c r="E1919"/>
  <c r="E1918"/>
  <c r="E1917"/>
  <c r="E1902"/>
  <c r="D1764" l="1"/>
  <c r="E288" i="3" l="1"/>
  <c r="E287"/>
  <c r="E286"/>
  <c r="E285"/>
  <c r="E284"/>
  <c r="E283"/>
  <c r="E282"/>
  <c r="E281"/>
  <c r="E280"/>
  <c r="E279"/>
  <c r="E278"/>
  <c r="E277"/>
  <c r="E276"/>
  <c r="E274"/>
  <c r="E273"/>
  <c r="E272"/>
  <c r="E271"/>
  <c r="E270"/>
  <c r="E269"/>
  <c r="E268"/>
  <c r="E266"/>
  <c r="E264"/>
  <c r="E263"/>
  <c r="E261"/>
  <c r="E260"/>
  <c r="E259"/>
  <c r="E258"/>
  <c r="E256"/>
  <c r="E254"/>
  <c r="E253"/>
  <c r="E252"/>
  <c r="E250"/>
  <c r="E249"/>
  <c r="E248"/>
  <c r="E247"/>
  <c r="E246"/>
  <c r="E245"/>
  <c r="E244"/>
  <c r="E243"/>
  <c r="E242"/>
  <c r="E241"/>
  <c r="E240"/>
  <c r="E239"/>
  <c r="E238"/>
  <c r="E237"/>
  <c r="E236"/>
  <c r="E235"/>
  <c r="E234"/>
  <c r="E233"/>
  <c r="E232"/>
  <c r="E231"/>
  <c r="E230"/>
  <c r="E229"/>
  <c r="E228"/>
  <c r="E227"/>
  <c r="E226"/>
  <c r="E225"/>
  <c r="E224"/>
  <c r="E223"/>
  <c r="E222"/>
  <c r="E221"/>
  <c r="E220"/>
  <c r="E219"/>
  <c r="E218"/>
  <c r="E217"/>
  <c r="E216"/>
  <c r="E215"/>
  <c r="E214"/>
  <c r="E213"/>
  <c r="E212"/>
  <c r="E211"/>
  <c r="E210"/>
</calcChain>
</file>

<file path=xl/comments1.xml><?xml version="1.0" encoding="utf-8"?>
<comments xmlns="http://schemas.openxmlformats.org/spreadsheetml/2006/main">
  <authors>
    <author>Автор</author>
  </authors>
  <commentList>
    <comment ref="B1" authorId="0">
      <text>
        <r>
          <rPr>
            <sz val="10"/>
            <color indexed="81"/>
            <rFont val="Tahoma"/>
            <family val="2"/>
            <charset val="204"/>
          </rPr>
          <t xml:space="preserve">только собственное производство и разделить по группам, а именно:
* Металлообработка,
* Деревообработка,
* Швейная продукция,
* Стройматериалы, 
* Изделия для благоустройства, 
   </t>
        </r>
        <r>
          <rPr>
            <b/>
            <sz val="10"/>
            <color indexed="81"/>
            <rFont val="Tahoma"/>
            <family val="2"/>
            <charset val="204"/>
          </rPr>
          <t>Сувенирные изделия и продукты питания исключить.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</text>
    </comment>
    <comment ref="D1" authorId="0">
      <text>
        <r>
          <rPr>
            <b/>
            <sz val="10"/>
            <color indexed="81"/>
            <rFont val="Tahoma"/>
            <family val="2"/>
            <charset val="204"/>
          </rPr>
          <t>с учетом НДС</t>
        </r>
      </text>
    </comment>
    <comment ref="E1" authorId="0">
      <text>
        <r>
          <rPr>
            <b/>
            <sz val="10"/>
            <color indexed="81"/>
            <rFont val="Tahoma"/>
            <family val="2"/>
            <charset val="204"/>
          </rPr>
          <t>указать объем товарной продукции с учетом мощностей оборудования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B1" authorId="0">
      <text>
        <r>
          <rPr>
            <sz val="10"/>
            <color indexed="81"/>
            <rFont val="Tahoma"/>
            <family val="2"/>
            <charset val="204"/>
          </rPr>
          <t xml:space="preserve">только собственное производство и разделить по группам, а именно:
* Металлообработка,
* Деревообработка,
* Швейная продукция,
* Стройматериалы, 
* Изделия для благоустройства, 
   </t>
        </r>
        <r>
          <rPr>
            <b/>
            <sz val="10"/>
            <color indexed="81"/>
            <rFont val="Tahoma"/>
            <family val="2"/>
            <charset val="204"/>
          </rPr>
          <t>Сувенирные изделия и продукты питания исключить.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</text>
    </comment>
    <comment ref="D1" authorId="0">
      <text>
        <r>
          <rPr>
            <b/>
            <sz val="10"/>
            <color indexed="81"/>
            <rFont val="Tahoma"/>
            <family val="2"/>
            <charset val="204"/>
          </rPr>
          <t>с учетом НДС</t>
        </r>
      </text>
    </comment>
    <comment ref="E1" authorId="0">
      <text>
        <r>
          <rPr>
            <b/>
            <sz val="10"/>
            <color indexed="81"/>
            <rFont val="Tahoma"/>
            <family val="2"/>
            <charset val="204"/>
          </rPr>
          <t>указать объем товарной продукции с учетом мощностей оборудования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B1" authorId="0">
      <text>
        <r>
          <rPr>
            <sz val="10"/>
            <color indexed="81"/>
            <rFont val="Tahoma"/>
            <family val="2"/>
            <charset val="204"/>
          </rPr>
          <t xml:space="preserve">только собственное производство и разделить по группам, а именно:
* Металлообработка,
* Деревообработка,
* Швейная продукция,
* Стройматериалы, 
* Изделия для благоустройства, 
   </t>
        </r>
        <r>
          <rPr>
            <b/>
            <sz val="10"/>
            <color indexed="81"/>
            <rFont val="Tahoma"/>
            <family val="2"/>
            <charset val="204"/>
          </rPr>
          <t>Сувенирные изделия и продукты питания исключить.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</text>
    </comment>
    <comment ref="D1" authorId="0">
      <text>
        <r>
          <rPr>
            <b/>
            <sz val="10"/>
            <color indexed="81"/>
            <rFont val="Tahoma"/>
            <family val="2"/>
            <charset val="204"/>
          </rPr>
          <t>с учетом НДС</t>
        </r>
      </text>
    </comment>
    <comment ref="E1" authorId="0">
      <text>
        <r>
          <rPr>
            <b/>
            <sz val="10"/>
            <color indexed="81"/>
            <rFont val="Tahoma"/>
            <family val="2"/>
            <charset val="204"/>
          </rPr>
          <t>указать объем товарной продукции с учетом мощностей оборудования</t>
        </r>
      </text>
    </comment>
  </commentList>
</comments>
</file>

<file path=xl/comments4.xml><?xml version="1.0" encoding="utf-8"?>
<comments xmlns="http://schemas.openxmlformats.org/spreadsheetml/2006/main">
  <authors>
    <author>Автор</author>
  </authors>
  <commentList>
    <comment ref="B1" authorId="0">
      <text>
        <r>
          <rPr>
            <sz val="10"/>
            <color indexed="81"/>
            <rFont val="Tahoma"/>
            <family val="2"/>
            <charset val="204"/>
          </rPr>
          <t xml:space="preserve">только собственное производство и разделить по группам, а именно:
* Металлообработка,
* Деревообработка,
* Швейная продукция,
* Стройматериалы, 
* Изделия для благоустройства, 
   </t>
        </r>
        <r>
          <rPr>
            <b/>
            <sz val="10"/>
            <color indexed="81"/>
            <rFont val="Tahoma"/>
            <family val="2"/>
            <charset val="204"/>
          </rPr>
          <t>Сувенирные изделия и продукты питания исключить.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</text>
    </comment>
    <comment ref="D1" authorId="0">
      <text>
        <r>
          <rPr>
            <b/>
            <sz val="10"/>
            <color indexed="81"/>
            <rFont val="Tahoma"/>
            <family val="2"/>
            <charset val="204"/>
          </rPr>
          <t>с учетом НДС</t>
        </r>
      </text>
    </comment>
    <comment ref="E1" authorId="0">
      <text>
        <r>
          <rPr>
            <b/>
            <sz val="10"/>
            <color indexed="81"/>
            <rFont val="Tahoma"/>
            <family val="2"/>
            <charset val="204"/>
          </rPr>
          <t>указать объем товарной продукции с учетом мощностей оборудования</t>
        </r>
      </text>
    </comment>
  </commentList>
</comments>
</file>

<file path=xl/comments5.xml><?xml version="1.0" encoding="utf-8"?>
<comments xmlns="http://schemas.openxmlformats.org/spreadsheetml/2006/main">
  <authors>
    <author>Автор</author>
  </authors>
  <commentList>
    <comment ref="B1" authorId="0">
      <text>
        <r>
          <rPr>
            <sz val="10"/>
            <color indexed="81"/>
            <rFont val="Tahoma"/>
            <family val="2"/>
            <charset val="204"/>
          </rPr>
          <t xml:space="preserve">только собственное производство и разделить по группам, а именно:
* Металлообработка,
* Деревообработка,
* Швейная продукция,
* Стройматериалы, 
* Изделия для благоустройства, 
   </t>
        </r>
        <r>
          <rPr>
            <b/>
            <sz val="10"/>
            <color indexed="81"/>
            <rFont val="Tahoma"/>
            <family val="2"/>
            <charset val="204"/>
          </rPr>
          <t>Сувенирные изделия и продукты питания исключить.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</text>
    </comment>
    <comment ref="D1" authorId="0">
      <text>
        <r>
          <rPr>
            <b/>
            <sz val="10"/>
            <color indexed="81"/>
            <rFont val="Tahoma"/>
            <family val="2"/>
            <charset val="204"/>
          </rPr>
          <t>с учетом НДС</t>
        </r>
      </text>
    </comment>
    <comment ref="E1" authorId="0">
      <text>
        <r>
          <rPr>
            <b/>
            <sz val="10"/>
            <color indexed="81"/>
            <rFont val="Tahoma"/>
            <family val="2"/>
            <charset val="204"/>
          </rPr>
          <t>указать объем товарной продукции с учетом мощностей оборудования</t>
        </r>
      </text>
    </comment>
  </commentList>
</comments>
</file>

<file path=xl/comments6.xml><?xml version="1.0" encoding="utf-8"?>
<comments xmlns="http://schemas.openxmlformats.org/spreadsheetml/2006/main">
  <authors>
    <author>Автор</author>
  </authors>
  <commentList>
    <comment ref="B1" authorId="0">
      <text>
        <r>
          <rPr>
            <sz val="10"/>
            <color indexed="81"/>
            <rFont val="Tahoma"/>
            <family val="2"/>
            <charset val="204"/>
          </rPr>
          <t xml:space="preserve">только собственное производство и разделить по группам, а именно:
* Металлообработка,
* Деревообработка,
* Швейная продукция,
* Стройматериалы, 
* Изделия для благоустройства, 
   </t>
        </r>
        <r>
          <rPr>
            <b/>
            <sz val="10"/>
            <color indexed="81"/>
            <rFont val="Tahoma"/>
            <family val="2"/>
            <charset val="204"/>
          </rPr>
          <t>Сувенирные изделия и продукты питания исключить.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</text>
    </comment>
    <comment ref="D1" authorId="0">
      <text>
        <r>
          <rPr>
            <b/>
            <sz val="10"/>
            <color indexed="81"/>
            <rFont val="Tahoma"/>
            <family val="2"/>
            <charset val="204"/>
          </rPr>
          <t>с учетом НДС</t>
        </r>
      </text>
    </comment>
    <comment ref="E1" authorId="0">
      <text>
        <r>
          <rPr>
            <b/>
            <sz val="10"/>
            <color indexed="81"/>
            <rFont val="Tahoma"/>
            <family val="2"/>
            <charset val="204"/>
          </rPr>
          <t>указать объем товарной продукции с учетом мощностей оборудования</t>
        </r>
      </text>
    </comment>
  </commentList>
</comments>
</file>

<file path=xl/sharedStrings.xml><?xml version="1.0" encoding="utf-8"?>
<sst xmlns="http://schemas.openxmlformats.org/spreadsheetml/2006/main" count="59062" uniqueCount="11011">
  <si>
    <t>наименование производимого товара (продукта)</t>
  </si>
  <si>
    <t>единица измерения</t>
  </si>
  <si>
    <t>цена за единицу (руб.)</t>
  </si>
  <si>
    <t>выпуск товарной продукции вмесяц</t>
  </si>
  <si>
    <t>регион</t>
  </si>
  <si>
    <t>адрес и наименование ИУ</t>
  </si>
  <si>
    <t>примечание</t>
  </si>
  <si>
    <t>-табурет ТБ-2 РД1-001-2001</t>
  </si>
  <si>
    <t>шт</t>
  </si>
  <si>
    <t>Амурская область</t>
  </si>
  <si>
    <t>Туалет деревянный</t>
  </si>
  <si>
    <t>Стол журнальный</t>
  </si>
  <si>
    <t>Кровать двухспальная резная</t>
  </si>
  <si>
    <t>Кровать односпальная</t>
  </si>
  <si>
    <t>Стол обеденный</t>
  </si>
  <si>
    <t>Бочка деревянная (100 л)</t>
  </si>
  <si>
    <t>табурет</t>
  </si>
  <si>
    <t>Прихожая угловая</t>
  </si>
  <si>
    <t>Стул с мягкой спинкой</t>
  </si>
  <si>
    <t>Дверное полотно входное</t>
  </si>
  <si>
    <t>Услуги по распиловки 1 м3 круглого леса в необрезной</t>
  </si>
  <si>
    <t>1м3</t>
  </si>
  <si>
    <t>Кресло - качалка</t>
  </si>
  <si>
    <t>Тумба под обувь</t>
  </si>
  <si>
    <t>Стул детский</t>
  </si>
  <si>
    <t>Стол детский</t>
  </si>
  <si>
    <t>Кровать двухярусная</t>
  </si>
  <si>
    <t>Тумбочка</t>
  </si>
  <si>
    <t xml:space="preserve"> ИК-3 с. Среднебелое</t>
  </si>
  <si>
    <t>Распиловка леса</t>
  </si>
  <si>
    <t>М3</t>
  </si>
  <si>
    <t>Беседка деревянная</t>
  </si>
  <si>
    <t>штук</t>
  </si>
  <si>
    <t>от 40 000,00</t>
  </si>
  <si>
    <t>ИК-8 г. Благовещенск</t>
  </si>
  <si>
    <t>Ворота деревянные</t>
  </si>
  <si>
    <t>от 4 000,00</t>
  </si>
  <si>
    <t>Гроб</t>
  </si>
  <si>
    <t>от 1 200,00</t>
  </si>
  <si>
    <t>Дверь двухстворчатая с коробом деревянная</t>
  </si>
  <si>
    <t>Дверь с коробом деревянная</t>
  </si>
  <si>
    <t>от 2 000,00</t>
  </si>
  <si>
    <t>Домик детский</t>
  </si>
  <si>
    <t>от 22 500,00</t>
  </si>
  <si>
    <t>Домик детский большой</t>
  </si>
  <si>
    <t>от 60 000,00</t>
  </si>
  <si>
    <t>Лавочка деревянная</t>
  </si>
  <si>
    <t>от 500,00</t>
  </si>
  <si>
    <t>Песочница</t>
  </si>
  <si>
    <t>от 13 000,00</t>
  </si>
  <si>
    <t>Подставка под компьютер</t>
  </si>
  <si>
    <t>от 1 500,00</t>
  </si>
  <si>
    <t>Скамья (металл + дерево)</t>
  </si>
  <si>
    <t>от 5 500,00</t>
  </si>
  <si>
    <t>Стол для совещания</t>
  </si>
  <si>
    <t>от 20 000,00</t>
  </si>
  <si>
    <t>Стол офисный</t>
  </si>
  <si>
    <t>от 10 000,00</t>
  </si>
  <si>
    <t>Стул деревянный барный</t>
  </si>
  <si>
    <t>Табурет деревянный</t>
  </si>
  <si>
    <t>от 1 000,00</t>
  </si>
  <si>
    <t>Костюм летний камуфлированный с коротким рукавом</t>
  </si>
  <si>
    <t>Матрац детский</t>
  </si>
  <si>
    <t>подушки</t>
  </si>
  <si>
    <t>Матрац взрослый</t>
  </si>
  <si>
    <t>Рукавицы рабочие</t>
  </si>
  <si>
    <t>п</t>
  </si>
  <si>
    <t>Рукавицы утепленные</t>
  </si>
  <si>
    <t>Куртка рабочая на утепляющей подкладке</t>
  </si>
  <si>
    <t>Спальный мешок</t>
  </si>
  <si>
    <t>Фуражка летняя</t>
  </si>
  <si>
    <t>Наволочка подушечная</t>
  </si>
  <si>
    <t>ИК-3 с. Среднебелое</t>
  </si>
  <si>
    <t>Одеяло с наполнителем из синтетических волокон</t>
  </si>
  <si>
    <t>Подушка с наполнителем из синтетических волокон</t>
  </si>
  <si>
    <t>Костюм мужской</t>
  </si>
  <si>
    <t>Костюм камуфляжный на синтепоне</t>
  </si>
  <si>
    <t>Полотенце</t>
  </si>
  <si>
    <t>Простынь</t>
  </si>
  <si>
    <t>Полог утепленный</t>
  </si>
  <si>
    <t>от 3 500,00</t>
  </si>
  <si>
    <t xml:space="preserve">Рукавицы рабочие </t>
  </si>
  <si>
    <t>пара</t>
  </si>
  <si>
    <t>от 40,00</t>
  </si>
  <si>
    <t>Тротуарная плитка « Квадрат 4,5 см»</t>
  </si>
  <si>
    <t xml:space="preserve">Амурская область </t>
  </si>
  <si>
    <t xml:space="preserve"> ИК-2  с. Возжаевка</t>
  </si>
  <si>
    <t>Бордюрный камень</t>
  </si>
  <si>
    <t>Пеноблоки</t>
  </si>
  <si>
    <t xml:space="preserve"> м3</t>
  </si>
  <si>
    <t>Плитка тротуарная</t>
  </si>
  <si>
    <t>М2</t>
  </si>
  <si>
    <t>Детская игровая площадка</t>
  </si>
  <si>
    <t>К-т</t>
  </si>
  <si>
    <t>Окно ПВХ</t>
  </si>
  <si>
    <t>кв.м</t>
  </si>
  <si>
    <t>ИК-2 с. Возжаевка</t>
  </si>
  <si>
    <t>Ложка алюминиевая</t>
  </si>
  <si>
    <t>шт.</t>
  </si>
  <si>
    <t>ИК-3 УФСИН России по Владимирской области</t>
  </si>
  <si>
    <t>Звезда металлическая Ø13мм золотистая                              (ТУ 858-5280-94)</t>
  </si>
  <si>
    <t>Звезда металлическая Ø13мм полевая            (ТУ 858-5280-94)</t>
  </si>
  <si>
    <t>Звезда металлическая Ø20мм золотистая           (ТУ 858-5280-94)</t>
  </si>
  <si>
    <t>Звезда металлическая Ø20мм полевая               (ТУ 858-5280-94)</t>
  </si>
  <si>
    <t>Пуговица малая золотистая                              (РД 1-004-2007)</t>
  </si>
  <si>
    <t>Пуговица малая полевая                                      (РД 1-004-2007)</t>
  </si>
  <si>
    <t>Пуговица большая золотистая                       (РД 1-004-2007)</t>
  </si>
  <si>
    <t>Пуговица большая полевая                          (РД 1-004-2007)</t>
  </si>
  <si>
    <t>Знак различия ЗР-10 золотистый              (147000-08552265-004-2008)</t>
  </si>
  <si>
    <t>Знак различия ЗР-10 полевой                  (147000-08552265-004-2008)</t>
  </si>
  <si>
    <t>Знак различия ЗР-20 золотистый                        (147000-08552265-004-2008)</t>
  </si>
  <si>
    <t>Знак различия ЗР-20 полевой                       (147000-08552265-004-2008)</t>
  </si>
  <si>
    <t>Кокарда золотистая                                      (РД 1-007-2007)</t>
  </si>
  <si>
    <t>Кокарда полевая                                              (РД 1-007-2007)</t>
  </si>
  <si>
    <t>Эмблема золотистая                                            ( РД 1-006-2007)</t>
  </si>
  <si>
    <t>Эмблема полевая                                          (РД 1-006-2007)</t>
  </si>
  <si>
    <t>Стул ученический</t>
  </si>
  <si>
    <t>ИК-5 УФСИН России по Владимирской области</t>
  </si>
  <si>
    <t>Стол ученический</t>
  </si>
  <si>
    <t xml:space="preserve">Забор металлический </t>
  </si>
  <si>
    <t>п.м.</t>
  </si>
  <si>
    <t>Услуги по зачистке станин</t>
  </si>
  <si>
    <t>Дверной блок металлический 2000*1000</t>
  </si>
  <si>
    <t>ИК-7 УФСИН России по Владимирской области</t>
  </si>
  <si>
    <t>Дверной блок металлический с накладкой из МДФ с 1 стороны 2100*900</t>
  </si>
  <si>
    <t>Дверной блок металлический утепленный 2360*1460</t>
  </si>
  <si>
    <t>Дверной блок металлический с накладкой из МДФ с 2-х сторон 2000*1500</t>
  </si>
  <si>
    <t>Решетка оконная камерная РОК 3</t>
  </si>
  <si>
    <t>Т-2 УФСИН России по Владимирской области</t>
  </si>
  <si>
    <t>Решетка оконная камерная РОК 1-131</t>
  </si>
  <si>
    <t>Перегородка решетчатая поперечная ППО 1-6</t>
  </si>
  <si>
    <t>Перегородка решетчатая поперечная административного помещения</t>
  </si>
  <si>
    <t>Низ козла гимнастического (ноги)</t>
  </si>
  <si>
    <t>Низ коня гимнастического (ноги)</t>
  </si>
  <si>
    <t>Дверь камерная с рычажным ограничителем открывания двери, окном для передачи пищи, камерным замком, решеткой.</t>
  </si>
  <si>
    <t>ИК-4 УФСИН России по Владимирской области</t>
  </si>
  <si>
    <t>Дверь камерная с рычажным ограничителем открывания двери, окном для передачи пищи, камерным замком.</t>
  </si>
  <si>
    <t>Дверь камерная с рычажным ограничителем открывания двери, камерным замком.</t>
  </si>
  <si>
    <t>Дверь внутренняя с замком камерным, глазком (22х66х234)</t>
  </si>
  <si>
    <t>Дверь внутренняя с замком камерным, окном (11х100х200)</t>
  </si>
  <si>
    <t>Дверь внутренняя с замком камерным</t>
  </si>
  <si>
    <t>Дверь внутренняя полуторная с замком камерным и глазком (22х66х234)</t>
  </si>
  <si>
    <t>Дверь внутренняя полуторная с замком камерным, решеткой и глазком (22х66х234)</t>
  </si>
  <si>
    <t>Дверь для бытовых помещений с замком врезным  и окном  (11х100х200)</t>
  </si>
  <si>
    <t>Дверь для бытовых помещений с замком врезным  и глазком  (22х66х234)</t>
  </si>
  <si>
    <t xml:space="preserve">Дверь для бытовых помещений с замком врезным </t>
  </si>
  <si>
    <t>Дверь наружная с замком камерным и окном (11х100х200)</t>
  </si>
  <si>
    <t>Дверь наружная с замком камерным</t>
  </si>
  <si>
    <t>Дверь наружная с замком камерным и глазком (22х66х234)</t>
  </si>
  <si>
    <t>Дверь наружная  с замком камерным, решеткой и окном (11х100х200)</t>
  </si>
  <si>
    <t>Дверь наружная полуторная с замком камерным и глазком (22х66х234)</t>
  </si>
  <si>
    <t>Дверь наружная полуторная с замком камерным, решеткой и глазком (22х66х234)</t>
  </si>
  <si>
    <t>Дверь решетчатая с замком камерным (каркас из швеллера  №10)</t>
  </si>
  <si>
    <t>Дверь решетчатая с замком камерным (каркас из уголка 63х63х6)</t>
  </si>
  <si>
    <t>Перегородка решетчатая поперечная</t>
  </si>
  <si>
    <t>1 м2</t>
  </si>
  <si>
    <t xml:space="preserve"> ( полоса 6х60 мм, сталь ф=20 мм)</t>
  </si>
  <si>
    <t>Дверь решетчатая для перегородки</t>
  </si>
  <si>
    <t xml:space="preserve"> ПРП-01, с замком камерным </t>
  </si>
  <si>
    <t>Решетка камерная наружная (полоса 6х60, сталь ф=20 мм)</t>
  </si>
  <si>
    <t>Решетка камерная отсекающая (внутренняя) (каркас - уголок 50х50х5, наполнение - круг ф=10 мм)</t>
  </si>
  <si>
    <t xml:space="preserve">Фальш – решетка (каркас – уголок 50х50х5, наполнение – труба 20х20х2) </t>
  </si>
  <si>
    <t>Кровать камерная одноярусная</t>
  </si>
  <si>
    <t>Кровать камерная двухъярусная</t>
  </si>
  <si>
    <t>Кровать двухъярусная специальная</t>
  </si>
  <si>
    <t>Кровать откидная камерная с управлением из коридора</t>
  </si>
  <si>
    <t>Стол камерный на 2 места</t>
  </si>
  <si>
    <t>Стол камерный на 3 места</t>
  </si>
  <si>
    <t>Стол камерный на 4 места</t>
  </si>
  <si>
    <t>Стол камерный на 5 мест</t>
  </si>
  <si>
    <t>Стол камерный на 6 мест</t>
  </si>
  <si>
    <t>Стол камерный на 8 мест</t>
  </si>
  <si>
    <t>Стол камерный на 10 мест</t>
  </si>
  <si>
    <t>Стол для чистки оружия</t>
  </si>
  <si>
    <t>Стол для приема и упаковки посылок</t>
  </si>
  <si>
    <t>Скамья камерная на 1 место</t>
  </si>
  <si>
    <t>Скамья камерная на 2 места</t>
  </si>
  <si>
    <t>Скамья камерная на 3 места</t>
  </si>
  <si>
    <t>Скамья камерная на 4 места</t>
  </si>
  <si>
    <t>Скамья камерная на 5 мест</t>
  </si>
  <si>
    <t>Табурет металлический</t>
  </si>
  <si>
    <t>Тумбочка прикроватная на 1 чел. (металлическая)</t>
  </si>
  <si>
    <t>Тумбочка прикроватная на 2 чел. (металлическая)</t>
  </si>
  <si>
    <t>Тумбочка для бачка с питьевой водой</t>
  </si>
  <si>
    <t>Тумбочка прикроватная на 3 чел. (металлическая)</t>
  </si>
  <si>
    <t>Шкаф для продуктов металлический на 2 человек</t>
  </si>
  <si>
    <t>Шкаф для продуктов металлический на 4 человек</t>
  </si>
  <si>
    <t>Шкаф для продуктов металлический на 6 человек</t>
  </si>
  <si>
    <t>Шкаф для продуктов металлический на 8 человек</t>
  </si>
  <si>
    <t>Шкаф для продуктов металлический на 10 человек</t>
  </si>
  <si>
    <t>Полка под телевизор</t>
  </si>
  <si>
    <t>Полка под чайник</t>
  </si>
  <si>
    <t>Полка для туалетных принадлежностей</t>
  </si>
  <si>
    <t>Полка для посуды на 2 человек</t>
  </si>
  <si>
    <t>Полка для посуды на 4 человек</t>
  </si>
  <si>
    <t>Полка для посуды на 6 человек</t>
  </si>
  <si>
    <t>Полка для посуды на 8 человек</t>
  </si>
  <si>
    <t>Вешалка камерная на 2 крючка</t>
  </si>
  <si>
    <t>Вешалка камерная на 4 крючка</t>
  </si>
  <si>
    <t>Вешалка камерная на 6 крючков</t>
  </si>
  <si>
    <t>Вешалка камерная на 8 крючков</t>
  </si>
  <si>
    <t>Вешалка камерная на 10 крючков</t>
  </si>
  <si>
    <t>Шкаф для оружия  (АК-74 до 20 шт.)</t>
  </si>
  <si>
    <t>Шкаф для оружия  (ПМ до 60 шт.)</t>
  </si>
  <si>
    <t>Шкаф для оружия (карабины, ружья до 3 шт.)</t>
  </si>
  <si>
    <t>Шкаф архивный (1820х830х475)</t>
  </si>
  <si>
    <t>Шкаф для рабочей одежды (1785х700х350)</t>
  </si>
  <si>
    <t>Шкаф для хранения спецсредств</t>
  </si>
  <si>
    <t>Ящик для сбора обтирочных материалов (металлический)</t>
  </si>
  <si>
    <t>Ключеулавливатель</t>
  </si>
  <si>
    <t>Стеллаж разборный (2600х1000х300) в комплекте 5 полок</t>
  </si>
  <si>
    <t>Замок камерный</t>
  </si>
  <si>
    <t>Замок форточный</t>
  </si>
  <si>
    <t>Запорное форточное устройство</t>
  </si>
  <si>
    <t>Владимирская область</t>
  </si>
  <si>
    <t>Пиломатериал обрезной</t>
  </si>
  <si>
    <t>м3</t>
  </si>
  <si>
    <t>Поддон 1600*800</t>
  </si>
  <si>
    <t>Поддон 2300*800</t>
  </si>
  <si>
    <t>Контейнер ящичный</t>
  </si>
  <si>
    <t>Табурет  деревянный</t>
  </si>
  <si>
    <t>Кровать  деревянная</t>
  </si>
  <si>
    <t>Тумбочка деревянная</t>
  </si>
  <si>
    <t>Щит для метания в цель</t>
  </si>
  <si>
    <t>Мост гимнастический приставной</t>
  </si>
  <si>
    <t>Мост гимнастический подкидной</t>
  </si>
  <si>
    <t>Козел гимнастический</t>
  </si>
  <si>
    <t>Конь гимнастический</t>
  </si>
  <si>
    <t>Погоны УИС 2А                                                          (ТУ 8590001-08562306-2007)</t>
  </si>
  <si>
    <t>тыс.пар.</t>
  </si>
  <si>
    <t>Погоны УИС 2Б                                                 (ТУ 8590001-08562306-2007)</t>
  </si>
  <si>
    <t>Погоны УИС 2В                                                            (ТУ 8590001-08562306-2007)</t>
  </si>
  <si>
    <t>Погоны УИС 1А                                                 (ТУ 8590001-08562306-2007)</t>
  </si>
  <si>
    <t>Погоны УИС 1Б                                                           (ТУ 8590001-08562306-2007)</t>
  </si>
  <si>
    <t>Погоны УИС 1В                                                              (ТУ 8590001-08562306-2007)</t>
  </si>
  <si>
    <t>Погоны УИС ряд.А                                               (ТУ 8590001-08562306-2007)</t>
  </si>
  <si>
    <t>Погоны УИС ряд.Б                                        (ТУ 8590001-08562306-2007)</t>
  </si>
  <si>
    <t>Погоны УИС ряд.В                                         (ТУ 8590001-08562306-2007)</t>
  </si>
  <si>
    <t>Погоны УИС курсант А                                                    (ТУ 8590001-08562306-2007)</t>
  </si>
  <si>
    <t xml:space="preserve">Погоны УИС курсант Б                                          (ТУ 8590001-08562306-2007) </t>
  </si>
  <si>
    <t xml:space="preserve"> Погоны УИС курсант В                                       (ТУ 8590001-08562306-2007)</t>
  </si>
  <si>
    <t xml:space="preserve">Погоны УИС руб.2Б                                                        (ТУ 8590001-08562306-2007) </t>
  </si>
  <si>
    <t>Погоны УИС руб.1Б                                                      (ТУ 8590001-08562306-2007)</t>
  </si>
  <si>
    <t>Погоны УИС руб.Б ряд.                                               (ТУ 8590001-08562306-2007)</t>
  </si>
  <si>
    <t xml:space="preserve">Погоны УИС руб.Б курсант                                        (ТУ 8590001-08562306-2007) </t>
  </si>
  <si>
    <t>Погоны золотые 2А                                                 (ТУ 8590001-08562306-2007)</t>
  </si>
  <si>
    <t>Погоны золотые 1А                                                       (ТУ 8590001-08562306-2007)</t>
  </si>
  <si>
    <t>Погоны золотые ряд.А                                              (ТУ 8590001-08562306-2007)</t>
  </si>
  <si>
    <t>Погоны золотые курсант А                                  (ТУ 8590001-08562306-2007)</t>
  </si>
  <si>
    <t>Погоны белые  2Б                                                   (ТУ 8590001-08562306-2007)</t>
  </si>
  <si>
    <t>Погоны белые 1Б                                                (ТУ 8590001-08562306-2007)</t>
  </si>
  <si>
    <t>Погоны белые ряд.Б                                                        (ТУ 8590001-08562306-2007)</t>
  </si>
  <si>
    <t>Погоны белые курсант Б                                       (ТУ 8590001-08562306-2007)</t>
  </si>
  <si>
    <t>Нарукавный знак УИС                                           (РД 1-008-2007)</t>
  </si>
  <si>
    <t>тес.шт.</t>
  </si>
  <si>
    <t xml:space="preserve">Нарукавный знак учреждений УИС                         (РД 1-008-2007)  </t>
  </si>
  <si>
    <t>Нарукавный знак центр.аппарата ФСИН России                                                           (РД 1-008-2007)</t>
  </si>
  <si>
    <t>Нарукавный знак образовательных учреждений ФСИН России                                                                (РД 1-008-2007)</t>
  </si>
  <si>
    <t>Нарукавный знак аппаратов террит.органов УИС                                                                                           (РД 1-008-2007)</t>
  </si>
  <si>
    <t>Нарукавный знак отделов специального назначения территор.органов УИС                                       (РД 1-008-2007)</t>
  </si>
  <si>
    <t>Нашивка "Спецназ"                                                         (РД 1-008-2007)</t>
  </si>
  <si>
    <t xml:space="preserve">Шапка-ушанка меховая из  овчины ТУ 8569-141-08570932-2008     </t>
  </si>
  <si>
    <t>824-00</t>
  </si>
  <si>
    <t>ИК-6 УФСИН России по Владимирской области</t>
  </si>
  <si>
    <t>Шапка-ушанка из искусственного меха  тип А ТУ 858-5430-97</t>
  </si>
  <si>
    <t>330-00</t>
  </si>
  <si>
    <t xml:space="preserve">Фуражка шерстяная </t>
  </si>
  <si>
    <t>395-00</t>
  </si>
  <si>
    <t>ТУ 8568-148-08570932-2008</t>
  </si>
  <si>
    <t xml:space="preserve">Фуражка  летняя </t>
  </si>
  <si>
    <t>140-00</t>
  </si>
  <si>
    <t>ТУ 8568-137-08570932-2007</t>
  </si>
  <si>
    <t>Воротник  меховой съемный для пальто зимних:</t>
  </si>
  <si>
    <t>тип   А  (меховой из овчины)</t>
  </si>
  <si>
    <t xml:space="preserve">тип  Б  (искусственный мех </t>
  </si>
  <si>
    <t>611-00</t>
  </si>
  <si>
    <t xml:space="preserve">ТУ 8550-143-08570932-2008     </t>
  </si>
  <si>
    <t>492-00</t>
  </si>
  <si>
    <t>Костюм летний маскирующей расцветки :</t>
  </si>
  <si>
    <t>к-т</t>
  </si>
  <si>
    <t>мужской</t>
  </si>
  <si>
    <t>тип А</t>
  </si>
  <si>
    <t>тип Б</t>
  </si>
  <si>
    <t>1221-00</t>
  </si>
  <si>
    <t>женский</t>
  </si>
  <si>
    <t>тип А ТУ 8554-138-08570932-2007</t>
  </si>
  <si>
    <t>Плащ-накидка для сотрудников ФСИН ТУ 8552-140-08570932-2008</t>
  </si>
  <si>
    <t xml:space="preserve">Свитер (джемпер) полушерстяной  - - мужской </t>
  </si>
  <si>
    <t xml:space="preserve">- женский </t>
  </si>
  <si>
    <t>ТУ 8425-154-08570932-2009</t>
  </si>
  <si>
    <t xml:space="preserve">Ремень поясной кожаный </t>
  </si>
  <si>
    <t>301-00</t>
  </si>
  <si>
    <t>ТУ 8786-156-08570932-2009</t>
  </si>
  <si>
    <t xml:space="preserve">Ремень брючный кожаный </t>
  </si>
  <si>
    <t>169-00</t>
  </si>
  <si>
    <t>Майка х/б</t>
  </si>
  <si>
    <t>90-00</t>
  </si>
  <si>
    <t>ТУ 8410-152-08570932-2008</t>
  </si>
  <si>
    <t>ТУ 8410-153-08570932-2009</t>
  </si>
  <si>
    <t>Белье трикотажное мужское               (фуфайка с длинным рукавом, кальсоны):</t>
  </si>
  <si>
    <t>- нательное х/б</t>
  </si>
  <si>
    <t xml:space="preserve">- зимнее х/б </t>
  </si>
  <si>
    <t>476-00</t>
  </si>
  <si>
    <t>ТУ №8410-152-08570932-2008</t>
  </si>
  <si>
    <t>Белье трикотажное женское               (фуфайка с длинным рукавом, кальсоны):</t>
  </si>
  <si>
    <t>ТУ №8410-153-08570932-2009</t>
  </si>
  <si>
    <t>Фуфайка с коротким рукавом</t>
  </si>
  <si>
    <t>150-00</t>
  </si>
  <si>
    <t xml:space="preserve"> ТУ 8410-152-08570932-2008</t>
  </si>
  <si>
    <t xml:space="preserve">Трусы </t>
  </si>
  <si>
    <t>66-00</t>
  </si>
  <si>
    <t>Ботинки хромовые мужские  с в/б на подкладке:</t>
  </si>
  <si>
    <t>пар</t>
  </si>
  <si>
    <t>1500пар</t>
  </si>
  <si>
    <t>- из искусственного меха</t>
  </si>
  <si>
    <t>- из ворсина</t>
  </si>
  <si>
    <t xml:space="preserve">- их х/б ткани </t>
  </si>
  <si>
    <t>ТУ 8800-123-08570932-2007</t>
  </si>
  <si>
    <t>Ботинки хромовые женские  с в/б на подкладке:</t>
  </si>
  <si>
    <t>1000пар</t>
  </si>
  <si>
    <t>ТУ 8800-123-08570932-2008</t>
  </si>
  <si>
    <t xml:space="preserve">Полотенце вафельное </t>
  </si>
  <si>
    <t>ГОСТ  11027-80</t>
  </si>
  <si>
    <t xml:space="preserve">Простыня х/б </t>
  </si>
  <si>
    <t>ГОСТ 17-133-84</t>
  </si>
  <si>
    <t>Наволочка подушечная верхняя х/б ГОСТ 17-133-84</t>
  </si>
  <si>
    <t xml:space="preserve">Одеяло полушерстяное </t>
  </si>
  <si>
    <t>ГОСТ-9382-78</t>
  </si>
  <si>
    <t xml:space="preserve">Полуботинки хромовые </t>
  </si>
  <si>
    <t>877-00</t>
  </si>
  <si>
    <t xml:space="preserve">ТО 8821-08570932-120-2007 к </t>
  </si>
  <si>
    <t>ГОСТ 447-91</t>
  </si>
  <si>
    <t xml:space="preserve">Туфли женские хромовые </t>
  </si>
  <si>
    <t>740-00</t>
  </si>
  <si>
    <t>ТУ 8822-150-08570932-2008</t>
  </si>
  <si>
    <t xml:space="preserve">Сапоги (сапожки) женские хромовые утепленные на меху </t>
  </si>
  <si>
    <t>Пар</t>
  </si>
  <si>
    <t>1480-00</t>
  </si>
  <si>
    <t>ТУ 8820-151-08570932-2008</t>
  </si>
  <si>
    <t xml:space="preserve">Сапоги мужские хромовые утепленные на меху </t>
  </si>
  <si>
    <t>ТУ 8821-151-08570932-2010</t>
  </si>
  <si>
    <t>Носки хлопчатобумажные</t>
  </si>
  <si>
    <t>30-00</t>
  </si>
  <si>
    <t>ТУ 8430-176-08570932-2010</t>
  </si>
  <si>
    <t>ТУ 8430-177-08570932-2010</t>
  </si>
  <si>
    <t>Носки полушерстяные</t>
  </si>
  <si>
    <t>51-00</t>
  </si>
  <si>
    <t>Кашне шерстяные</t>
  </si>
  <si>
    <t>127-00</t>
  </si>
  <si>
    <t>ТУ 8455-167-08570932-2009</t>
  </si>
  <si>
    <t>Перчатки шерстяные</t>
  </si>
  <si>
    <t>100-00</t>
  </si>
  <si>
    <t>ТУ 8445-185-08570932-2010</t>
  </si>
  <si>
    <t>Погоны:</t>
  </si>
  <si>
    <t>тип А нашивные</t>
  </si>
  <si>
    <t>53-00</t>
  </si>
  <si>
    <t>тип  Б съемные</t>
  </si>
  <si>
    <t>тип  В съемные</t>
  </si>
  <si>
    <t>ТУ 8590-001-08562306-2007</t>
  </si>
  <si>
    <t>Погоны парадные:</t>
  </si>
  <si>
    <t>тип Б белые</t>
  </si>
  <si>
    <t>56-00</t>
  </si>
  <si>
    <t>тип А золотые</t>
  </si>
  <si>
    <t>69-00</t>
  </si>
  <si>
    <t xml:space="preserve">Костюм маскировочный зимний </t>
  </si>
  <si>
    <t>1073-00</t>
  </si>
  <si>
    <t>ТУ 8521-002-08570932-95</t>
  </si>
  <si>
    <t xml:space="preserve">Плащ-накидка «Пончо» </t>
  </si>
  <si>
    <t>835-00</t>
  </si>
  <si>
    <t>ТУ 8581-037-08570932 -2001</t>
  </si>
  <si>
    <t>Сумка-баул для ПСН</t>
  </si>
  <si>
    <t>2267-00</t>
  </si>
  <si>
    <t>ТУ 8782-042-08570932-2001</t>
  </si>
  <si>
    <t>Свитер трикотажный для осужденных мужского пола</t>
  </si>
  <si>
    <t>810-00</t>
  </si>
  <si>
    <t>ТУ 8425-209-08946314</t>
  </si>
  <si>
    <t>Свитер трикотажный для осужденных женского пола</t>
  </si>
  <si>
    <t>ТУ 8425-210-08946314</t>
  </si>
  <si>
    <t>Головной убор мужской летний</t>
  </si>
  <si>
    <t>78-00</t>
  </si>
  <si>
    <t>ТУ 8567-090-08570932-2004</t>
  </si>
  <si>
    <t>Головной убор мужской зимний</t>
  </si>
  <si>
    <t>192-00</t>
  </si>
  <si>
    <t>ТУ 8560-094-08570932-2004</t>
  </si>
  <si>
    <t>Сорочка верхняя мужская :</t>
  </si>
  <si>
    <t>233-00</t>
  </si>
  <si>
    <t>222-00</t>
  </si>
  <si>
    <t>ТУ 8541-091-08570932-2004</t>
  </si>
  <si>
    <t>Трусы мужские</t>
  </si>
  <si>
    <t>ГОСТ25296-2003</t>
  </si>
  <si>
    <t xml:space="preserve">Белье трикотажное для осужденных мужского пола: </t>
  </si>
  <si>
    <t>- белье нательное теплое (фуфайка с длинным рукавов, кальсоны)</t>
  </si>
  <si>
    <t>350-00</t>
  </si>
  <si>
    <t>- белье нательное (фуфайка с длинным рукавов, кальсоны)</t>
  </si>
  <si>
    <t>275-00</t>
  </si>
  <si>
    <t>- фуфайка (футболка) с коротким рукавом</t>
  </si>
  <si>
    <t>120-00</t>
  </si>
  <si>
    <t>- майка</t>
  </si>
  <si>
    <t>85-00</t>
  </si>
  <si>
    <t>ТУ 8410-182-08946314-2013</t>
  </si>
  <si>
    <t xml:space="preserve">Белье трикотажное для осужденных женского пола: </t>
  </si>
  <si>
    <t>- фуфайка (футболка) с короткими рукавами</t>
  </si>
  <si>
    <t>110-00</t>
  </si>
  <si>
    <t>80-00</t>
  </si>
  <si>
    <t>- трусы</t>
  </si>
  <si>
    <t>50-00</t>
  </si>
  <si>
    <t>- панталоны</t>
  </si>
  <si>
    <t>70-00</t>
  </si>
  <si>
    <t>ТУ 8410-190-08946314-2013</t>
  </si>
  <si>
    <t>Одеяло с наполнителем из синтетических волокон для осужденных</t>
  </si>
  <si>
    <t>530-00</t>
  </si>
  <si>
    <t>ТУ 8547-201-08946314-2013</t>
  </si>
  <si>
    <t>Костюм для осужденных мужчин</t>
  </si>
  <si>
    <t>540-00</t>
  </si>
  <si>
    <t>ТУ 8521-214-08946314-2013</t>
  </si>
  <si>
    <t xml:space="preserve">Куртка утепленная для осужденных мужчин: </t>
  </si>
  <si>
    <t xml:space="preserve">Брюки утепленные для осужденных мужчин: </t>
  </si>
  <si>
    <t>500-00</t>
  </si>
  <si>
    <t>ТУ 8510-192-08946314-2013</t>
  </si>
  <si>
    <t>Шапка трикотажная для осужденных</t>
  </si>
  <si>
    <t>ТУ 8455-207-08946314-2013</t>
  </si>
  <si>
    <t>Платок полушерстяной для осужденных женского пола</t>
  </si>
  <si>
    <t>ТУ 8455-205-08946314-2013</t>
  </si>
  <si>
    <t xml:space="preserve">Шарф  трикотажный для несовершеннолетних осужденных </t>
  </si>
  <si>
    <t>ТУ 8455-206-08946314-2013</t>
  </si>
  <si>
    <t xml:space="preserve">Носки х/б для осужденных мужского пола тип  А </t>
  </si>
  <si>
    <t xml:space="preserve">пар </t>
  </si>
  <si>
    <t>ТУ 8430-212-08946314-2013</t>
  </si>
  <si>
    <t xml:space="preserve">Носки полушерстяные для осужденных мужского пола тип  Б </t>
  </si>
  <si>
    <t xml:space="preserve">Носки х/б для осужденных женского пола тип  А </t>
  </si>
  <si>
    <t>ТУ 8430-208-08946314-2013</t>
  </si>
  <si>
    <t xml:space="preserve">Носки полушерстяные для осужденных женского пола тип  Б </t>
  </si>
  <si>
    <t xml:space="preserve">Простыня для осужденных </t>
  </si>
  <si>
    <t>ТУ 8543- 204-08946314-2013</t>
  </si>
  <si>
    <t>Наволочка подушечная верхняя для осужденных</t>
  </si>
  <si>
    <t>ТУ 8543- 200-08946314-2013</t>
  </si>
  <si>
    <t xml:space="preserve">Полотенца для осужденных </t>
  </si>
  <si>
    <t xml:space="preserve">  </t>
  </si>
  <si>
    <t>ТУ 8317- 203-08946314-2013</t>
  </si>
  <si>
    <t>Ботинки комбинированные:</t>
  </si>
  <si>
    <t>мужские</t>
  </si>
  <si>
    <t>женские</t>
  </si>
  <si>
    <t>ТУ 886-001-08927392-2005</t>
  </si>
  <si>
    <t>Сапоги комбинированные для осужденных мужского пола</t>
  </si>
  <si>
    <t>ТУ 8800-157-08570932-2009</t>
  </si>
  <si>
    <t>Сапоги комбинированные для осужденных женского пола</t>
  </si>
  <si>
    <t>Туфли женские кожаные</t>
  </si>
  <si>
    <t>ТУ 8800-171-08570932-2010</t>
  </si>
  <si>
    <t>Тапочки (пантолеты )</t>
  </si>
  <si>
    <t>ТУ 8850-172-08570932-2010</t>
  </si>
  <si>
    <t>Одеяло полушерстяное</t>
  </si>
  <si>
    <t>ГОСТ 9382-78</t>
  </si>
  <si>
    <t>Перчатки полушерстяные</t>
  </si>
  <si>
    <t>ГОСТ 5007-87</t>
  </si>
  <si>
    <t>ТУ 8599-188-08570932-2010</t>
  </si>
  <si>
    <t>Ошейник однослойный</t>
  </si>
  <si>
    <t>ТО 78.ЯВ-48/15-059-2004</t>
  </si>
  <si>
    <t>Ошейник двухслойный из кожи</t>
  </si>
  <si>
    <t>Намордник</t>
  </si>
  <si>
    <t>Поводок короткий</t>
  </si>
  <si>
    <t>Поводок длинный</t>
  </si>
  <si>
    <t>Шлея нагрудная</t>
  </si>
  <si>
    <t>Мат гимнастический</t>
  </si>
  <si>
    <t>Куртка утепленная для осужденных тип Б</t>
  </si>
  <si>
    <t>Куртка утепленная для осужденных тип А</t>
  </si>
  <si>
    <t>Костюм летний для осужденных</t>
  </si>
  <si>
    <t>Брюки утепленные для осужденных</t>
  </si>
  <si>
    <t>Костюм зимний  маскирующей расцветки   мужской тип А</t>
  </si>
  <si>
    <t>комп.</t>
  </si>
  <si>
    <t>ИК-1 УФСИН России по Владимирской области</t>
  </si>
  <si>
    <t>Костюм зимний  маскирующей расцветки   мужской тип Б</t>
  </si>
  <si>
    <t>Костюм зимний  маскирующей расцветки женский тип  А</t>
  </si>
  <si>
    <t>Костюм зимний  маскирующей расцветки женский тип  Б</t>
  </si>
  <si>
    <t>Куртка утепленная  мужская</t>
  </si>
  <si>
    <t xml:space="preserve"> с натуральным  воротником</t>
  </si>
  <si>
    <t>с искусственным воротником</t>
  </si>
  <si>
    <t>Куртка  утепленная женская</t>
  </si>
  <si>
    <t>Костюм  летний маскирующей расцветки мужской тип А</t>
  </si>
  <si>
    <t>Костюм  летний маскирующей расцветки мужской тип Б</t>
  </si>
  <si>
    <t>Костюм  летний маскирующей расцветки женский тип  А</t>
  </si>
  <si>
    <t>Китель шерстяной арт.0810</t>
  </si>
  <si>
    <t>Китель шерстяной арт.0910</t>
  </si>
  <si>
    <t>Жакет шерстяной  арт.0810</t>
  </si>
  <si>
    <t>Жакет шерстяной  арт.0910</t>
  </si>
  <si>
    <t>Куртка шерстяная мужская арт.0810</t>
  </si>
  <si>
    <t>Куртка шерстяная мужская арт.0910</t>
  </si>
  <si>
    <t>Куртка шерстяная  женская арт.0810</t>
  </si>
  <si>
    <t>Куртка шерстяная  женская арт.0910</t>
  </si>
  <si>
    <t>Юбка шерстяная арт.0810</t>
  </si>
  <si>
    <t>Юбка шерстяная арт.0910</t>
  </si>
  <si>
    <t>Брюки шерстяные мужские арт.0810</t>
  </si>
  <si>
    <t>Брюки шерстяные мужские арт.0910</t>
  </si>
  <si>
    <t>Брюки шерстяные женские арт.0810</t>
  </si>
  <si>
    <t>Брюки шерстяные женские арт.0910</t>
  </si>
  <si>
    <t>Пилотка шерстяная арт.0810</t>
  </si>
  <si>
    <t>Пилотка шерстяная арт.0910</t>
  </si>
  <si>
    <t>Рубашка тип А</t>
  </si>
  <si>
    <t>Рубашка тип Б</t>
  </si>
  <si>
    <t>Блузка тип А</t>
  </si>
  <si>
    <t>Блузка тип Б</t>
  </si>
  <si>
    <t>Блузка на поясе тип А</t>
  </si>
  <si>
    <t>Блузка на поясе тип Б</t>
  </si>
  <si>
    <t>Пальто летнее</t>
  </si>
  <si>
    <t>Галстук</t>
  </si>
  <si>
    <t>Галстук-бант</t>
  </si>
  <si>
    <t>Фуражка летняя маск.расцветки</t>
  </si>
  <si>
    <t>Берет шерстяной женский</t>
  </si>
  <si>
    <t>Брюки прямого покроя (летние) мужские</t>
  </si>
  <si>
    <t>Юбка летняя</t>
  </si>
  <si>
    <t>Белье трикотажное мужское (кальсоны, фуфайка с длинным рукавом):нательное хлопчатобумажное</t>
  </si>
  <si>
    <t>Белье трикотажное мужское (кальсоны, фуфайка с длинным рукавом): зимнее хлопчатобумажное</t>
  </si>
  <si>
    <t>Белье трикотажное женское:</t>
  </si>
  <si>
    <t>комп</t>
  </si>
  <si>
    <t>нательное хлопчатобумажное</t>
  </si>
  <si>
    <t>зимнее хлопчатобумажное</t>
  </si>
  <si>
    <t>Майка хлопчатобумажная: мужская</t>
  </si>
  <si>
    <t>Майка хлопчатобумажная: женская</t>
  </si>
  <si>
    <t xml:space="preserve">Трусы хлопчатобумажные </t>
  </si>
  <si>
    <t>Трусы хлопчатобумажные женские</t>
  </si>
  <si>
    <t>Футболка хлопчатобумажная</t>
  </si>
  <si>
    <t>мужская</t>
  </si>
  <si>
    <t>Футболка хлопчатобумажная женская</t>
  </si>
  <si>
    <t>Сорочка  мужская верхняя</t>
  </si>
  <si>
    <t>с длинным рукавом</t>
  </si>
  <si>
    <t>с коротким рукавом</t>
  </si>
  <si>
    <t>Блузка женская  тип А</t>
  </si>
  <si>
    <t>Блузка женская  тип Б</t>
  </si>
  <si>
    <t xml:space="preserve">Костюм женский      </t>
  </si>
  <si>
    <t>Куртка на  подкладке женская</t>
  </si>
  <si>
    <t>Полупальто утепленное для осужденных женского пола тип А</t>
  </si>
  <si>
    <t>Платье-халат тип А</t>
  </si>
  <si>
    <t>Платье-халат тип Б</t>
  </si>
  <si>
    <t>Простыня для осужденных</t>
  </si>
  <si>
    <t>Полотенца для осужденных тип А</t>
  </si>
  <si>
    <t>Полотенца для осужденных тип Б</t>
  </si>
  <si>
    <t>Белье трикотажное для осужденных женского пола:</t>
  </si>
  <si>
    <t>-фуфайка (футболка) с короткими рукавами</t>
  </si>
  <si>
    <t>Белье трикотажное для осужденных женского пола: - майка</t>
  </si>
  <si>
    <t>Белье трикотажное для осужденных женского пола: - трусы</t>
  </si>
  <si>
    <t>Белье трикотажное для осужденных женского пола: - панталоны</t>
  </si>
  <si>
    <t>Сорочка ночная для осужденных женского пола</t>
  </si>
  <si>
    <t>Белье трикотажное для осужденных мужского пола:</t>
  </si>
  <si>
    <t>- белье нательное (фуфайка с длинным рукавом, кальсоны)</t>
  </si>
  <si>
    <t>Белье трикотажное для осужденных мужского пола: майка</t>
  </si>
  <si>
    <t>Подушка с синтетическим наполнителем</t>
  </si>
  <si>
    <t>Одеяло с синтетическим наполнителем</t>
  </si>
  <si>
    <t xml:space="preserve">Матрац ватный </t>
  </si>
  <si>
    <t>Подушка ватная</t>
  </si>
  <si>
    <t>Одеяла</t>
  </si>
  <si>
    <t>Окна алюмин.</t>
  </si>
  <si>
    <t>м2</t>
  </si>
  <si>
    <t>В зависимости от модификации</t>
  </si>
  <si>
    <t>Дверные блоки ПВХ, алюмин.</t>
  </si>
  <si>
    <t>Плитка террасная (9 штук в 1 м2)</t>
  </si>
  <si>
    <t xml:space="preserve">Панель облицовочная </t>
  </si>
  <si>
    <t>Бордюр</t>
  </si>
  <si>
    <t>п.м</t>
  </si>
  <si>
    <t>Черепица</t>
  </si>
  <si>
    <t xml:space="preserve">Конек </t>
  </si>
  <si>
    <t>Кабель-канал 10*15</t>
  </si>
  <si>
    <t>м</t>
  </si>
  <si>
    <t>Кабель-канал 16*25</t>
  </si>
  <si>
    <t>Дверной блок МДФ 2000*600,700,800</t>
  </si>
  <si>
    <t>Дверной блок распашной 2000*1200,1400</t>
  </si>
  <si>
    <t>Доска половая обрезная</t>
  </si>
  <si>
    <t>Доска необрезная</t>
  </si>
  <si>
    <t>Доска обрезная</t>
  </si>
  <si>
    <t xml:space="preserve">Урна </t>
  </si>
  <si>
    <t>Урна с горизонтальной перемычкой</t>
  </si>
  <si>
    <t>Туалет деревянный садовый</t>
  </si>
  <si>
    <t>Беседка деревянная шестигранная</t>
  </si>
  <si>
    <t>Стол Ф=1500 мм в беседку</t>
  </si>
  <si>
    <t>Скамья на металлокаркасе садовая</t>
  </si>
  <si>
    <t>Машина деревянная детская</t>
  </si>
  <si>
    <t>Домик деревянный детский</t>
  </si>
  <si>
    <t xml:space="preserve">Шкафы-купе </t>
  </si>
  <si>
    <t>от 8000,00</t>
  </si>
  <si>
    <t>Столы офисные</t>
  </si>
  <si>
    <t>от 1800,00</t>
  </si>
  <si>
    <t>Тумбы прикроватные</t>
  </si>
  <si>
    <t>от 900,00</t>
  </si>
  <si>
    <t>Гофроящики</t>
  </si>
  <si>
    <t>от 30,00</t>
  </si>
  <si>
    <t>Пленка т/у</t>
  </si>
  <si>
    <t>кг</t>
  </si>
  <si>
    <t>Пленка парниковая</t>
  </si>
  <si>
    <t>Пакеты упаковочные</t>
  </si>
  <si>
    <t>от 5 руб</t>
  </si>
  <si>
    <t>Тарелка для 1-х блюд</t>
  </si>
  <si>
    <t>Тарелка для 2-х блюд</t>
  </si>
  <si>
    <t>Кружка</t>
  </si>
  <si>
    <t>Поднос</t>
  </si>
  <si>
    <t>Мыло туалетное 50гр</t>
  </si>
  <si>
    <t>Мыло туалетное, 100 гр</t>
  </si>
  <si>
    <t>Мыло хозяйственное</t>
  </si>
  <si>
    <t>Камера холодильная низкотемпературная 6м3</t>
  </si>
  <si>
    <t>Камера холодильная низкотемпературная 12м3</t>
  </si>
  <si>
    <t>Камера холодильная низкотемпературная 28м3</t>
  </si>
  <si>
    <t>Камера холодильная низкотемпературная 40м3</t>
  </si>
  <si>
    <t>Шкаф холодильный низкотемпературная1,2м3</t>
  </si>
  <si>
    <t>Шкаф холодильный низкотемпературная 0,8м3</t>
  </si>
  <si>
    <t>Шкаф холодильный низкотемпературная 0,5м3</t>
  </si>
  <si>
    <t>Линия раздачи питания</t>
  </si>
  <si>
    <t>Оборудование посудомоечное ОП-700</t>
  </si>
  <si>
    <t>Ванна моечная 1 секционная</t>
  </si>
  <si>
    <t>Стол разделочный 1000*640*840</t>
  </si>
  <si>
    <t>Мяч футбольный 32х дольный С-001</t>
  </si>
  <si>
    <t xml:space="preserve">Мяч волейбольный С-020 </t>
  </si>
  <si>
    <t>Мяч футбольный С-005  "Владимирский централ"</t>
  </si>
  <si>
    <t>Мяч волейбольный С-020 "Владимирский централ"</t>
  </si>
  <si>
    <t>Шт</t>
  </si>
  <si>
    <t>Мяч медбол № 0,5 ( 0,5кг)  т/т</t>
  </si>
  <si>
    <t>Мяч медбол № 1 (1кг)  т/т</t>
  </si>
  <si>
    <t>Мяч медбол № 2 (2кг) т/т</t>
  </si>
  <si>
    <t>Мяч медбол № 3 (3кг) т/т</t>
  </si>
  <si>
    <t>Мяч медбол № 4 (4кг) т/т</t>
  </si>
  <si>
    <t>Мяч медбол № 5 (5кг) т/т</t>
  </si>
  <si>
    <t>Мяч медбол № 3 (3кг) н/к</t>
  </si>
  <si>
    <t>Мяч медбол № 5 (5кг) н/к</t>
  </si>
  <si>
    <t>Перчатки снарядные натуральная кожа</t>
  </si>
  <si>
    <t>Перчатки снарядные в/к</t>
  </si>
  <si>
    <t>Перчатки ОМОН н/к</t>
  </si>
  <si>
    <t>Перчатки сувенирные</t>
  </si>
  <si>
    <t>Лапы боксерские из натуральной кожи</t>
  </si>
  <si>
    <t>Лапы боксерские из комбинированной кожи</t>
  </si>
  <si>
    <t>Пневмогруша из натуральной кожи</t>
  </si>
  <si>
    <t>Груша боксерская насыпная из натуральной кожи (8 кг)</t>
  </si>
  <si>
    <t>Груша боксерская насыпная из тентовой ткани (5 кг)</t>
  </si>
  <si>
    <t>Макивара из тентовой ткани (66*36*10 см)</t>
  </si>
  <si>
    <t>Мешок боксерский насыпной 70*30 см (20 кг)</t>
  </si>
  <si>
    <t>Мешок боксерский насыпной 100*30 см (30 кг)</t>
  </si>
  <si>
    <t>Мешок боксерский насыпной 120*35 см  (35-40 кг)</t>
  </si>
  <si>
    <t>Мешок боксерский насыпной 120*40 см  (50 кг)</t>
  </si>
  <si>
    <t>Мешок боксерский насыпной 160*40 см (40-60 кг)</t>
  </si>
  <si>
    <t>Мешок боксерский насыпной 160*40 см (80 кг)</t>
  </si>
  <si>
    <t>Мешок боксерский 100*30 (30 кг) натуральная кожа</t>
  </si>
  <si>
    <t>Манекен борцовский 170*40 см, 60 кг</t>
  </si>
  <si>
    <t>Манекен борцовский 150*40 см, 40 кг</t>
  </si>
  <si>
    <t>Мат гимнастический 1*2 * 0,1 м из винилис кожи</t>
  </si>
  <si>
    <t>Мат гимнастический 1*2 *0,1 м из тентовой ткани</t>
  </si>
  <si>
    <t>Мат гимнастический 1*1*0,1 м из винилис кожи</t>
  </si>
  <si>
    <t>Мат гимнастический 1*1*0,1 м из тентовой ткани</t>
  </si>
  <si>
    <t>Мат гимнастический 1*0,5*0,1 м из винилис кожи</t>
  </si>
  <si>
    <t>Мат гимнастический 1*0,5*0,1 м из тентовой ткани</t>
  </si>
  <si>
    <t>Мат гимнастический складной  1*2*0,1 м винилис кожи</t>
  </si>
  <si>
    <t>Чехол на мат гимнастический 2*1 м винилис кожи</t>
  </si>
  <si>
    <t>Чехол на мат гимнастический 2*1 м тентовой ткани</t>
  </si>
  <si>
    <t>Чехол на мат гимнастический 1*1*0,1 м винилис кожи</t>
  </si>
  <si>
    <t>Чехол  на мат гимнастический 1*1*0,1 м  тентовой ткани</t>
  </si>
  <si>
    <t>Конь спортивный гимнастический</t>
  </si>
  <si>
    <t>Козел спортивный гимнастический</t>
  </si>
  <si>
    <t>Рюкзак для служебной подготовки</t>
  </si>
  <si>
    <t>Вкладыш для рюкзака</t>
  </si>
  <si>
    <t>Ватрушка №14</t>
  </si>
  <si>
    <t>Чехол на ватрушку № 14</t>
  </si>
  <si>
    <t xml:space="preserve">Кольцо D-120, d-60 см </t>
  </si>
  <si>
    <t xml:space="preserve">Полукольцо D-120, d-60с см </t>
  </si>
  <si>
    <t>Подставка под полукольцо 60*60*30 см</t>
  </si>
  <si>
    <t>Подставка под брус и цилиндр 60*30*30 см</t>
  </si>
  <si>
    <t>Подставка -качалка под брус 60*30*30с мм</t>
  </si>
  <si>
    <t>Таблетка D-60 H-30 см</t>
  </si>
  <si>
    <t>Таблетка D-35 H-10 см</t>
  </si>
  <si>
    <t>1/4 круга R-30 см</t>
  </si>
  <si>
    <t>Горка 60*60 H -30 см, у основания высота 10 см</t>
  </si>
  <si>
    <t>Горка большая 100*60, H-30 см</t>
  </si>
  <si>
    <t>Бревно 120*30*30 см</t>
  </si>
  <si>
    <t>Брус 100*25*25 см</t>
  </si>
  <si>
    <t>Брус 60*30*30 см</t>
  </si>
  <si>
    <t>Куб 30*30*30 см</t>
  </si>
  <si>
    <t>Куб 30*30 см с цифрами</t>
  </si>
  <si>
    <t>Куб 50*50*50 см</t>
  </si>
  <si>
    <t>Куб 60*60*60 см</t>
  </si>
  <si>
    <t>Треугольник 30*30*30, L-30 см</t>
  </si>
  <si>
    <t>Треугольник 30*30*30, L-50 см</t>
  </si>
  <si>
    <t>Треугольник 40*40*40, L-20 см</t>
  </si>
  <si>
    <t>Цилиндр d-30 L-120 см</t>
  </si>
  <si>
    <t>Цилиндр d-30 L-60 см</t>
  </si>
  <si>
    <t>Полуцилиндр D-15 L-60 см</t>
  </si>
  <si>
    <t>Полуцилиндр r-15, L-30 см</t>
  </si>
  <si>
    <t>Тоннель B-60  H-60 L-60 см</t>
  </si>
  <si>
    <t xml:space="preserve">Тоннель с кольцом </t>
  </si>
  <si>
    <t>Лесенка подставка 75*60*60 см</t>
  </si>
  <si>
    <t>Арка 56*56*50, R -20 см</t>
  </si>
  <si>
    <t>Арка 60*60*30, R-15 см</t>
  </si>
  <si>
    <t>Мостик h-30, L -90 см</t>
  </si>
  <si>
    <t>Основание с вырезом под трапецию 48*24*24 см</t>
  </si>
  <si>
    <t>Мат гимнастический 150*60*5 см</t>
  </si>
  <si>
    <t>Мат детский 200*60*10 см с аппликацией</t>
  </si>
  <si>
    <t>Мат детский 200*60*10 см</t>
  </si>
  <si>
    <t>Коврик со следочками и ладошками  200*100 см</t>
  </si>
  <si>
    <t>Змейка шагайка (змейка из пяти таблеток d-20, 8 см)</t>
  </si>
  <si>
    <t>Змейка многофункциональная комплект (7 треугольников 30*30*50 см)</t>
  </si>
  <si>
    <t xml:space="preserve">Угловое кресло 52*60*60 см </t>
  </si>
  <si>
    <t>Мешок для прыжков 80*40 см</t>
  </si>
  <si>
    <t>Черепаха дидиктическая</t>
  </si>
  <si>
    <t>Домик игровой детский для спецшколы</t>
  </si>
  <si>
    <t xml:space="preserve">Домик игровой 90*90*140 см  </t>
  </si>
  <si>
    <t>Мяч для метания 150 гр.</t>
  </si>
  <si>
    <t>Набор ладошки и следочки (6 пар + сумка)</t>
  </si>
  <si>
    <t>Комп.</t>
  </si>
  <si>
    <t>Детская мягкая игровая кухня из 5 предметов</t>
  </si>
  <si>
    <t>Детская мягкая машина разборная</t>
  </si>
  <si>
    <t>Бассейн для сухого плавания без наполнителя 200*200*50 см разборный</t>
  </si>
  <si>
    <t>Бассейн для сухого плавания угловой без наполнителя 150*60*40 см разборный</t>
  </si>
  <si>
    <t>Бассейн для сухого плавания восьмиугольник 200*50*10 см разборный</t>
  </si>
  <si>
    <t>Бассейн для сухого плавания шестиугольник 150*50*10 см разборный</t>
  </si>
  <si>
    <t>Мягкий модуль "Островок" (таблетка D-150 H-50 см)</t>
  </si>
  <si>
    <t>Мягкий модуль "Конструктор" (30 элементов)</t>
  </si>
  <si>
    <t>Мягкий модуль " Горка" (5 элементов: кольцо 120*60 см., горка 60*60*30 см., таблетка 60*30 см.,   подставка 60*60*30 см. - 2 шт.)</t>
  </si>
  <si>
    <t>Комп..</t>
  </si>
  <si>
    <t>Мягкий модуль "Трансформер" (4 элемента:подставка 60*60*30 см. - 2 шт., брус - 120*30 см., мат 180*60*80 см.)</t>
  </si>
  <si>
    <t>Мягкий модуль "Мебель" (4 элемента: диван 80*60*60 см., кресло 60*60*40 см., стол 60*30 см.)</t>
  </si>
  <si>
    <t>шкворень</t>
  </si>
  <si>
    <t>ФКУ ИК-9 г.Волголград              пос. Водстрой             ул. Костюченко,12</t>
  </si>
  <si>
    <t>Тяга верхняя</t>
  </si>
  <si>
    <t>Фиксатор</t>
  </si>
  <si>
    <t>Вилка</t>
  </si>
  <si>
    <t>Стяжка</t>
  </si>
  <si>
    <t>Головка</t>
  </si>
  <si>
    <t xml:space="preserve">Тяга </t>
  </si>
  <si>
    <t>Подъемник</t>
  </si>
  <si>
    <t>Ось тяговая</t>
  </si>
  <si>
    <t>Растяжка</t>
  </si>
  <si>
    <t>Ось верхняя</t>
  </si>
  <si>
    <t>Лента</t>
  </si>
  <si>
    <t>Контейнер под мусор</t>
  </si>
  <si>
    <t>ФКУ КП-3 г. Волгоград ул. Промысловая, 24</t>
  </si>
  <si>
    <t>Мангал</t>
  </si>
  <si>
    <t>Ставни металлические</t>
  </si>
  <si>
    <t>Ворота въездные с калиткой</t>
  </si>
  <si>
    <t>ФКУ ИК – 19 404414,Вологоградская область, Суровикинский район, г.Суровикино, ул. Орджоникидзе д.99</t>
  </si>
  <si>
    <t>Ворота гаражные</t>
  </si>
  <si>
    <t>Стрелочный перевод для узкой колеи ПО 624-1/4-12</t>
  </si>
  <si>
    <t>ФКУ ИК – 25       403532,     Вологоградская область, г. Фролово  Хлеборобная, ул., 107</t>
  </si>
  <si>
    <t>Стрелочный перевод для узкой колеи ПО 924-1/4-12</t>
  </si>
  <si>
    <t>Дверь камерная ДК-1 (с окном для передачи пищи)</t>
  </si>
  <si>
    <t>Дверь камерная ДК-2 (с окном для передачи пищи)</t>
  </si>
  <si>
    <t>Дверь усиленная внутренняя ДУВ-1-1</t>
  </si>
  <si>
    <t>Дверь усиленная наружная ДУН-1-3</t>
  </si>
  <si>
    <t>Дверь усиленная наружная ДУН-1-4</t>
  </si>
  <si>
    <t>Дверь решетчатая к наружным дверям 2-х створчатая ДРН-1-7</t>
  </si>
  <si>
    <t>Дверь решетчатая к наружным дверям 2-х створчатая ДРН-1-4</t>
  </si>
  <si>
    <t>Перегородки решетчатые поперечные ППО-1-7</t>
  </si>
  <si>
    <t>Двери решетчатые к наружным дверям ДРН-1-4</t>
  </si>
  <si>
    <t>Двери решетчатые к наружным дверям ДРН-1-7</t>
  </si>
  <si>
    <t>Двери решетчатые к внутренним дверям ДРВ-1-3</t>
  </si>
  <si>
    <t>Двери решетчатые к внутренним дверям ДРВ-1-11</t>
  </si>
  <si>
    <t>Двери решетчатые к внутренним дверям ДРВ-1-4</t>
  </si>
  <si>
    <t>Решетки оконные камерные   РОК-1-3</t>
  </si>
  <si>
    <t>Решетки оконные камерные  РОК-1-4</t>
  </si>
  <si>
    <t>Решетки оконные камерные отсекающие РОК-4-1</t>
  </si>
  <si>
    <t>Решетки оконные камерные отсекающие РОК-4-2</t>
  </si>
  <si>
    <t>Решетки оконные специальные РОС-1-1</t>
  </si>
  <si>
    <t>Решетки оконные специальные РОС-2-2</t>
  </si>
  <si>
    <t>Решетки оконные специальные РОС-2-3</t>
  </si>
  <si>
    <t>Кровать камерная 2-х ярусная без спинок КДК-2</t>
  </si>
  <si>
    <t>ФКУ ИК-26          400080 г.Волголград                           ул.Довженко,34</t>
  </si>
  <si>
    <t>Кровать камерная 2-х ярусная со спинками КДК-1</t>
  </si>
  <si>
    <t>Кровать камерная одноярусная со спинками КОК-2</t>
  </si>
  <si>
    <t>Койка откидная (одноярусная с металлическим настилом)    КОО-1</t>
  </si>
  <si>
    <t>Стол камерный СТ-1 (на 2 места)</t>
  </si>
  <si>
    <t>Стол камерный СТ-2 (на 4 места)</t>
  </si>
  <si>
    <t>Стол камерный СТ-3               (на 6 места)</t>
  </si>
  <si>
    <t xml:space="preserve">Скамья камерная СК-1-1 </t>
  </si>
  <si>
    <t xml:space="preserve">Скамья камерная СК-1-2 </t>
  </si>
  <si>
    <t xml:space="preserve">Скамья камерная СК-1-3 </t>
  </si>
  <si>
    <t>Ящик овощной</t>
  </si>
  <si>
    <t>Банкетка малая</t>
  </si>
  <si>
    <t>Стол журнальный раздвижной</t>
  </si>
  <si>
    <t xml:space="preserve">ФКУ ИК – 5 403894, Волгоградская область, г.Камышин, Южный городок </t>
  </si>
  <si>
    <t>Стул из пиломатериала</t>
  </si>
  <si>
    <t>Табурет</t>
  </si>
  <si>
    <t>Хлебный лоток</t>
  </si>
  <si>
    <t xml:space="preserve">Поддон </t>
  </si>
  <si>
    <t>Офисные столы</t>
  </si>
  <si>
    <t>от 3000</t>
  </si>
  <si>
    <t xml:space="preserve">ФКУ ИК – 12 404103 Волгоградская обл.,         г. Волжский,                   ул. Александрова, 86  </t>
  </si>
  <si>
    <t>Офисные шкафы</t>
  </si>
  <si>
    <t>от 7000</t>
  </si>
  <si>
    <t>Стол журнальный 790*410*600мм</t>
  </si>
  <si>
    <t>Поддон  950*950*145</t>
  </si>
  <si>
    <t>Поддон  1200*800*145</t>
  </si>
  <si>
    <t>Поддон 1100*1100*145</t>
  </si>
  <si>
    <t xml:space="preserve">Куртка утепленная для сотрудников ФСИН            </t>
  </si>
  <si>
    <t>ФКУ ИК-26                          400080 г.Волголград                           ул.Довженко,34</t>
  </si>
  <si>
    <t xml:space="preserve">Куртка утепленная для сотрудников ФСИН               </t>
  </si>
  <si>
    <t xml:space="preserve">ФКУ ИК – 28 404621,Вологоградская область,г. Ленинск, ул. Промышленная, д.12 </t>
  </si>
  <si>
    <t>Пальто летнее для сотрудников учреждений и органов УИС</t>
  </si>
  <si>
    <t>Брюки шерстяные для сотрудников УИС артикул 0810/0910</t>
  </si>
  <si>
    <t>888,00/861,00</t>
  </si>
  <si>
    <t>Рубашка для сотрудников ФСИН тип А/тип Б</t>
  </si>
  <si>
    <t>428,00/407,00</t>
  </si>
  <si>
    <t>Галстук для сотрудников ФСИН</t>
  </si>
  <si>
    <t>Китель шерстяной для сотрудников ФСИН      артикул 0810/артикул 0910</t>
  </si>
  <si>
    <t>1654,00/1538,00</t>
  </si>
  <si>
    <t xml:space="preserve">Куртка шерстяная для сотрудников ФСИН      артикул 0810/артикул 0910 </t>
  </si>
  <si>
    <t>1126,00/1105,00</t>
  </si>
  <si>
    <t xml:space="preserve">Галстук - бант для сотрудников ФСИН </t>
  </si>
  <si>
    <t xml:space="preserve">Юбка шерстяная для сотрудников ФСИН      артикул 0810/артикул 0910 </t>
  </si>
  <si>
    <t>492,00/478,00</t>
  </si>
  <si>
    <t>Блузка для сотрудников ФСИН тип А /тип Б</t>
  </si>
  <si>
    <t>359,00/349,00</t>
  </si>
  <si>
    <t>Пилотка шерстяная для сотрудников ФСИН      артикул 0810/артикул 0910</t>
  </si>
  <si>
    <t>169,00/163,00</t>
  </si>
  <si>
    <t>ФКУ ИК – 25  403532,     Вологоградская область, г. Фролово  Хлеборобная, ул., 107</t>
  </si>
  <si>
    <t>Куртка шерстяная женская для сотрудников ФСИН артикул 0810/артикул 0910</t>
  </si>
  <si>
    <t>1036,00/1015,00</t>
  </si>
  <si>
    <t>Брюки шерстяные женские для сотрудников ФСИН артикул 0810/артикул 0910</t>
  </si>
  <si>
    <t>835,00/830,00</t>
  </si>
  <si>
    <t>Жакет шерстяной женский для сотрудников ФСИН артикул 0810/артикул 0910</t>
  </si>
  <si>
    <t>1353,00/1290,00</t>
  </si>
  <si>
    <t>Костюм летний женский маскирующей расцветки для сотрудников УИС</t>
  </si>
  <si>
    <t>Костюм зимний женский маскирующей расцветки для сотрудников ФСИН            тип А/тип Б</t>
  </si>
  <si>
    <t>2569,00/2801,00</t>
  </si>
  <si>
    <t>Куртка утепленная женская для сотрудников учреждений и органов УИС</t>
  </si>
  <si>
    <t>Пальто зимнее женское для сотрудников ФСИН</t>
  </si>
  <si>
    <t>Пальто зимнее мужское для сотрудников ФСИН</t>
  </si>
  <si>
    <t>Фуражка летняя маскирующей расцветки</t>
  </si>
  <si>
    <t>Костюм летний мужской маскирующей расцветки для сотрудников ФСИН             тип А/тип Б</t>
  </si>
  <si>
    <t>1221,00/1337,00</t>
  </si>
  <si>
    <t>ФКУ ИК-9 г.Волголград              пос. Водстрой                      ул. Костюченко,12</t>
  </si>
  <si>
    <t>Костюм зимний мужской маскирующей расцветки для сотрудников ФСИН            тип А/тип Б</t>
  </si>
  <si>
    <t>2674,00/2907,00</t>
  </si>
  <si>
    <t>Плащ накидка для сотрудников ФСИН</t>
  </si>
  <si>
    <t>Шапка-ушанка из меховой овчины военнослужащих</t>
  </si>
  <si>
    <t>Брюки мужские прямого покроя для сотрудников УИС</t>
  </si>
  <si>
    <t xml:space="preserve">Юбка летняя для сотрудников учреждений и органов УИС </t>
  </si>
  <si>
    <t>Блузка на поясе для сотрудников учреждений и органов УИС                       тип А/ тип Б</t>
  </si>
  <si>
    <t>370/359</t>
  </si>
  <si>
    <t>Фуражка шерстяная для сотрудников учреждений УИС</t>
  </si>
  <si>
    <t>белье трикотажное хлопчатобумажное мужское (летнее, зимнее)</t>
  </si>
  <si>
    <t>330,0                                     476,00</t>
  </si>
  <si>
    <t>ФКУ ЛИУ-23                403117, Волгоградская обл.,  г. Урюпинск,                     Гора Восточная,151</t>
  </si>
  <si>
    <t>белье трикотажное хлопчатобумажноеженское (летнее, зимнее)</t>
  </si>
  <si>
    <t>311,0                                     412,00</t>
  </si>
  <si>
    <t>Белье трикотажное мужское (майка, трусы)</t>
  </si>
  <si>
    <t>90,00                          66,00</t>
  </si>
  <si>
    <t>Белье трикотажное женское (майка, трусы)</t>
  </si>
  <si>
    <t>носки х/б, п/ш, мужские, женские</t>
  </si>
  <si>
    <t>51,00                    30,00</t>
  </si>
  <si>
    <t xml:space="preserve">ботинки кожаные мужские с высокими берцами для сотрудников ФСИН России на ворсине </t>
  </si>
  <si>
    <t>ботинки женские кожаные с высокими берцами для сотрудников учреждений и органов УИС на ворсине</t>
  </si>
  <si>
    <t>Полусапоги мужские хромовые утепленные на меху</t>
  </si>
  <si>
    <t>Костюм для дрессировщика:-куртка со съемной подстежкой-полукомбинизон со съемными защитными элементами</t>
  </si>
  <si>
    <t xml:space="preserve">Костюм ватный для дрессировщиков служебных собак «Защита» </t>
  </si>
  <si>
    <t>Рукав для дрессировки служебных собак «Защита стандарт»</t>
  </si>
  <si>
    <t>Матрац с наполнителем из синтетических волокон для осужденных тип А</t>
  </si>
  <si>
    <t>Подушка с наполнителем из синтетических волокон для осужденных тип А</t>
  </si>
  <si>
    <t>Матрац ватный</t>
  </si>
  <si>
    <t>подушка ватная</t>
  </si>
  <si>
    <t xml:space="preserve">Простыня </t>
  </si>
  <si>
    <t>ФКУ ИК – 24 403870, Волгоградская обл.,Камышин 12</t>
  </si>
  <si>
    <t xml:space="preserve">ФКУ КП – 27 404621,Вологоградская область,г. Ленинск, ул. Промышленная, д.24 </t>
  </si>
  <si>
    <t>Кмышиннская Воспитательная колония 403870, Волгоградская обл.,Камышинский р-н, Мичуринское сельское поселение</t>
  </si>
  <si>
    <t>Полотенце вафельное</t>
  </si>
  <si>
    <t>Наволочка верхняя для подушек</t>
  </si>
  <si>
    <t>Пантолеты мужские и женские</t>
  </si>
  <si>
    <t xml:space="preserve">Сорочка верхняя мужская, тип А </t>
  </si>
  <si>
    <t>Куртка утепленная для осужденных мужчин тип А</t>
  </si>
  <si>
    <t>Белье нательное  для осужденных мужчин (х/б, теплое)</t>
  </si>
  <si>
    <t>250,00                              350,00</t>
  </si>
  <si>
    <t>майка мужская</t>
  </si>
  <si>
    <t>фуфайка (футболка )</t>
  </si>
  <si>
    <t>майка, трусы женская</t>
  </si>
  <si>
    <t>80,00                  50,00</t>
  </si>
  <si>
    <t xml:space="preserve">трусы мужские </t>
  </si>
  <si>
    <t>Плитка тротуарная К1</t>
  </si>
  <si>
    <t>Плитка тротуарная П2</t>
  </si>
  <si>
    <t>Блок  бетонный стеновой</t>
  </si>
  <si>
    <t>Плитка  облицовочная вибропрессованная</t>
  </si>
  <si>
    <t>Блок фундаментный</t>
  </si>
  <si>
    <t xml:space="preserve">от </t>
  </si>
  <si>
    <t>Мобильное здание контейнерного типа</t>
  </si>
  <si>
    <t>от 250000</t>
  </si>
  <si>
    <t>Кемеровская область</t>
  </si>
  <si>
    <t>ИК-5, г.Кемерово</t>
  </si>
  <si>
    <t>Пиломатериал необрезной</t>
  </si>
  <si>
    <t>Брус</t>
  </si>
  <si>
    <t>Дрова</t>
  </si>
  <si>
    <t>Туалет уличный</t>
  </si>
  <si>
    <t>Беседка</t>
  </si>
  <si>
    <t>Пиломатериал обрезной (пихта, елка, осина, береза)</t>
  </si>
  <si>
    <t>КП-31, г.Анжеро-Судженск</t>
  </si>
  <si>
    <t>Пиломатериал не обрезной (пихта, елка, осина, береза)</t>
  </si>
  <si>
    <t>Поддон деревянный 800*1200</t>
  </si>
  <si>
    <t>Поддон деревянный 1000*1200</t>
  </si>
  <si>
    <t>Беседка (3мх4м)</t>
  </si>
  <si>
    <t>ЛИУ-42, г.Ленинск-кузнецкий</t>
  </si>
  <si>
    <t>Блок хаус</t>
  </si>
  <si>
    <t>Вагонная рейка</t>
  </si>
  <si>
    <t>Дверной блок</t>
  </si>
  <si>
    <t>Оконный блок</t>
  </si>
  <si>
    <t>Опанелка</t>
  </si>
  <si>
    <t>Половая рейка</t>
  </si>
  <si>
    <t>Поддон деревянный 0,8х0,8</t>
  </si>
  <si>
    <t>Подставка под цветы</t>
  </si>
  <si>
    <t>Туалет</t>
  </si>
  <si>
    <t>ИК-43, г.Кемерово</t>
  </si>
  <si>
    <t>поддоны</t>
  </si>
  <si>
    <t>Пиломатериал обрезной (4,2м) лиственный, 40*4200*150</t>
  </si>
  <si>
    <t>ИК-37, пгт.Яя</t>
  </si>
  <si>
    <t>Пиломатериал обрезной (2,2м) лиственный, 40*2200*150</t>
  </si>
  <si>
    <t>Пиломатериал обрезной (0,88м) лиственный, 40*880*80</t>
  </si>
  <si>
    <t>Поддон 2П 4  800*1200*145</t>
  </si>
  <si>
    <t>Поддон СР-4  1300*1100*145</t>
  </si>
  <si>
    <t>Клин 200*40*40</t>
  </si>
  <si>
    <t>Запирающее устройство УЗУ-200 d 180мм</t>
  </si>
  <si>
    <t>Пиломатериал обрезной лиственный, 1000-2000*20*100</t>
  </si>
  <si>
    <t>Шпалы деревянные железнодорожные и трамвайные, непропитанные, 1 типа лиственные, 180*250*2750, ГОСТ 78-2004</t>
  </si>
  <si>
    <t>Шпалы деревянные железнодорожные и трамвайные, непропитанные, 2 типа лиственные, 160*230*2750, ГОСТ 78-2004</t>
  </si>
  <si>
    <t>Пиломатериал хвойный необрезной</t>
  </si>
  <si>
    <t>ИК-4, пгт.Шерегеш</t>
  </si>
  <si>
    <t>Лафет</t>
  </si>
  <si>
    <t>Пиломатериал хвойный обрезной</t>
  </si>
  <si>
    <t>Шпала</t>
  </si>
  <si>
    <t>Брус хвойный</t>
  </si>
  <si>
    <t>Брусок хвойный мелкий</t>
  </si>
  <si>
    <t>Рудстойка</t>
  </si>
  <si>
    <t>Уголь древесный</t>
  </si>
  <si>
    <t xml:space="preserve">Пиломатериал обрезной хвойных пород </t>
  </si>
  <si>
    <t>КП-14, г.Междуреченск</t>
  </si>
  <si>
    <t xml:space="preserve">Брус хвойных пород </t>
  </si>
  <si>
    <t xml:space="preserve">Пиломатериал необрезной хвойных пород </t>
  </si>
  <si>
    <t xml:space="preserve">Пиломатериал окрамленный хвойных пород </t>
  </si>
  <si>
    <t>Брусок хвойных пород (30*50мм,40*40мм,40*50мм,40*60мм,50*50мм,40*80мм; длиной от 0,6мдо 2м)м3</t>
  </si>
  <si>
    <t>Штакетник</t>
  </si>
  <si>
    <t>Половая рейка, вагонка хвойных пород</t>
  </si>
  <si>
    <t>ЛИУ-33, г.Мариинск</t>
  </si>
  <si>
    <t>Сруб</t>
  </si>
  <si>
    <t>от 20000</t>
  </si>
  <si>
    <t>Услуги по распиловке леса  хвойн. пород</t>
  </si>
  <si>
    <t>Услуги по распиловке леса листв. пород</t>
  </si>
  <si>
    <t>Дверной блок, филенка ДСП 200*100см</t>
  </si>
  <si>
    <t>ИК-40, г.Кемерово</t>
  </si>
  <si>
    <t>Слуховое окно 120*90 см</t>
  </si>
  <si>
    <t>Диван парковый</t>
  </si>
  <si>
    <t>Комод 623*1156*1000</t>
  </si>
  <si>
    <t>Кабинка для раздевалки 344*1280*1310</t>
  </si>
  <si>
    <t>Комплект ученической мебели (стол 1,3*0,6*0,731; 2 стула 0,4*0,44*0,8)</t>
  </si>
  <si>
    <t>Стул  0,95мх0,38мх0,58м</t>
  </si>
  <si>
    <t>Тумба под технику 740*350*600 мм</t>
  </si>
  <si>
    <t xml:space="preserve">Шкаф плательный 650*500*2050 </t>
  </si>
  <si>
    <t>Шкаф плательный 500*370*1860 мм</t>
  </si>
  <si>
    <t>Шкаф плательный 700*500*1860 мм</t>
  </si>
  <si>
    <t>Шкаф-купе 1880*700*2730мм</t>
  </si>
  <si>
    <t>Стол руководителя 1900*900*780 мм</t>
  </si>
  <si>
    <t>Стол для переговоров 2280*900*750 мм</t>
  </si>
  <si>
    <t>Ресепшен угловой на 90 900*900*1140мм</t>
  </si>
  <si>
    <t>4 720,00</t>
  </si>
  <si>
    <t>Кухонный гарнитур 850*550*790 мм</t>
  </si>
  <si>
    <t>Стеллаж 700*370*1860 мм</t>
  </si>
  <si>
    <t>Стол рабочий 800*600*750мм</t>
  </si>
  <si>
    <t>Тумба под технику 700*370*750 мм</t>
  </si>
  <si>
    <t>Дверной полотно деревянное 2100*270 мм</t>
  </si>
  <si>
    <t>Дверной полотно деревянное 2100*900 мм</t>
  </si>
  <si>
    <t>Туалет 1400*1000*2400мм</t>
  </si>
  <si>
    <t>от 15000,00</t>
  </si>
  <si>
    <t>ЛИУ-21 п.Таежный</t>
  </si>
  <si>
    <t>Бревно оцилиндрованное сосна, d18-28 см, длина 6 м.</t>
  </si>
  <si>
    <t>Брус 180*180 пихта, естественной влажности; длина 5 м.</t>
  </si>
  <si>
    <t>Брус 100*100 пихта, естественной влажности; длина 5 м.</t>
  </si>
  <si>
    <t>Брус 50*50 пихта, естественной влажности; длина 5 м.</t>
  </si>
  <si>
    <t>Брус 150*150 пихта, естественной влажности; длина 5 м.</t>
  </si>
  <si>
    <t>Дрова (срезка) из древесины хвойных и лиственных пород</t>
  </si>
  <si>
    <t>Горбыль деловой из древесины хвойных и лиственных пород</t>
  </si>
  <si>
    <t>Пиломатериал необрезнойпихта, ель; толщиной 30 мм; длина 4 м</t>
  </si>
  <si>
    <t>Пиломатериал обрезной пихта, ель; толщиной 40 мм; длина 4 м</t>
  </si>
  <si>
    <t>Пиломатериал обрезной осина,береза</t>
  </si>
  <si>
    <t>Пиломатериал необрезной осина,береза</t>
  </si>
  <si>
    <t>Штакетникиз древесины хвойных и лиственных пород</t>
  </si>
  <si>
    <t>Поддон 800*1200 из древесины хвойных и лиственных пород</t>
  </si>
  <si>
    <t>Поддон 1000*1200 из древесины хвойных и лиственных пород</t>
  </si>
  <si>
    <t>Сруб из бруса 150*150 (2х3) из древесины хвойных и лиственных пород</t>
  </si>
  <si>
    <t>Сруб из бруса 150*150 (3х3) из древесины хвойных и лиственных пород</t>
  </si>
  <si>
    <t>Сруб (3х4) из древесины хвойных и лиственных пород</t>
  </si>
  <si>
    <t>Сруб (3х5) из древесины хвойных и лиственных пород</t>
  </si>
  <si>
    <t>Сруб (3х6) из древесины хвойных и лиственных пород</t>
  </si>
  <si>
    <t>Сруб (5х5) из древесины хвойных и лиственных пород</t>
  </si>
  <si>
    <t>Сруб из бруса 150*150 (4х8) из древесины хвойных и лиственных пород</t>
  </si>
  <si>
    <t>Перила</t>
  </si>
  <si>
    <t>м.п</t>
  </si>
  <si>
    <t>ИК1, г.Мариинск</t>
  </si>
  <si>
    <t>Рамка деревянная</t>
  </si>
  <si>
    <t>Дверной блок с механическим замком</t>
  </si>
  <si>
    <t>Дверной блок с окном</t>
  </si>
  <si>
    <t>Брусок (50*50*5000мм)</t>
  </si>
  <si>
    <t>Черенок</t>
  </si>
  <si>
    <t>Дрань штукатурная</t>
  </si>
  <si>
    <t>пучок (100шт)</t>
  </si>
  <si>
    <t>Пиломатериал не обрезной</t>
  </si>
  <si>
    <t>Штакетник не строганный</t>
  </si>
  <si>
    <t>пучок (20шт)</t>
  </si>
  <si>
    <t>Лага трапециевидная</t>
  </si>
  <si>
    <t xml:space="preserve">Лага обычная </t>
  </si>
  <si>
    <t>Плинтус-брус (50*50)</t>
  </si>
  <si>
    <t>Контейнер мусорный большой</t>
  </si>
  <si>
    <t>Контейнер мусорный малый</t>
  </si>
  <si>
    <t xml:space="preserve">Урна уличная </t>
  </si>
  <si>
    <t>Ворота металлические</t>
  </si>
  <si>
    <t>Контейнер ТБО V=8 м3</t>
  </si>
  <si>
    <t>ЛИУ-16, г.Новокузгнеук</t>
  </si>
  <si>
    <t>Контейнер ТБО V=0,75 м3</t>
  </si>
  <si>
    <t>Металлическая урна V=0.1м3</t>
  </si>
  <si>
    <t xml:space="preserve">Металлоконструкции </t>
  </si>
  <si>
    <t>тн</t>
  </si>
  <si>
    <t>Сетка-рабица, размер 1,5*10м</t>
  </si>
  <si>
    <t>Сетка-рабица, размер 1,2*10м</t>
  </si>
  <si>
    <t>Оградка металлическая 3*4</t>
  </si>
  <si>
    <t>Оградка металлическая 2*3</t>
  </si>
  <si>
    <t xml:space="preserve">Контейнер под мусор </t>
  </si>
  <si>
    <t xml:space="preserve">Подставка  под контейнер </t>
  </si>
  <si>
    <t>Полимерная покраска металлоизделий</t>
  </si>
  <si>
    <t>от 450</t>
  </si>
  <si>
    <t>Решетка металлическая 700*4000</t>
  </si>
  <si>
    <t>Колпак 160*160 мм с укосиной из угловой стали 32*32 мм</t>
  </si>
  <si>
    <t>Сетка рабица</t>
  </si>
  <si>
    <t>Сетка кладочная</t>
  </si>
  <si>
    <t>Контейнер под ТБО V=8,0 м3</t>
  </si>
  <si>
    <t>Контейнер под ТБО V=0,7 м3</t>
  </si>
  <si>
    <t>Профиль стальной оцинкованный 0,4</t>
  </si>
  <si>
    <t>ИК-44, г. Белово</t>
  </si>
  <si>
    <t>Профиль стальной оцинкованный 0,7</t>
  </si>
  <si>
    <t>Вагончик строит. 2400*2500*6000мм</t>
  </si>
  <si>
    <t>Дверь металлическая входная, однопольная 2000*900мм</t>
  </si>
  <si>
    <t>Дверь металлическая входная, однопольная 1800*900 мм</t>
  </si>
  <si>
    <t>Дверь металлическая входная, однопольная 2050*1480 мм</t>
  </si>
  <si>
    <t>Дверной блок 1300х2030 мм</t>
  </si>
  <si>
    <t>Дверь металлическая 2100*850мм</t>
  </si>
  <si>
    <t>Металлоконструкции различной сложности</t>
  </si>
  <si>
    <t>тн.</t>
  </si>
  <si>
    <t xml:space="preserve"> от 60000</t>
  </si>
  <si>
    <t>ИК-41, г.Юрга</t>
  </si>
  <si>
    <t>АСКЛ «Егоза» ГОСТ 29910-76</t>
  </si>
  <si>
    <t xml:space="preserve">Контейнер ТБО 0,75 м3 </t>
  </si>
  <si>
    <t>Погрузчик ПКУ 0,8 с ковшом 0,6 м3</t>
  </si>
  <si>
    <t>Погрузчик ПКУ 0,8 с ковшом 0,8 м3</t>
  </si>
  <si>
    <t>Вилы для погрузки силоса</t>
  </si>
  <si>
    <t>Бревнозахват</t>
  </si>
  <si>
    <t>Коммунальный отвал с гидравлическим приводом</t>
  </si>
  <si>
    <t>Коммунальный отвал с механическим приводом</t>
  </si>
  <si>
    <t>Ковш для грейферного погрузчика 0,9 м3</t>
  </si>
  <si>
    <t>Вилы для грейферного погрузчика</t>
  </si>
  <si>
    <t>Крюк КН-18</t>
  </si>
  <si>
    <t>Сетка рабица размер 1,5*10 м ячейка 25*25</t>
  </si>
  <si>
    <t>ЛИУ-21, п.Таежный</t>
  </si>
  <si>
    <t>Сетка рабица размер 1,5*10 м ячейка 50*50</t>
  </si>
  <si>
    <t>Сетка рабица размер 1,5*10м ячейка 70*70</t>
  </si>
  <si>
    <t>Гвозди L60-L120</t>
  </si>
  <si>
    <t>Сейф</t>
  </si>
  <si>
    <t xml:space="preserve">ИК-1, г.Мариинск </t>
  </si>
  <si>
    <t>рулон</t>
  </si>
  <si>
    <t>Костюм сварщика</t>
  </si>
  <si>
    <t>компл.</t>
  </si>
  <si>
    <t>Костюм рабочий (куртка, брюки)</t>
  </si>
  <si>
    <t>Жилет утепленный</t>
  </si>
  <si>
    <t>Жилет сигнальный</t>
  </si>
  <si>
    <t>пар.</t>
  </si>
  <si>
    <t>Рукавицы х/б</t>
  </si>
  <si>
    <t>Рукавицы х/б с брезентовым наладонником</t>
  </si>
  <si>
    <t>Рукавицы брезентовые</t>
  </si>
  <si>
    <t>Краги с брезентовым одинарным и двойным наладонником</t>
  </si>
  <si>
    <t>Халат теплый (больничный)</t>
  </si>
  <si>
    <t>Костюм поварской</t>
  </si>
  <si>
    <t>Колпак поварской</t>
  </si>
  <si>
    <t>Простыня х/б</t>
  </si>
  <si>
    <t>Наволочка х/б</t>
  </si>
  <si>
    <t>Покрывало</t>
  </si>
  <si>
    <t>Ботинки мужские хромовые с высокими берцами  летние (х/б подклад)</t>
  </si>
  <si>
    <t>ИК-29, г.Кемерово</t>
  </si>
  <si>
    <t>Ботинки мужские хромовые с высокими берцами утепленные (мех)</t>
  </si>
  <si>
    <t>Ботинки мужские хромовые с высокими берцами демисезонные  (ворсин)</t>
  </si>
  <si>
    <t>Ботинки женские хромовые с высокими берцами летние (х/б подклад)</t>
  </si>
  <si>
    <t>Ботинки женские хромовые с высокими берцами демисезонные (ворсин)</t>
  </si>
  <si>
    <t>Ботинки женские хромовые с высокими берцами утепленные (мех)</t>
  </si>
  <si>
    <t xml:space="preserve">Ботинки комбинированные  мужские (рабочие) </t>
  </si>
  <si>
    <t>Ботинки комбинированные женские (рабочие)</t>
  </si>
  <si>
    <t>Сапожки женские хромовые утепленные (мех)</t>
  </si>
  <si>
    <t xml:space="preserve">Полуботинки мужские хромовые </t>
  </si>
  <si>
    <t>Полуботинки мужские летние</t>
  </si>
  <si>
    <t>Туфли женские хромовые</t>
  </si>
  <si>
    <t>Туфли женские комбинированные</t>
  </si>
  <si>
    <t xml:space="preserve">Тапочки мужские и женские </t>
  </si>
  <si>
    <t xml:space="preserve">Сапоги комбинированные женские утепленные </t>
  </si>
  <si>
    <t>Сапоги комбинированные мужские  утепленные</t>
  </si>
  <si>
    <t>Полусапоги мужские хромовые утепленные (мех)</t>
  </si>
  <si>
    <t xml:space="preserve">Ремень кожаный поясной </t>
  </si>
  <si>
    <t>Ремень кожаный брючный</t>
  </si>
  <si>
    <t xml:space="preserve">Поводок из ленты ременной 2,5 м </t>
  </si>
  <si>
    <t xml:space="preserve">Поводок из ленты ременной 12 м </t>
  </si>
  <si>
    <t xml:space="preserve">Шлейка нагрудная кожаная </t>
  </si>
  <si>
    <t xml:space="preserve">Ошейник двухслойный кожаный </t>
  </si>
  <si>
    <t xml:space="preserve">Намордник-сетка-кожаный </t>
  </si>
  <si>
    <t xml:space="preserve">Намордник глухой цельнокроеный </t>
  </si>
  <si>
    <t xml:space="preserve">Костюм для дрессировщиков служебных собак </t>
  </si>
  <si>
    <t xml:space="preserve">Рукав к костюму дрессировщика служебных собак </t>
  </si>
  <si>
    <t>ЛИУ-42,г.Ленинск-Кузнецкий</t>
  </si>
  <si>
    <t>Рукавицы утеплённые</t>
  </si>
  <si>
    <t>Костюм рабочий</t>
  </si>
  <si>
    <t>Белье постельное 1,5 спальное</t>
  </si>
  <si>
    <t>Наволочка верхняя из х/б из отбеленных тканей</t>
  </si>
  <si>
    <t>Наволочка подушечная верхняяразмер 50*60</t>
  </si>
  <si>
    <t>МВК .г Мариинск</t>
  </si>
  <si>
    <t>Полотенце размер 45*80</t>
  </si>
  <si>
    <t>Рукавицы х/б с брезентовым
наладонником</t>
  </si>
  <si>
    <t>ИК-22, г.Кемерово</t>
  </si>
  <si>
    <t>Полотенце, ГОСТ 11027-80</t>
  </si>
  <si>
    <t>Наволочка х/б 70х70 см; ТУ 78-585-98</t>
  </si>
  <si>
    <t>Верхонки с брезентовым наладонником</t>
  </si>
  <si>
    <t>Комплект постельного белья (Простыня 1,9м*1,3м,  наволочка 0,7м*0,7м,  пододеяльник 1,9м*1,3м)</t>
  </si>
  <si>
    <t>Костюм рабочий, ГОСТ 27653-88</t>
  </si>
  <si>
    <t>Рукавицы брезентовые ГОСТ 12.4.010-75</t>
  </si>
  <si>
    <t>Рукавицы рабочие комбинированные ГОСТ 12.4.010-75</t>
  </si>
  <si>
    <t>10 000</t>
  </si>
  <si>
    <t>Костюм рабочий  ГОСТ 27575</t>
  </si>
  <si>
    <t>Полотенце ГОСТ 11027-80</t>
  </si>
  <si>
    <t>Костюм рабочий летний (куртка, брюки)</t>
  </si>
  <si>
    <t>комплект</t>
  </si>
  <si>
    <t>ФКУ ИК-50.г. Юрга</t>
  </si>
  <si>
    <t>Костюм рабочий летний (куртка, полукомбинезон)</t>
  </si>
  <si>
    <t>Костюм рабочий ИТР летний (куртка, брюки)</t>
  </si>
  <si>
    <t>ИК-50.г. Юрга</t>
  </si>
  <si>
    <t>Костюм рабочий ИТР летний (куртка, полукомбинезон)</t>
  </si>
  <si>
    <t>Куртка рабочая летняя</t>
  </si>
  <si>
    <t>Брюки рабочие летние</t>
  </si>
  <si>
    <t>Полукомбинезон рабочий летний</t>
  </si>
  <si>
    <t>Костюм сварщика (куртка, брюки)</t>
  </si>
  <si>
    <t>компл</t>
  </si>
  <si>
    <t>Костюм «Дорожник» (куртка, полукомбинезон)</t>
  </si>
  <si>
    <t>Халат рабочий</t>
  </si>
  <si>
    <t>Халат рабочий ИТР</t>
  </si>
  <si>
    <t>Плащ рабочий влагозащитный</t>
  </si>
  <si>
    <t>Костюм утепленный «Метеор» (куртка, полукомбинезон)</t>
  </si>
  <si>
    <t>Костюм рабочий утепленный (куртка, брюки)</t>
  </si>
  <si>
    <t>Костюм рабочий утепленный (куртка, полукомбинезон)</t>
  </si>
  <si>
    <t>Костюм охранника (куртка, брюки)</t>
  </si>
  <si>
    <t>1150-</t>
  </si>
  <si>
    <t>Костюм охранника летний М-4 (куртка, брюки)</t>
  </si>
  <si>
    <t>Костюм охранника утепленный (куртка, полукомбинезон)</t>
  </si>
  <si>
    <t>Костюм охранника утепленный М-4 (куртка, полукомбинезон)</t>
  </si>
  <si>
    <t>Халат продавца</t>
  </si>
  <si>
    <t>Туника продавца</t>
  </si>
  <si>
    <t>Постельное белье</t>
  </si>
  <si>
    <t>Костюм рабочий х/б</t>
  </si>
  <si>
    <t>Костюм комуфляжный</t>
  </si>
  <si>
    <t>Халат больничный (фланель,бязь)</t>
  </si>
  <si>
    <t>Рукавица брезентовая</t>
  </si>
  <si>
    <t>Пеленка (фланель,бязь)</t>
  </si>
  <si>
    <t>Окно ПВХ с поворотно-откидным механизмом</t>
  </si>
  <si>
    <t>ИК-5, г. Кемерово</t>
  </si>
  <si>
    <t>Окно ПВХ глухое</t>
  </si>
  <si>
    <t>Дверь ПВХ</t>
  </si>
  <si>
    <t>Шлакоблок пустотелый
 размер 200х200х400 мм</t>
  </si>
  <si>
    <t>ЛИУ-16 г. Новокузнецк</t>
  </si>
  <si>
    <t>Пенополистирол, размер 2*1*0,04</t>
  </si>
  <si>
    <t>Пенополистирол, размер 2*1*0,05</t>
  </si>
  <si>
    <t>Пенополистирол, размер 2*1*0,03</t>
  </si>
  <si>
    <t>Пенополистирол, размер 2*1*0,1</t>
  </si>
  <si>
    <t>Шлакоблок, размер 200х200х400мм</t>
  </si>
  <si>
    <t>Бордюр садовый</t>
  </si>
  <si>
    <t>ЛИУ-42,г.Ленинск-кузнецкий</t>
  </si>
  <si>
    <t>Водосток</t>
  </si>
  <si>
    <t>Памятник</t>
  </si>
  <si>
    <t>Шлакоблок полнотелый, размер 200*200*400</t>
  </si>
  <si>
    <t>Кольцо КС 15-9</t>
  </si>
  <si>
    <t xml:space="preserve"> ИК-43, г.Кемерово</t>
  </si>
  <si>
    <t>Крышка К 15-9</t>
  </si>
  <si>
    <t>Дно Д15-9</t>
  </si>
  <si>
    <t>Кольцо КС 10-9</t>
  </si>
  <si>
    <t>Крышка К 10-9</t>
  </si>
  <si>
    <t>Дно Д 10-9</t>
  </si>
  <si>
    <t>Кирпич красный</t>
  </si>
  <si>
    <t>400 000</t>
  </si>
  <si>
    <t>МВК, г.Мариинск</t>
  </si>
  <si>
    <t xml:space="preserve"> ИК-22, г.Кемерово</t>
  </si>
  <si>
    <t>Плитка тротуарная крашеная</t>
  </si>
  <si>
    <t>Плитка тротуарная не крашеная</t>
  </si>
  <si>
    <t>Камень бордюрный</t>
  </si>
  <si>
    <t>Качели</t>
  </si>
  <si>
    <t>Вазон</t>
  </si>
  <si>
    <t>Игровой комплекс</t>
  </si>
  <si>
    <t>Плитка тротуарная 300*300*50 (серая и красная)</t>
  </si>
  <si>
    <t>Плитка тротуарная "Стопа" 300*530*45 (серая и красная)</t>
  </si>
  <si>
    <t>Поребрик садовый 500*210*60  (серый и красный)</t>
  </si>
  <si>
    <t>Плитка тратуарная</t>
  </si>
  <si>
    <t>ПЭТ-тара</t>
  </si>
  <si>
    <t xml:space="preserve">Кемеровская область </t>
  </si>
  <si>
    <t>ИК-44, г.Белово</t>
  </si>
  <si>
    <t>Смесь зерновая</t>
  </si>
  <si>
    <t>Кровать двухъярусная металлическая</t>
  </si>
  <si>
    <t>Алтайский край</t>
  </si>
  <si>
    <t>656905, г.Барнаул, ул.Куета,29, ФКУ ИК-3 УФСИН России по Алтайскому краю</t>
  </si>
  <si>
    <t>Решетка металлическая (ограждения, двери, ставни и др.)</t>
  </si>
  <si>
    <t>кв.м.</t>
  </si>
  <si>
    <t>Стеллажи металлические 2,0х1,0х0,3 м</t>
  </si>
  <si>
    <t>Металлические конструкции сварные, сборные (фермы, колонны, балки)</t>
  </si>
  <si>
    <t>тонна</t>
  </si>
  <si>
    <t>658081, г.Новоалтайск, ул.Репина,2, ФКУ ЛИУ-8 УФСИН России по Алтайскому краю</t>
  </si>
  <si>
    <t>Метизы (болты, гайки и др.)</t>
  </si>
  <si>
    <t>кг.</t>
  </si>
  <si>
    <t>Блок оконный</t>
  </si>
  <si>
    <t>658209, г.Рубцовск, ул. Тракторная, 23, ФКУ ИК-5 УФСИН России по Алтайскому краю</t>
  </si>
  <si>
    <t>Блок дверной</t>
  </si>
  <si>
    <t>658209, г.Рубцовск, ул. Тракторная, 26а, ФКУ ИК-10 УФСИН России по Алтайскому краю</t>
  </si>
  <si>
    <t>Лоток деревянный для хлебобулочных изделий 730х450х70 мм</t>
  </si>
  <si>
    <t>656023, г.Барнаул, 9-й Заводской проезд,44, ФКУ ЛИУ-1 УФСИН России по Алтайскому краю</t>
  </si>
  <si>
    <t xml:space="preserve">Поддон деревянный  800х1200 мм </t>
  </si>
  <si>
    <t>Черенок для садово-огородных инструментов</t>
  </si>
  <si>
    <t>Штакетник 40х25х1500 мм</t>
  </si>
  <si>
    <t>Швабра</t>
  </si>
  <si>
    <t>Улей для пчел</t>
  </si>
  <si>
    <t>Стол детский деревянный</t>
  </si>
  <si>
    <t>658209, г.Рубцовск,ул. Тракторная,26, ФКУ ИК-9 УФСИН России по Алтайскому краю</t>
  </si>
  <si>
    <t>Стул детский деревянный</t>
  </si>
  <si>
    <t>Кроватка детская</t>
  </si>
  <si>
    <t>Шайка 20л</t>
  </si>
  <si>
    <t>Кадка 10л</t>
  </si>
  <si>
    <t>Ковш точеный</t>
  </si>
  <si>
    <t>658209, г.Рубцовск, ул. Тракторная, 26 а, ФКУ ИК-10 УФСИН России по Алтайскому краю</t>
  </si>
  <si>
    <t>Стол бытовой 1,2х0,8х0,8 м</t>
  </si>
  <si>
    <t>Стул бытовой</t>
  </si>
  <si>
    <t>Комплект кухонной мебели</t>
  </si>
  <si>
    <t>658081, г.Новоалтайск, ул. Репина,2, ФКУ ЛИУ-8 УФСИН России по Алтайскому краю</t>
  </si>
  <si>
    <t>Тумба под мойку</t>
  </si>
  <si>
    <t>Ботинки с высоким берцем для силовых структур</t>
  </si>
  <si>
    <t>Полусапоги для силовых структур</t>
  </si>
  <si>
    <t>656905, г.Барнаул, ул.Куета, 29,ФКУ ИК-3 УФСИН России по Алтайскому краю</t>
  </si>
  <si>
    <t>Ботинки рабочие</t>
  </si>
  <si>
    <t>Сапоги рабочие</t>
  </si>
  <si>
    <t>Постельные принадлежности (бязь)</t>
  </si>
  <si>
    <t>658391, с.Шипуново, ул. Заводская,48, ФКУ ИК-6 УФСИН России по Алтайскому краю</t>
  </si>
  <si>
    <t>658083, г.Новоалтайск, ул.Дорожная, 30,    ФКУ ИК-11 УФСИН России по Алтайскому краю</t>
  </si>
  <si>
    <t>Рукавицы рабочие (саржа)</t>
  </si>
  <si>
    <t>Бахилы (бязь)</t>
  </si>
  <si>
    <t>658390, с.Шипуново, ул. Заводская,48, ФКУ ИК-6 УФСИН России по Алтайскому краю</t>
  </si>
  <si>
    <t>658209, г.Рубцовск, ул.Тракторная,26 , ФКУ ИК-9 УФСИН России по Алтайскому краю</t>
  </si>
  <si>
    <t>Платок носовой (бязь)</t>
  </si>
  <si>
    <t>658209, г.Рубцовск, ул.Тракторная,23, ФКУ ИК-5 УФСИН России по Алтайскому краю</t>
  </si>
  <si>
    <t>Матрац ватный односпальный</t>
  </si>
  <si>
    <t>658081, г. Новоалтайск, ул.Репина,2, ФКУ ЛИУ-8 УФСИН России по Алтайскому краю</t>
  </si>
  <si>
    <t>Брюки мужские п/ш</t>
  </si>
  <si>
    <t>Брюки женские п/ш</t>
  </si>
  <si>
    <t>Юбка женская п/ш</t>
  </si>
  <si>
    <t>Белье нательное мужское (трикотаж)</t>
  </si>
  <si>
    <t>Халат медицинский</t>
  </si>
  <si>
    <t>Гвозди 40-100 мм</t>
  </si>
  <si>
    <t>Плинтус</t>
  </si>
  <si>
    <t>м.пог.</t>
  </si>
  <si>
    <t>куб.м.</t>
  </si>
  <si>
    <t>658209, г.Рубцовск,ул. Тракторная,23, ФКУ ИК-5 УФСИН России по Алтайскому краю</t>
  </si>
  <si>
    <t>Пескоблок 395х195х190 мм</t>
  </si>
  <si>
    <t>Шлакоблок 395х195х190 мм</t>
  </si>
  <si>
    <t>Брусчатка-кирпич 250х125х70 мм</t>
  </si>
  <si>
    <t>Кольцо колодезное КС 0,7х0,3 (ЖБИ)</t>
  </si>
  <si>
    <t>Плита колодезная ПП 10 (ЖБИ)</t>
  </si>
  <si>
    <t>Скамья для дворов и скверов 1,5х0,56х0,84м (дерево+металл)</t>
  </si>
  <si>
    <t>Вольер для собак 2х3 м (дерево+металл)</t>
  </si>
  <si>
    <t>Урна металлическая 480х360х250 мм</t>
  </si>
  <si>
    <t>Туалет дачный 2,0х1,2х0,9 м</t>
  </si>
  <si>
    <t>Туалет дачный 2,2х1,2х1,2 м</t>
  </si>
  <si>
    <t>Комплект деревянной мебели для отдыха (столик + 4 табурета)</t>
  </si>
  <si>
    <t>Беседка деревянная ( 6-гранная)</t>
  </si>
  <si>
    <t>Бак(контейнер) для мусора</t>
  </si>
  <si>
    <t>Комбикорм для с/х животных</t>
  </si>
  <si>
    <t>Сено разнотравья для с/х животных</t>
  </si>
  <si>
    <t>659030, с.Новороманово, ул.Взлетная,56, ФКУ КП-2 УФСИН России по Алтайскому краю</t>
  </si>
  <si>
    <t>ПЭТ бутылка с колпачком (5 литров)</t>
  </si>
  <si>
    <t>штука</t>
  </si>
  <si>
    <t>658390, с.Шипуново, ул. Заводская,53а, ФКУ КП-7 УФСИН России по Алтайскому краю</t>
  </si>
  <si>
    <t>Поводок длинный для служебных собак (брезент, 10м)</t>
  </si>
  <si>
    <t>Поводок короткий для служебных собак (брезент, 5м)</t>
  </si>
  <si>
    <t>Ошейник для служебных собак (брезент-кожа, ширина 35 мм, длина 650 мм)</t>
  </si>
  <si>
    <t>Ошейник для служебных собак (брезент-кожа, ширина 45 мм, длина 700 мм)</t>
  </si>
  <si>
    <t>Ошейник для служебных собак (брезент-кожа, ширина 35 мм, длина 800 мм)</t>
  </si>
  <si>
    <t>Шлея нагрудная для служебных собак (кожа)</t>
  </si>
  <si>
    <t>Намордник №2 для служебных собак (кожа)</t>
  </si>
  <si>
    <t>Намордник №3 для служебных собак (кожа)</t>
  </si>
  <si>
    <t>Намордник №4 для служебных собак (кожа)</t>
  </si>
  <si>
    <t>Мебель корпусная ЛДСП (столы, шкафы, тумбы и др.)</t>
  </si>
  <si>
    <t>Алтайский  край</t>
  </si>
  <si>
    <t>Бумага туалетная, 50м</t>
  </si>
  <si>
    <t>Набор для камина (5 предметов: подставка, совок, клюка, щипцы, щетка)</t>
  </si>
  <si>
    <t>Конверт бумажный</t>
  </si>
  <si>
    <t>658209, г.Рубцовск, ул.Тракторная, 23 в, ФКУ ИК-4 УФСИН России по Алтайскому краю</t>
  </si>
  <si>
    <t>Щетка сметка</t>
  </si>
  <si>
    <t>Щетка для пола</t>
  </si>
  <si>
    <t>Трос буксировочный (5м. капрон)</t>
  </si>
  <si>
    <t>Сетка тарная под овощи (нить капроновая)</t>
  </si>
  <si>
    <t>658209, г.Рубцовск, ул.Тракторная, 23, ФКУ ИК-5 УФСИН России по Алтайскому краю</t>
  </si>
  <si>
    <t>Пакет полиэтиленовый (маечка)</t>
  </si>
  <si>
    <t>Бахилы полиэтиленовые</t>
  </si>
  <si>
    <t>оградка</t>
  </si>
  <si>
    <t>п. Бира, ул. Набережная, д.20, ФКУ  ЛИУ-2</t>
  </si>
  <si>
    <t>стол</t>
  </si>
  <si>
    <t>лавка</t>
  </si>
  <si>
    <t>сетка рабица (1,5*10*1,8)</t>
  </si>
  <si>
    <t>рул.</t>
  </si>
  <si>
    <t>сетка рабица (1,5*10*2)</t>
  </si>
  <si>
    <t>сетка рабица (1,5*10*3)</t>
  </si>
  <si>
    <t>г. Биробииджан п. Аремовский д.8. Бира,  ФКУ  БВК</t>
  </si>
  <si>
    <t>Еврейская АО</t>
  </si>
  <si>
    <t>Поддоны</t>
  </si>
  <si>
    <t>п. Бира, ул. Набережная, д. 20, ФКУ  ЛИУ-2</t>
  </si>
  <si>
    <t>Оконные блоки</t>
  </si>
  <si>
    <t>м. кв.</t>
  </si>
  <si>
    <t>Дверные блоки</t>
  </si>
  <si>
    <t>м. куб.</t>
  </si>
  <si>
    <t>горбыль деловой</t>
  </si>
  <si>
    <t>горбыль дровяной</t>
  </si>
  <si>
    <t>доска половая</t>
  </si>
  <si>
    <t>6300-7500</t>
  </si>
  <si>
    <t>стол обеденный</t>
  </si>
  <si>
    <t>скамейка деревянная</t>
  </si>
  <si>
    <t>945-7000</t>
  </si>
  <si>
    <t>решетка для пола</t>
  </si>
  <si>
    <t>стол журнальный</t>
  </si>
  <si>
    <t>1000-2125</t>
  </si>
  <si>
    <t>стол кухонный</t>
  </si>
  <si>
    <t>2500-8000</t>
  </si>
  <si>
    <t>стул мягкий</t>
  </si>
  <si>
    <t>топорище</t>
  </si>
  <si>
    <t>100-150</t>
  </si>
  <si>
    <t>швабра</t>
  </si>
  <si>
    <t>черенок для лопаты</t>
  </si>
  <si>
    <t>черенок для кувалды, молотка</t>
  </si>
  <si>
    <t>хлебный лоток</t>
  </si>
  <si>
    <t>1540 - 1235</t>
  </si>
  <si>
    <t>плинтус</t>
  </si>
  <si>
    <t>п. м.</t>
  </si>
  <si>
    <t>12-28</t>
  </si>
  <si>
    <t>обналичка</t>
  </si>
  <si>
    <t>15-30</t>
  </si>
  <si>
    <t>штапик</t>
  </si>
  <si>
    <t>дранка штукатурная</t>
  </si>
  <si>
    <t>20-80</t>
  </si>
  <si>
    <t>штакетник (1,2* 1,8)</t>
  </si>
  <si>
    <t>дверное полотно</t>
  </si>
  <si>
    <t>1800-2500</t>
  </si>
  <si>
    <t>оконная рама</t>
  </si>
  <si>
    <t>450-1200</t>
  </si>
  <si>
    <t>беседка летняя</t>
  </si>
  <si>
    <t>24000-30000</t>
  </si>
  <si>
    <t>сруб для бани (4*4) осина</t>
  </si>
  <si>
    <t>п. Будукан, ул. Вокзальная , д. 1, ФКУ  ИК-10</t>
  </si>
  <si>
    <t>шелевка</t>
  </si>
  <si>
    <t>обшивка дверная</t>
  </si>
  <si>
    <t>Комплект постельного белья</t>
  </si>
  <si>
    <t>Куртка утепленная КМФ</t>
  </si>
  <si>
    <t>костюм КМФ</t>
  </si>
  <si>
    <t>Головной убор</t>
  </si>
  <si>
    <t>брюки женские</t>
  </si>
  <si>
    <t>костюм женский</t>
  </si>
  <si>
    <t>блуза женская</t>
  </si>
  <si>
    <t>пальто на утепляющей подкладке женское</t>
  </si>
  <si>
    <t>сорочка верхняя мужская</t>
  </si>
  <si>
    <t>костюм рабочий х/б</t>
  </si>
  <si>
    <t>сорочка верхняя ВК</t>
  </si>
  <si>
    <t>г. Биробиджан, ул. Карла Маркса, д.8, ФКУ КП-4</t>
  </si>
  <si>
    <t>платок полушерстяной</t>
  </si>
  <si>
    <t>косынка</t>
  </si>
  <si>
    <t>платье халат</t>
  </si>
  <si>
    <t>трусы мужские</t>
  </si>
  <si>
    <t xml:space="preserve">белье нательное </t>
  </si>
  <si>
    <t>шорты для ВК</t>
  </si>
  <si>
    <t>простынь из суровой бязи</t>
  </si>
  <si>
    <t>наволочка суровая</t>
  </si>
  <si>
    <t>наволочка отбеленная</t>
  </si>
  <si>
    <t>полотенце</t>
  </si>
  <si>
    <t xml:space="preserve">Одеяло на синтепоне 1,5 </t>
  </si>
  <si>
    <t xml:space="preserve">Одеяло на синтепоне 2-х </t>
  </si>
  <si>
    <t>Пододеяльник 1,5</t>
  </si>
  <si>
    <t>Пододеяльник 2-х</t>
  </si>
  <si>
    <t>Простынь 1,5</t>
  </si>
  <si>
    <t>Простынь 2-х</t>
  </si>
  <si>
    <t xml:space="preserve">Наволочки 75х75 </t>
  </si>
  <si>
    <t>Комплект 1.5 постельного</t>
  </si>
  <si>
    <t>к-т.</t>
  </si>
  <si>
    <t>Комплект 2-х постельного</t>
  </si>
  <si>
    <t>Полотенце вафельное (50х50)</t>
  </si>
  <si>
    <t>Костюм энцифалитный зеленый</t>
  </si>
  <si>
    <t xml:space="preserve">Костюм энцифалитный синий </t>
  </si>
  <si>
    <t>Жилетка КМФ на искуственном меху 48-54 р.</t>
  </si>
  <si>
    <t>К-т(куртка,комбинезон на синт.)песочн. цвета</t>
  </si>
  <si>
    <t>Комплект(куртка,комбинезон )песоч. цвета</t>
  </si>
  <si>
    <t>Плащ песочного цвета</t>
  </si>
  <si>
    <t>Кепка</t>
  </si>
  <si>
    <t>Рюкзак (ткань брезент)</t>
  </si>
  <si>
    <t>Подушка габеленовая</t>
  </si>
  <si>
    <t>Валик из габелена</t>
  </si>
  <si>
    <t>мочалка</t>
  </si>
  <si>
    <t>тапочки</t>
  </si>
  <si>
    <t>пеноблок (60*20*30)</t>
  </si>
  <si>
    <t>шлакоблоки (60*20*30)</t>
  </si>
  <si>
    <t>Мангал (без крышки)</t>
  </si>
  <si>
    <t>г. Калининград, Советский проспект, 109, ФКУ ИК-9</t>
  </si>
  <si>
    <t>Мангал (с крышкой)</t>
  </si>
  <si>
    <t>Мангал садовый (4 мм.)</t>
  </si>
  <si>
    <t>Короб металлический</t>
  </si>
  <si>
    <t>Сейф-шкаф металлический (без замка) 700х450х350</t>
  </si>
  <si>
    <t>Решетка металлическая для окна 2000х2000</t>
  </si>
  <si>
    <t>Стеллаж металлический 2000х2500х900</t>
  </si>
  <si>
    <t>Совок угольный + кочерга</t>
  </si>
  <si>
    <t>Каминный набор кованный</t>
  </si>
  <si>
    <t>Подставка под цветы кованная</t>
  </si>
  <si>
    <t>Оградка ритуальная</t>
  </si>
  <si>
    <t>м.п.</t>
  </si>
  <si>
    <t>Калининградская область,                  г. Гвардейск, ул. Дзержинского, 12, ФКУ ИК-7</t>
  </si>
  <si>
    <t>Котелок бытовой</t>
  </si>
  <si>
    <t>Мангал стационарный</t>
  </si>
  <si>
    <t>Калининградская область</t>
  </si>
  <si>
    <t>Мельница                              (малые архитектурные формы)</t>
  </si>
  <si>
    <t xml:space="preserve">Калининградская область, Гвардейский район, пос. Озерки, ул. Чекистов, 1а, ФКУ ЛИУ-5 </t>
  </si>
  <si>
    <t>Домик декоративный (малые архитектурные формы)</t>
  </si>
  <si>
    <t>Колодец декоративный (малые архитектурные формы)</t>
  </si>
  <si>
    <t>Телега декоративная (малые архитектурные формы)</t>
  </si>
  <si>
    <t>675,00 (без НДС)</t>
  </si>
  <si>
    <t>г. Калининград, Проспект победы, 205, ФКУ ИК-8</t>
  </si>
  <si>
    <t>Куртка утепленная для осужденных мужчин</t>
  </si>
  <si>
    <t>950,00 (без НДС)</t>
  </si>
  <si>
    <t>Калининградская область, Багратионовский район, пос. Славяновка, ФКУ ИК-13</t>
  </si>
  <si>
    <t>Костюм летний мужской маскирующей расцветки</t>
  </si>
  <si>
    <t>1671,25 (без НДС)</t>
  </si>
  <si>
    <t>Рубашка для сотрудников учреждений и органов УИС, тип А</t>
  </si>
  <si>
    <t xml:space="preserve">535,00 (без НДС)  </t>
  </si>
  <si>
    <t>Калининградская область, Зеленоградский район, пос. Колосовка, ФКУ ИК-4</t>
  </si>
  <si>
    <t>Рубашка для сотрудников учреждений и органов УИС, тип Б</t>
  </si>
  <si>
    <t>508,75 (без НДС)</t>
  </si>
  <si>
    <t>Блузка для сотрудников учреждений и органов УИС, тип А</t>
  </si>
  <si>
    <t>448,75 (без НДС)</t>
  </si>
  <si>
    <t>Блузка для сотрудников учреждений и органов УИС, тип Б</t>
  </si>
  <si>
    <t>436,25 (без НДС)</t>
  </si>
  <si>
    <t>Брюки шерстяные для сотрудников ФСИН</t>
  </si>
  <si>
    <t>1076,25 (без НДС)</t>
  </si>
  <si>
    <t>150,00 (без НДС)</t>
  </si>
  <si>
    <t>75,00 (без НДС)</t>
  </si>
  <si>
    <t>Полотенце для осужденных</t>
  </si>
  <si>
    <t>50,00 (без НДС)</t>
  </si>
  <si>
    <t>Косынка для осужденных</t>
  </si>
  <si>
    <t>31,25 (без НДС)</t>
  </si>
  <si>
    <t>Платок полушерстяной для осужденных</t>
  </si>
  <si>
    <t>181,25 (без НДС)</t>
  </si>
  <si>
    <t>Сорочка ночная для осужденных</t>
  </si>
  <si>
    <t>175,00 (без НДС)</t>
  </si>
  <si>
    <t>Калининградская обл</t>
  </si>
  <si>
    <t>Калининградская область,                  г. Гвардейск, ул. Дзержинского, 12,    ФКУ ИК-7</t>
  </si>
  <si>
    <t>Плитка дорожная</t>
  </si>
  <si>
    <t>Пескоблок 200х200х400</t>
  </si>
  <si>
    <t>Поребрик тротуарный (0,78 м.п.)</t>
  </si>
  <si>
    <t>Контейнер для мусора</t>
  </si>
  <si>
    <t>Калининградская область,                  г. Гвардейск,                                    ул. Дзержинского, 12, ФКУ ИК-7</t>
  </si>
  <si>
    <t>Урна для мусора металлическая</t>
  </si>
  <si>
    <t>Пиломатериал обрезной, хв.</t>
  </si>
  <si>
    <t>Кировская область</t>
  </si>
  <si>
    <t>ИК-1, п. Котчиха</t>
  </si>
  <si>
    <t>ИК-3, п. Рудничный</t>
  </si>
  <si>
    <t>ИК-6, п. Восточный</t>
  </si>
  <si>
    <t>ИК-17, г. Омутнинск</t>
  </si>
  <si>
    <t>ОИК-1, п. Северный</t>
  </si>
  <si>
    <t>ОИК-4, пгт. Лесной</t>
  </si>
  <si>
    <t>ОИК-5, пгт. Лесной</t>
  </si>
  <si>
    <t>Пиломатериал обрезной, лист.</t>
  </si>
  <si>
    <t xml:space="preserve">Брус хвойный </t>
  </si>
  <si>
    <t>Брус лиственный</t>
  </si>
  <si>
    <t>Балансы хвойные</t>
  </si>
  <si>
    <t>Балансы лиственные</t>
  </si>
  <si>
    <t>Кряж фанерный</t>
  </si>
  <si>
    <t>Тара кабельная</t>
  </si>
  <si>
    <t>Тара ящичная</t>
  </si>
  <si>
    <t>Заготовка для поддонов</t>
  </si>
  <si>
    <t>Доска половая</t>
  </si>
  <si>
    <t>Доска обшивочная</t>
  </si>
  <si>
    <t>Обналичник</t>
  </si>
  <si>
    <t>Оконный блок (2 остек.)</t>
  </si>
  <si>
    <t>Насос ручной РПН-1,3/30</t>
  </si>
  <si>
    <t>ИК-5, г. Кирово-Чепецк</t>
  </si>
  <si>
    <t>Теплица (8*3*2)</t>
  </si>
  <si>
    <t>Блок оконный из ПВХ</t>
  </si>
  <si>
    <t>ИК-11, г. Кирово-Чепецк</t>
  </si>
  <si>
    <t>Блок дверной из ПВХ</t>
  </si>
  <si>
    <t>Печь металическая</t>
  </si>
  <si>
    <t>Костромская обл. п. Поназырево, ул. Новая, д.6                           ФКУ ИК-2 УФСИН России по Костромской области</t>
  </si>
  <si>
    <t>Мангал  (кованный)</t>
  </si>
  <si>
    <t>Костромская область</t>
  </si>
  <si>
    <t>Оконный блок   из древисины</t>
  </si>
  <si>
    <t>Дверной блок из древисины</t>
  </si>
  <si>
    <t>Наволочка</t>
  </si>
  <si>
    <t>Жилет утепленный (стеганный)</t>
  </si>
  <si>
    <t>Рубашка с капюшоном</t>
  </si>
  <si>
    <t>Галстук для сотрудников ФСИН России, ТУ 8157-120-08570932-2006</t>
  </si>
  <si>
    <t>Костромская обл., Костромской район, П. Прибрежный, ул. Мира, д.1                           ФКУ ИК-3 УФСИН России по Костромской области</t>
  </si>
  <si>
    <t>Галстук-бант для сотрудников ФСИН России, ТУ 8157-125-08570932-2007</t>
  </si>
  <si>
    <t>Куртка утепленная для лиц старшего, среднего начальствующего состава, ТУ 8550-115-08570932-2006</t>
  </si>
  <si>
    <t>Куртка утепленная для лиц младшего начальствующего состава и рядовых ФСИН России, ТУ 8559-115-08570932-2006</t>
  </si>
  <si>
    <t>Блузка для сотрудников учреждений и органов УИС с длинными рукавами, тип А, ТУ 8559-127-08570932-2007</t>
  </si>
  <si>
    <t>Рубашка тип А для сотрудников ФСИН России, ТУ 8559-186-08570932-2010</t>
  </si>
  <si>
    <t>Костюм летний мужской маскирующей расцветки для сотрудников ФСИН РФ,тип Б, ТУ 8554-134-08570932-2007</t>
  </si>
  <si>
    <t>Фуражка летняя маскирующей расцветки для сотрудников ФСИН России, ТУ 8568-137-08570932-2007</t>
  </si>
  <si>
    <t>Костюм зимний мужской маскирующей расцветки для сотрудников учреждений и органов УИС, тип Б, ТУ 8550-139-08570932-2007</t>
  </si>
  <si>
    <t>Куртка шерстяная женская для сотрудников ФСИН России, ТУ 8557-129-08570932-2007</t>
  </si>
  <si>
    <t>Куртка шерстяная мужская для сотрудников ФСИН России, ТУ 8557-122-08570932-2006</t>
  </si>
  <si>
    <t>Юбка шерстяная для сотрудников ФСИН, ТУ 8559-126-08570932-2007</t>
  </si>
  <si>
    <t>Брюки шерстяные женские для сотрудников фсин России, ТУ 8555-184-08570932-2010</t>
  </si>
  <si>
    <t>Брюки шерстяные мужские для сотрудников фсин России, ТУ 8555-118-08570932-2006</t>
  </si>
  <si>
    <t>Шапка-ушанка для сотрудников ФСИН, ТУ 8569-141-08570932-2008</t>
  </si>
  <si>
    <t>Сорочка верхняя для мальчиков и подростков, ТУ 8541-114-08570932-2005</t>
  </si>
  <si>
    <t>Сорочка верхняя мужская, ТУ 8541-091-08570932-2004</t>
  </si>
  <si>
    <t>Сорочка нижняя бязевая женская</t>
  </si>
  <si>
    <t>Блузка женская тип А, ТУ 8533-098-08570932-2004</t>
  </si>
  <si>
    <t>Брюки женские, ТУ 8525-096-08570932-2004</t>
  </si>
  <si>
    <t>Косынка, ТУ 8567-010-08570932-97</t>
  </si>
  <si>
    <t>Куртка на подкладке женская, ТУ 8510-095-08570932-2004</t>
  </si>
  <si>
    <t>Полупольто утепленное женское тип А, ТУ 8511-191-08946314-2013 (в разработке, внедрение во 2 полугодии 2014г.)</t>
  </si>
  <si>
    <t>Костюм женский, ТУ 8521-099-08570932-2004</t>
  </si>
  <si>
    <t>Костюм мужской, ТУ 8521-214-08946314-2013</t>
  </si>
  <si>
    <t>Платье-халат, ТУ 8531-072-08570932-2003</t>
  </si>
  <si>
    <t>Простыня, ТУ 78-586-98</t>
  </si>
  <si>
    <t>Наволочка верхняя для подушек, ТУ 78-58-98</t>
  </si>
  <si>
    <t>Полотенце вафельное, ГОСТ 11027-80</t>
  </si>
  <si>
    <t>Рукавицы мужские утепленные, ГОСТ 28846-90</t>
  </si>
  <si>
    <t>Рукавицы женские утепленные, ГОСТ 28846-90</t>
  </si>
  <si>
    <t>Матрац ватный ТУ 8590-057-08570932-2002</t>
  </si>
  <si>
    <t>г. Кострома,                          п. Васильевское                    ФКУ ИК-8 УФСИН России по Костромской  области</t>
  </si>
  <si>
    <t>Подушка ватная ТУ 78-597-85</t>
  </si>
  <si>
    <t>Трусы мужские ГОСТ 25296-2003</t>
  </si>
  <si>
    <t>Сорочка нижняя бязевая женская ТУ 8548-08946314-2013</t>
  </si>
  <si>
    <t>Тротуарная плитка "Паутина" серая</t>
  </si>
  <si>
    <t>м.кв</t>
  </si>
  <si>
    <t>Костромская обл., Костромской район, п. Бычиха-12                     ФКУ ИК-7 УФСИН России по Костромской области</t>
  </si>
  <si>
    <t>Тротуарная плитка "Паутина" красная</t>
  </si>
  <si>
    <t>Тротуарная плитка "Паркет" серая</t>
  </si>
  <si>
    <t>Тротуарная плитка "Паркет" красная</t>
  </si>
  <si>
    <t>Тротуарная плитка "Песчаник" серая</t>
  </si>
  <si>
    <t>Тротуарная плитка "Песчаник" красная</t>
  </si>
  <si>
    <t>Тротуарная плитка "Клевер узорчатый" серая</t>
  </si>
  <si>
    <t>Тротуарная плитка "Клевер узорчатый" красная</t>
  </si>
  <si>
    <t>Тротуарная плитка "Клевер граткий"серая</t>
  </si>
  <si>
    <t>Тротуарная плитка "Клевер граткий"красная</t>
  </si>
  <si>
    <t>Тротуарная плитка "Клевер Краковский" серая</t>
  </si>
  <si>
    <t>Тротуарная плитка "Клевер Краковский" красная</t>
  </si>
  <si>
    <t>Бордюр серый</t>
  </si>
  <si>
    <t>Бордюр красный</t>
  </si>
  <si>
    <t>Водосток серый</t>
  </si>
  <si>
    <t>Водосток красный</t>
  </si>
  <si>
    <t>Ограда металическая (с покраской</t>
  </si>
  <si>
    <t>Ограда металическая (без покраски</t>
  </si>
  <si>
    <t>Забор металический (с покраской)</t>
  </si>
  <si>
    <t>Забор металический (без покраски)</t>
  </si>
  <si>
    <t>Подставка под обувь металлическая</t>
  </si>
  <si>
    <t>Цветочница металлическая</t>
  </si>
  <si>
    <t>Стол кованный</t>
  </si>
  <si>
    <t>Лавка кованная</t>
  </si>
  <si>
    <t>Вешалка кованная</t>
  </si>
  <si>
    <t>Трансформатор тока Т 0,66 5 ВА 0,5:</t>
  </si>
  <si>
    <t>5/5-100/5</t>
  </si>
  <si>
    <t xml:space="preserve">г. Кострома, ул. П. Щербины, д. 21        ФКУ ИК-1 УФСИН России по Костромской области          </t>
  </si>
  <si>
    <t>100/5</t>
  </si>
  <si>
    <t>200/5-400/5</t>
  </si>
  <si>
    <t>500/5, 600/5</t>
  </si>
  <si>
    <t>750/5, 800/5</t>
  </si>
  <si>
    <t>1000/5</t>
  </si>
  <si>
    <t>1200/5</t>
  </si>
  <si>
    <t>1500/5</t>
  </si>
  <si>
    <t>2000/5</t>
  </si>
  <si>
    <t>Трансформатор тока Т 0,66 5 ВА 0,5 S:</t>
  </si>
  <si>
    <t>5/5-400/5</t>
  </si>
  <si>
    <t>484,,98</t>
  </si>
  <si>
    <t>Трансформатор тока Т 0,66 10 ВА 0,5 :</t>
  </si>
  <si>
    <t>Трансформатор тока Т 0,66 10 ВА 0,5 S:</t>
  </si>
  <si>
    <t>Итого трансформаторов тока</t>
  </si>
  <si>
    <t>Понижающий трансформатор тока ОСО-0,4                      220/12</t>
  </si>
  <si>
    <t>Понижающий трансформатор тока ОСО-0,4                    220/24-36-42-110</t>
  </si>
  <si>
    <t>Понижающий трансформатор тока ОСО-0,25                    220/12-24-36-42-110</t>
  </si>
  <si>
    <t>Понижающий трансформатор тока ОСО-0,25                         380/12-24-396-42-110</t>
  </si>
  <si>
    <t>Понижающий трансформатор тока ОСО-0,25-01 многовыводной                 220/12-24-36-42-110</t>
  </si>
  <si>
    <t>Понижающий трансформатор тока ОСО-0,25-01 многовыводной                380/12-24-396-42-110</t>
  </si>
  <si>
    <t>Понижающий трансформатор тока ОСОВ-0,25                       220/12-24-36-42-110</t>
  </si>
  <si>
    <t>Понижающий трансформатор тока ОСОВ-0,25                 380/12-24-396-42-110</t>
  </si>
  <si>
    <t>Итого понижающих трансформаторов</t>
  </si>
  <si>
    <t>Ящик с понижающим трансформатором ЯТП-0,25           220/12-24-36-42-110 3 АВ</t>
  </si>
  <si>
    <t>Ящик с понижающим трансформатором ЯТП-0,25 220/12-24-36-42-110 2 АВ</t>
  </si>
  <si>
    <t>Ящик с понижающим трансформатором ЯТП-0,25 380/12-24-396-42-110 3 АВ</t>
  </si>
  <si>
    <t>Ящик с понижающим трансформатором ЯТП-0,25 220/12 3 АВ</t>
  </si>
  <si>
    <t>Ящик с понижающим трансформатором ЯТП-0,25 220/24-36-42-110</t>
  </si>
  <si>
    <t xml:space="preserve"> Ящик с понижающим трансформатором ЯТП-0,25 ip 54                                             220/12-24-36-42-110 3 АВ</t>
  </si>
  <si>
    <t>Ящик с понижающим трансформатором ЯТП-0,4 ip 54          220/12-24-36-42-110 3 АВ</t>
  </si>
  <si>
    <t>Итого ящиков с понижающими трансформаторами</t>
  </si>
  <si>
    <t>Щиты освещения                    ОЩВ-6 (63/16)</t>
  </si>
  <si>
    <t>Щиты освещения                      ОЩВ-9 (63/16)</t>
  </si>
  <si>
    <t>Щиты освещения                  ОЩВ-12 (63/16)</t>
  </si>
  <si>
    <t>ИТОГО щитов освещения</t>
  </si>
  <si>
    <t>Корпуса щитового освещения ЩРН-9</t>
  </si>
  <si>
    <t>Корпуса щитового освещения ЩРН-12</t>
  </si>
  <si>
    <t>Итого корпусов освещения</t>
  </si>
  <si>
    <t>Пуско-регулирующие аппараты для натриевых ламп ДНаТ    100 Вт встраиваемые</t>
  </si>
  <si>
    <t>Пуско-регулирующие аппараты для натриевых ламп ДНаТ          150 Вт встраиваемые</t>
  </si>
  <si>
    <t>Пуско-регулирующие аппараты для натриевых ламп ДНаТ           250 Вт встраиваемые</t>
  </si>
  <si>
    <t>Пуско-регулирующие аппараты для ртутных ламп ДНаТ        125 Вт независимые</t>
  </si>
  <si>
    <t>Пуско-регулирующие аппараты для ртутных ламп ДНаТ        250 Вт независимые</t>
  </si>
  <si>
    <t>Пуско-регулирующие аппараты для ртутных ламп ДНаТ        400 Вт независимые</t>
  </si>
  <si>
    <t>Пуско-регулирующие аппараты для ртутных ламп ДНаТ        125 Вт встраиваемые</t>
  </si>
  <si>
    <t>Пуско-регулирующие аппараты для ртутных ламп ДНаТ        250 Вт встраиваемые</t>
  </si>
  <si>
    <t xml:space="preserve">  Пуско-регулирующие аппараты для ртутных ламп ДНаТ                                       400 Вт встраиваемые</t>
  </si>
  <si>
    <t>Итого пуско-регулирующих аппаратов</t>
  </si>
  <si>
    <t>Светильник LED- Kostroma-25</t>
  </si>
  <si>
    <t>Светильник LED- Kostroma-24</t>
  </si>
  <si>
    <t>Светильник Street - Kostroma ДКУ -60</t>
  </si>
  <si>
    <t>Светильник Street - Kostroma ДКУ -80</t>
  </si>
  <si>
    <t>Крест ритуальный</t>
  </si>
  <si>
    <t>Курганская область</t>
  </si>
  <si>
    <t>ИК-1, г. Курган</t>
  </si>
  <si>
    <t>Рубка сруба из круглого бревна</t>
  </si>
  <si>
    <t>м/п</t>
  </si>
  <si>
    <t>Сборка сруба</t>
  </si>
  <si>
    <t>м.куб.</t>
  </si>
  <si>
    <t>Палочки для еды</t>
  </si>
  <si>
    <t>Тумба</t>
  </si>
  <si>
    <t>Стул</t>
  </si>
  <si>
    <t>Стол</t>
  </si>
  <si>
    <t>Ящик деревянный</t>
  </si>
  <si>
    <t>ИК-2, Кетовский р-н, с.Просвет</t>
  </si>
  <si>
    <t>КП-5, г. Курган</t>
  </si>
  <si>
    <t>Доска половая строганая</t>
  </si>
  <si>
    <t>Туалет одноместный</t>
  </si>
  <si>
    <t>Песочница с грибком</t>
  </si>
  <si>
    <t>ИК-6, Кетовский р-н, с. Иковка</t>
  </si>
  <si>
    <t>Половая доска</t>
  </si>
  <si>
    <t>Ящик транспортный</t>
  </si>
  <si>
    <t>Тарная дощечка</t>
  </si>
  <si>
    <t>Сумка упаковочная</t>
  </si>
  <si>
    <t>Подсумки под флягу</t>
  </si>
  <si>
    <t>3000</t>
  </si>
  <si>
    <t>Костюм "Фаворит"</t>
  </si>
  <si>
    <t>ИК-4, г. Курган</t>
  </si>
  <si>
    <t>Костюм "Фаворит-1"</t>
  </si>
  <si>
    <t>Костюм "Новатор"</t>
  </si>
  <si>
    <t>30</t>
  </si>
  <si>
    <t>Костюм "Строитель</t>
  </si>
  <si>
    <t>50</t>
  </si>
  <si>
    <t>Костюм "Север" с жилетом</t>
  </si>
  <si>
    <t>35</t>
  </si>
  <si>
    <t xml:space="preserve">Костюм "Север" </t>
  </si>
  <si>
    <t>150</t>
  </si>
  <si>
    <t>Костюм " Истра"</t>
  </si>
  <si>
    <t>200</t>
  </si>
  <si>
    <t>Костюм "Клякса"</t>
  </si>
  <si>
    <t>100</t>
  </si>
  <si>
    <t>Костюм от ОПЗ мод.616</t>
  </si>
  <si>
    <t>180</t>
  </si>
  <si>
    <t>Костюм противоэнцефалитный</t>
  </si>
  <si>
    <t>Костюм мод.608</t>
  </si>
  <si>
    <t>Костюм "Эксперт"</t>
  </si>
  <si>
    <t>Костюм утепленный "Сигнал"</t>
  </si>
  <si>
    <t>Костюм "Олимп"</t>
  </si>
  <si>
    <t>40</t>
  </si>
  <si>
    <t>Куртка утепленная "Снег"</t>
  </si>
  <si>
    <t>75</t>
  </si>
  <si>
    <t>Куртка утепленная "Норд"</t>
  </si>
  <si>
    <t>300</t>
  </si>
  <si>
    <t>Брюки полевые</t>
  </si>
  <si>
    <t>Брюки рабочие</t>
  </si>
  <si>
    <t>Полукомбинезон рабочий</t>
  </si>
  <si>
    <t>Рубашка</t>
  </si>
  <si>
    <t>Укрытия универсальные</t>
  </si>
  <si>
    <t>Сумки упаковочные</t>
  </si>
  <si>
    <t>Тротуарная плитка</t>
  </si>
  <si>
    <t>м.кв.</t>
  </si>
  <si>
    <t>Скамья на металлическом каркасе</t>
  </si>
  <si>
    <t>ящик упаковочный для гроба</t>
  </si>
  <si>
    <t>Магаданская область</t>
  </si>
  <si>
    <t>ИК-4, г.Магадан</t>
  </si>
  <si>
    <t>ящик под керн с крышкой</t>
  </si>
  <si>
    <t>крест надгобный</t>
  </si>
  <si>
    <t>КП-2, г.Магадан</t>
  </si>
  <si>
    <t>дрова</t>
  </si>
  <si>
    <t>мешек под керн</t>
  </si>
  <si>
    <t>постельное белье</t>
  </si>
  <si>
    <t>ИК-3, г.Магадан</t>
  </si>
  <si>
    <t>пеленка из фланели</t>
  </si>
  <si>
    <t>пеленка из бязи</t>
  </si>
  <si>
    <t>ползунки</t>
  </si>
  <si>
    <t>рукавицы утепленные</t>
  </si>
  <si>
    <t>светопрозрачные конструкции из ПВХ профиля</t>
  </si>
  <si>
    <t>Оградка с покрытием</t>
  </si>
  <si>
    <t>п\м</t>
  </si>
  <si>
    <t>ФКУ ИК-4 УФСИН России по Новгородской области 175400, Новгородская обл., г.Валдай, пр.Васильева, 84 Факс(81666) 2-18-40 тел. 2-02-41</t>
  </si>
  <si>
    <t>Надгробие с памятником</t>
  </si>
  <si>
    <t>Надгробие без памятника</t>
  </si>
  <si>
    <t>Столик металлический 0,50х0,50</t>
  </si>
  <si>
    <t>Скамейка металлическая 1,00х0,30</t>
  </si>
  <si>
    <t>Мангал 0,80х0,40х1,00</t>
  </si>
  <si>
    <t>Каркас теплицы 4х3 без покраски</t>
  </si>
  <si>
    <t>Каркас теплицы 4х3 с покраской</t>
  </si>
  <si>
    <t>Каркас теплицы 6х3 без покраски</t>
  </si>
  <si>
    <t>Каркас теплицы 6х3 с покраской</t>
  </si>
  <si>
    <t>Мебель садовая</t>
  </si>
  <si>
    <t>Арка угловая для вьющихся цветов</t>
  </si>
  <si>
    <t>Арка с воротами</t>
  </si>
  <si>
    <t>Бобышка (ст.=1,5)</t>
  </si>
  <si>
    <t>ФКУ ЛИУ-3 УФСИН России по Новгородской области 174405, Новгородская обл., г.Боровичи, ул.Угольщиков, 46 Факс(81664)2-54-06 тел. 2-82-03</t>
  </si>
  <si>
    <t>Бобышка (ст.=2)</t>
  </si>
  <si>
    <t>Шпилька со шплинтом</t>
  </si>
  <si>
    <t>Каркас теплицы</t>
  </si>
  <si>
    <t>От 15000</t>
  </si>
  <si>
    <t>ФКУ ИК-9 УФСИН России по Новгородской области  175130, Новгородская обл., Парфинский р-н, п.Парфино  Факс (81650) 63-400, тел.63-403</t>
  </si>
  <si>
    <t>Каркас беседки</t>
  </si>
  <si>
    <t>Калитка</t>
  </si>
  <si>
    <t>5000- 7000</t>
  </si>
  <si>
    <t>Секции забора (различной модификации)</t>
  </si>
  <si>
    <t>договорная</t>
  </si>
  <si>
    <t>Ограда металлическая</t>
  </si>
  <si>
    <t xml:space="preserve">От 600 договорная </t>
  </si>
  <si>
    <t>Мангал книжка</t>
  </si>
  <si>
    <t>2300-3000</t>
  </si>
  <si>
    <t>Мангал Дипломат</t>
  </si>
  <si>
    <t>Мангал коптильня</t>
  </si>
  <si>
    <t>4500-6000</t>
  </si>
  <si>
    <t>Мангал баран</t>
  </si>
  <si>
    <t>Мангал с крышей</t>
  </si>
  <si>
    <t>Мангал сундук</t>
  </si>
  <si>
    <t>6000-9000</t>
  </si>
  <si>
    <t>Стол уличный со стульями</t>
  </si>
  <si>
    <t>Скамейка</t>
  </si>
  <si>
    <t>3500- 4500</t>
  </si>
  <si>
    <t>Песочница с зонтом</t>
  </si>
  <si>
    <t>Арка метал.</t>
  </si>
  <si>
    <t>2000-2500</t>
  </si>
  <si>
    <t>Каминный набор</t>
  </si>
  <si>
    <t>1500-2500</t>
  </si>
  <si>
    <t>Урна металлическая</t>
  </si>
  <si>
    <t>заказ</t>
  </si>
  <si>
    <t>800-2500</t>
  </si>
  <si>
    <t>Скамья кованная</t>
  </si>
  <si>
    <t>Изделия металлообработки (детские качели, горки, лестницы игровые и т.д. )</t>
  </si>
  <si>
    <t>В зависимости от сложности конструкции</t>
  </si>
  <si>
    <t>Дровница мет.</t>
  </si>
  <si>
    <t>1000- 2000</t>
  </si>
  <si>
    <t>Подставка «велосипед»</t>
  </si>
  <si>
    <t>1300-1500</t>
  </si>
  <si>
    <t>Кочерга, совок, клещи</t>
  </si>
  <si>
    <t xml:space="preserve"> по 200</t>
  </si>
  <si>
    <t>Корзина для дров</t>
  </si>
  <si>
    <t>ФКУ ИК-7 УФСИН России по Новгородской области 173526, Новгородская обл., Новгородский р-н, п.Панковка, ул.Индустриальная, 26 Факс (8162) 79-90-54, тел. 79-05-68, 79-18-92</t>
  </si>
  <si>
    <t>Каминный набор из 3-х предметов на стойке Н 800</t>
  </si>
  <si>
    <t>Каминный набор из 3-х предметов на стойке Н 600</t>
  </si>
  <si>
    <t xml:space="preserve">Коптильня 40х40х20 </t>
  </si>
  <si>
    <t>Коптильня 50х35х35</t>
  </si>
  <si>
    <t>Крест могильный</t>
  </si>
  <si>
    <t>от 2016</t>
  </si>
  <si>
    <t>Мангал дипломат 500х300</t>
  </si>
  <si>
    <t>Мангал дипломат 400х300</t>
  </si>
  <si>
    <t xml:space="preserve">Мангал стац. на кован.ножках (совок, кочерга, щипцы) </t>
  </si>
  <si>
    <t>Мангал с навесом</t>
  </si>
  <si>
    <t>Оградка сварная</t>
  </si>
  <si>
    <t>Оградка кованная</t>
  </si>
  <si>
    <t>от 1488</t>
  </si>
  <si>
    <t xml:space="preserve">Фонарь настенный                             </t>
  </si>
  <si>
    <t xml:space="preserve">Фонарь подвесной                            </t>
  </si>
  <si>
    <t>Щипцы</t>
  </si>
  <si>
    <t>Новгородская область</t>
  </si>
  <si>
    <t>Доска обрезная строганная</t>
  </si>
  <si>
    <t>Доска обрезная нестроганая</t>
  </si>
  <si>
    <t>Брус 100х100, 100х150, 150х150</t>
  </si>
  <si>
    <t>Брус строганный 100х100, 100х150, 150х150</t>
  </si>
  <si>
    <t>Вагонка 6,00х0,09х0,018</t>
  </si>
  <si>
    <t>Брусок 50х50,     естественной влажности/ сухой</t>
  </si>
  <si>
    <t>20,00/21,75</t>
  </si>
  <si>
    <t>Брусок 40х40,     естественной влажности/ сухой</t>
  </si>
  <si>
    <t>12,80/13,92</t>
  </si>
  <si>
    <t>Брусок 30х30,     естественной влажности/сухой</t>
  </si>
  <si>
    <t>10,00/11,00</t>
  </si>
  <si>
    <t>Брусок строганный 50х50,     естественной влажности / сухой</t>
  </si>
  <si>
    <t>25,00/26,75</t>
  </si>
  <si>
    <t>Брусок строганный 40х40,     естественной влажности / сухой</t>
  </si>
  <si>
    <t>16,00/17,12</t>
  </si>
  <si>
    <t>Брусок строганный 30х30,     естественной влажности / сухой</t>
  </si>
  <si>
    <t>12,00/13,00</t>
  </si>
  <si>
    <t>Брус 6 м., сечением 100*100 мм (естественной влажности)</t>
  </si>
  <si>
    <t>Брус 6 м., сечением 100*100 мм (сухой)</t>
  </si>
  <si>
    <t>Брусок сечением 30*30,40*40, 50*50 (естествен. влажн.)</t>
  </si>
  <si>
    <t>Брусок сечением 30*30,40*40, 50*50 (сухой)</t>
  </si>
  <si>
    <t>Доска обрезная 6 м., толщина 22,25,30,40,50 мм., ширина 80,100 мм (естественной влажности)</t>
  </si>
  <si>
    <t>Доска обрезная 6 м., толщина 22,25,30,40,50 мм., ширина 80,100 мм (сухой)</t>
  </si>
  <si>
    <t>Шпунт половой длина 6 м.,толщина 25,32,36,38, ширина 80, 100 мм (сухой)</t>
  </si>
  <si>
    <t>Вагонка (хвоя) толщина 12 мм, ширина 82,95 мм (сухая)</t>
  </si>
  <si>
    <t>Брус ,брусок строганый естеств.влажн./сухой</t>
  </si>
  <si>
    <t>9500/10600</t>
  </si>
  <si>
    <t>Дверной блок плотницкий (коробка до 15 см)</t>
  </si>
  <si>
    <t>Дверной блок плотницкий (коробка до 20 см)</t>
  </si>
  <si>
    <t>Дверной блок с прямоугольной филенкой</t>
  </si>
  <si>
    <t>Дверной блок с фигурной филенкой</t>
  </si>
  <si>
    <t>Дверной блок с прямоугольным вырезом под стекло</t>
  </si>
  <si>
    <t>Дверной блок с фигурным вырезом под стекло</t>
  </si>
  <si>
    <t>Дверное полотно плотницкое</t>
  </si>
  <si>
    <t>Дверное полотно с прямоугольной филенкой</t>
  </si>
  <si>
    <t>Дверное полотно с фигурной филенкой</t>
  </si>
  <si>
    <t>Дверное полотно с прямоугольным вырезом под стекло</t>
  </si>
  <si>
    <t>Дверное полотно с фигурным вырезом под стекло</t>
  </si>
  <si>
    <t>Оконный блок двойной</t>
  </si>
  <si>
    <t>Оконный блок одинарный</t>
  </si>
  <si>
    <t>Оконная рама глухая</t>
  </si>
  <si>
    <t>Оконная рама с форточкой</t>
  </si>
  <si>
    <t>Дверь межкомнатная с коробкой (6-ти филенчатая)</t>
  </si>
  <si>
    <t>Дверь межкомнатная с коробкой (под стекло 4*2)</t>
  </si>
  <si>
    <t>Дверь межкомнатная с коробкой (6-ти филенчатая) лакиров.</t>
  </si>
  <si>
    <t>Дверь межкомнатная с коробкой (под стекло 4*2) лакиров.</t>
  </si>
  <si>
    <t>Дверной блок одинарный (2100 х 900)</t>
  </si>
  <si>
    <t>Дверной блок одинарный  /лакиров./</t>
  </si>
  <si>
    <t>Дверной блок двойной</t>
  </si>
  <si>
    <t>Дверной блок двойной /лакиров./</t>
  </si>
  <si>
    <t>Коробка дверная</t>
  </si>
  <si>
    <t>Коробка дверная (лакиров.)</t>
  </si>
  <si>
    <t>Дверное полотно</t>
  </si>
  <si>
    <t>Дверное полотно /лакиров./</t>
  </si>
  <si>
    <t>Оконный блок одинарный  (1500 х 1200)</t>
  </si>
  <si>
    <t>Оконный блок двойной   (1500 х 1200)</t>
  </si>
  <si>
    <t>Оконная рама</t>
  </si>
  <si>
    <t>Блок оконный для лоджии (3 м)</t>
  </si>
  <si>
    <t>Блок дверной банный / оптовая цена от 10 шт.</t>
  </si>
  <si>
    <t>2600/2100</t>
  </si>
  <si>
    <t>Комплект щек к деревянным кабельным барабанам№14</t>
  </si>
  <si>
    <t>ФКУ КП-6 УФСИН России по Новгородской области 174323, Новгородская обл., Окуловский р-н, п.ТопорокФакс (81657) 4-54-30 тел. 4-54-86</t>
  </si>
  <si>
    <t>Комплект щек к деревянным кабельным барабанам№18</t>
  </si>
  <si>
    <t>Клинок деревянный</t>
  </si>
  <si>
    <t>Обрезной пиломатериал</t>
  </si>
  <si>
    <t>Блок оконный (одинарный, двойной)</t>
  </si>
  <si>
    <t>1200/1800</t>
  </si>
  <si>
    <t>Блок дверной (одинарный, двойной)</t>
  </si>
  <si>
    <t>2300/3500</t>
  </si>
  <si>
    <t>Лоток хлебный</t>
  </si>
  <si>
    <t>Ящик рыбный</t>
  </si>
  <si>
    <t>Поддон Евро</t>
  </si>
  <si>
    <t>Поддон кирпичный</t>
  </si>
  <si>
    <t>Штапик</t>
  </si>
  <si>
    <t>Наличник узкий</t>
  </si>
  <si>
    <t>Наличник широкий</t>
  </si>
  <si>
    <t>Нащельник, галтель</t>
  </si>
  <si>
    <t>Отделочная рейка</t>
  </si>
  <si>
    <t>Плинтус (54х16)</t>
  </si>
  <si>
    <t xml:space="preserve">Рейка багетная </t>
  </si>
  <si>
    <t>Штакетник(25х50)</t>
  </si>
  <si>
    <t>Шкант</t>
  </si>
  <si>
    <t>Вагонка (18)</t>
  </si>
  <si>
    <t>Доска половая = 36</t>
  </si>
  <si>
    <t>Доска строг.</t>
  </si>
  <si>
    <t xml:space="preserve">Дверное полотно ДГ 21-10, ДО 21-10 </t>
  </si>
  <si>
    <t>Дверное полотно ДГ 21-7, ДО 21-7</t>
  </si>
  <si>
    <t>Дверное полотно ДГ 21-8, ДО 21-8</t>
  </si>
  <si>
    <t>Дверное полотно ДГ 21-9, ДО 21-9</t>
  </si>
  <si>
    <t xml:space="preserve">Дверное полотно ДГ 23-10, ДО 23-10  </t>
  </si>
  <si>
    <t xml:space="preserve">Дверной блок ДГ 21-10, ДО 21-10 </t>
  </si>
  <si>
    <t>Дверной блок ДГ 21-13 м/к</t>
  </si>
  <si>
    <t xml:space="preserve">Дверной блок ДГ 21-7, ДО 21-7 </t>
  </si>
  <si>
    <t>Дверной блок ДГ 21-8, ДО 21-8</t>
  </si>
  <si>
    <t xml:space="preserve">Дверной блок ДГ 21-9, ДО 21-9 </t>
  </si>
  <si>
    <t xml:space="preserve">Дверной блок ДГ 23-10, ДО 23-10 </t>
  </si>
  <si>
    <t>Дверной блок банный 1,6х0,8</t>
  </si>
  <si>
    <t xml:space="preserve">шт. </t>
  </si>
  <si>
    <t>Доска подоконная 34х150</t>
  </si>
  <si>
    <t>Доска подоконная 34х200, 42х150</t>
  </si>
  <si>
    <t>Доска подоконная 34х250; 42х200</t>
  </si>
  <si>
    <t>Доска подоконная 34х300; 42х250</t>
  </si>
  <si>
    <t>Доска подоконная 42х300</t>
  </si>
  <si>
    <t>Коробка дверная ДГ 21-7, ДО 21-10</t>
  </si>
  <si>
    <t>Коробка дверная ДГ 23-10, ДО 21-13</t>
  </si>
  <si>
    <t>Оконный блок двойной (без навешивания петель)</t>
  </si>
  <si>
    <t>Оконный блок одинарный (без навешивания петель)</t>
  </si>
  <si>
    <t xml:space="preserve">Беседка шестигранная открытая 0.3м со столом и скамейками    </t>
  </si>
  <si>
    <t>Беседка шестигранная открытая 2.5м со столом и скамейками</t>
  </si>
  <si>
    <t>Садовый домик 2,4х3,8 (щитов.)</t>
  </si>
  <si>
    <t xml:space="preserve">Садовый домик 3,2*4,2 (щитов.)  </t>
  </si>
  <si>
    <t>Сруб колодца 1000х1000</t>
  </si>
  <si>
    <t xml:space="preserve">Сруб колодца 1200х1200    </t>
  </si>
  <si>
    <t xml:space="preserve">Сруб колодца 1250х1250 </t>
  </si>
  <si>
    <t>Сруб колодца 1400х1400</t>
  </si>
  <si>
    <t xml:space="preserve">Туалет уличный 1.2х1.1 Н 2.5                              </t>
  </si>
  <si>
    <t>Туалет уличный 1.2х1.4 Н2.5</t>
  </si>
  <si>
    <t>Сруб будки для собаки 1600х1400 h 1500</t>
  </si>
  <si>
    <t>От 20000 договорная</t>
  </si>
  <si>
    <t>Услуги по изготовлению сруба</t>
  </si>
  <si>
    <t>От 1700 до 2900 договорная</t>
  </si>
  <si>
    <t>Черенок ф=25</t>
  </si>
  <si>
    <t>Черенок ф=30</t>
  </si>
  <si>
    <t>Черенок ф=40</t>
  </si>
  <si>
    <t>Подголовник жесткий</t>
  </si>
  <si>
    <t>Подголовник мягкий</t>
  </si>
  <si>
    <t>Кадка до 30 л</t>
  </si>
  <si>
    <t>Кадка более 30 л</t>
  </si>
  <si>
    <t>Кадка более 30 л (с крышкой и кружком)</t>
  </si>
  <si>
    <t>Запарник</t>
  </si>
  <si>
    <t>Запарник больш.</t>
  </si>
  <si>
    <t>Купальня круглая</t>
  </si>
  <si>
    <t>от 16000</t>
  </si>
  <si>
    <t>Купальня овальная</t>
  </si>
  <si>
    <t>Табличка</t>
  </si>
  <si>
    <t>Табличка с вешалкой</t>
  </si>
  <si>
    <t>Бочка под соления с крышкой 15-20 л. ч/ж</t>
  </si>
  <si>
    <t>Бочка под соления с крышкой 25-30 л.ч/ж</t>
  </si>
  <si>
    <t>Бочка под соления с крышкой 35 - 40 л. ч/ж</t>
  </si>
  <si>
    <t>Бочка под соления с крышкой 45-50 л. ч/ж</t>
  </si>
  <si>
    <t>Бочка под соления с крышкой 55-60 л. ч/ж</t>
  </si>
  <si>
    <t>Бочка под соления с крышкой 65-70 л. ч/ж</t>
  </si>
  <si>
    <t>Доска разделочная (260х160)</t>
  </si>
  <si>
    <t>Доска разделочная (220х330х15)</t>
  </si>
  <si>
    <t>Доска разделочная(250х400х30)</t>
  </si>
  <si>
    <t>Доска разделочная (200х270х15)</t>
  </si>
  <si>
    <t>Набор досок в пенале</t>
  </si>
  <si>
    <t>Набор разделочных досок из 4-х на подставке</t>
  </si>
  <si>
    <t>Подставка под ножи</t>
  </si>
  <si>
    <t>Подставка под шапки</t>
  </si>
  <si>
    <t>Решетка - подставка на ванну</t>
  </si>
  <si>
    <t>Хлебница из 7-ми предметов</t>
  </si>
  <si>
    <t>Кровать односпальная 2,0х0,7</t>
  </si>
  <si>
    <t>Кровать полутороспальная 2,0х0,9</t>
  </si>
  <si>
    <t>Кровать двуспальная 2,0х1,4</t>
  </si>
  <si>
    <t>Лавка шир.0,3 дл. до 1,0</t>
  </si>
  <si>
    <t>Лавка шир.0,3 дл. от 1,0 до 1,5</t>
  </si>
  <si>
    <t>Лавка шир.0,3 дл. от 1,5 до 2,0</t>
  </si>
  <si>
    <t>Лавка для бани дл.0,4 выс.0,4</t>
  </si>
  <si>
    <t>Лавка для бани дл.1,0 выс.0,3</t>
  </si>
  <si>
    <t>Лавка для бани дл.1,0 выс.0,4</t>
  </si>
  <si>
    <t>Стол "Корзинка"</t>
  </si>
  <si>
    <t>Стол кухонный до 1,3х1,0</t>
  </si>
  <si>
    <t>Стол кухонный от 1,3х1,0 до 1,9х1,0</t>
  </si>
  <si>
    <t>Стол журнальный овальный 0,9х0,6</t>
  </si>
  <si>
    <t>Стол обеденный до 1,3х1,0</t>
  </si>
  <si>
    <t>Стол обеденный от 1,3х1,0 до 1,9х1,0</t>
  </si>
  <si>
    <t>Стул жесткий</t>
  </si>
  <si>
    <t>Табурет НВ (точеные ножки)</t>
  </si>
  <si>
    <t>Полка-стеллаж (квадратная)</t>
  </si>
  <si>
    <t>780/820</t>
  </si>
  <si>
    <t>Стол дачный (для столовой)</t>
  </si>
  <si>
    <t>Стол круглый</t>
  </si>
  <si>
    <t>Столик детский 600*600</t>
  </si>
  <si>
    <t>Стульчик детский</t>
  </si>
  <si>
    <t>Скамья банная /из реек /до 2 м</t>
  </si>
  <si>
    <t>Скамья дачная со спинкой</t>
  </si>
  <si>
    <t>Лавка (1м)</t>
  </si>
  <si>
    <t>Лавка (малая)</t>
  </si>
  <si>
    <t>Комод</t>
  </si>
  <si>
    <t>5500-7000</t>
  </si>
  <si>
    <t>450-500</t>
  </si>
  <si>
    <t>Стул трансформер</t>
  </si>
  <si>
    <t>1000-1500</t>
  </si>
  <si>
    <t>Стол с ящиком обеденный</t>
  </si>
  <si>
    <t>3000-4000</t>
  </si>
  <si>
    <t>Стол кухонный рабочий</t>
  </si>
  <si>
    <t>4000-5500</t>
  </si>
  <si>
    <t>Стол обеденный на одной ноге 900*700 мм</t>
  </si>
  <si>
    <t>3000-5000</t>
  </si>
  <si>
    <t>Скамейка деревянная</t>
  </si>
  <si>
    <t>500-1700</t>
  </si>
  <si>
    <t>Кровать детская с ящиками</t>
  </si>
  <si>
    <t>Кровать детская без ящиков</t>
  </si>
  <si>
    <t>Кровать двухъярусная</t>
  </si>
  <si>
    <t>7000-12000</t>
  </si>
  <si>
    <t>Кровать трансформер трехъярусная</t>
  </si>
  <si>
    <t>9000-12000</t>
  </si>
  <si>
    <t>2000-3000</t>
  </si>
  <si>
    <t>Шкаф навесной</t>
  </si>
  <si>
    <t>Шкаф двухстворчатый, трехстворчатый</t>
  </si>
  <si>
    <t>9200-15000</t>
  </si>
  <si>
    <t>Полка обувная</t>
  </si>
  <si>
    <t>570-1150</t>
  </si>
  <si>
    <t>Полка книжная</t>
  </si>
  <si>
    <t>500-1050</t>
  </si>
  <si>
    <t>Полка под цветы</t>
  </si>
  <si>
    <t>500-700</t>
  </si>
  <si>
    <t>Вешалка стойка</t>
  </si>
  <si>
    <t>1050-1500</t>
  </si>
  <si>
    <t>Буфет 2000*800*400(600)</t>
  </si>
  <si>
    <t>Буфет 2000*950*400(600)</t>
  </si>
  <si>
    <t xml:space="preserve">Вешалка в баню                                                    </t>
  </si>
  <si>
    <t xml:space="preserve">Вешалка напольная с подплечиками             </t>
  </si>
  <si>
    <t>Вешалка напольная упрощ. вариант</t>
  </si>
  <si>
    <t xml:space="preserve">Вешалка настенная                            </t>
  </si>
  <si>
    <t xml:space="preserve">Комод 0.8х0.8х0.4 массив              </t>
  </si>
  <si>
    <t xml:space="preserve">Комод 0.8х0.8х0.4 ламинат          </t>
  </si>
  <si>
    <t>Комод 0.9х1.0х0.4 ламинат</t>
  </si>
  <si>
    <t>Комод 0.9х1.0х0.4 массив</t>
  </si>
  <si>
    <t xml:space="preserve">Кресло-качалка – жесткое                      </t>
  </si>
  <si>
    <t>Подставка под цветы\из четырех</t>
  </si>
  <si>
    <t>Подставка под цветы\одинарная</t>
  </si>
  <si>
    <t>Подставка под цветы\тройная</t>
  </si>
  <si>
    <t xml:space="preserve">Полка обувница решетчатая мягкий верх      </t>
  </si>
  <si>
    <t>Полка-обувница закрытая 0.8 х 045 х 045</t>
  </si>
  <si>
    <t>Полка-обувница решетчатая открытая</t>
  </si>
  <si>
    <t>Прихожая ламинат упрощ. вариант  08х1,2</t>
  </si>
  <si>
    <t xml:space="preserve">Пуфик /гриб     </t>
  </si>
  <si>
    <t xml:space="preserve">Стул жесткий              </t>
  </si>
  <si>
    <t xml:space="preserve">Стул мягкий                         </t>
  </si>
  <si>
    <t xml:space="preserve">Стул полумягкий          </t>
  </si>
  <si>
    <t xml:space="preserve">Табурет ламинированный мягкий круглый      </t>
  </si>
  <si>
    <t>Табурет с точеными ножками ламинат</t>
  </si>
  <si>
    <t xml:space="preserve">Табурет с точеными ножками массив   </t>
  </si>
  <si>
    <t>Табурет солдатский</t>
  </si>
  <si>
    <t>Табурет малый  без покрытия</t>
  </si>
  <si>
    <t>Тумбочка из ламината под ТВ с дверцой из стекла</t>
  </si>
  <si>
    <t>Тумбочка под телевизор 800х700x 400 h 600</t>
  </si>
  <si>
    <t>Тумбочка прикроватная  0.4 х 0.4 х 0.6 ламинат</t>
  </si>
  <si>
    <t xml:space="preserve">Тумбочка прикроватная ц/д 0.4 х 0.4 х 0.6       </t>
  </si>
  <si>
    <t xml:space="preserve">Уголки кухонные 1.1 х 1.4: жёсткий                </t>
  </si>
  <si>
    <t xml:space="preserve">Уголки кухонные 1.1 х 1.4: мягкий (ц/д)  </t>
  </si>
  <si>
    <t xml:space="preserve">Уголки кухонные 1.1 х 1.4: полумягкий  </t>
  </si>
  <si>
    <t>"Малютка" б/ящиков</t>
  </si>
  <si>
    <t xml:space="preserve">"Малютка" с  2-мя ящ         </t>
  </si>
  <si>
    <t>Двух.ярусная1,7х0,7 б/я</t>
  </si>
  <si>
    <t>Двух ярусная 1,7х0,7 с 2мя ящ.</t>
  </si>
  <si>
    <t>Двух ярусная 1,8х0,7 б/ящ.</t>
  </si>
  <si>
    <t>Двух ярусная 1,8х0,7 с 2мя ящ.</t>
  </si>
  <si>
    <t>Двухярусная 1.8х0.8 без ящика</t>
  </si>
  <si>
    <t>Двухярусная 1.8х0.8 с  2-мя ящ</t>
  </si>
  <si>
    <t>Двухярусная 1.9х0.8 б/ящ</t>
  </si>
  <si>
    <t>Двухярусная 1.9х0.8 с 2-мя ящ.</t>
  </si>
  <si>
    <t>Двухярусная 2х0,8 б/ящ</t>
  </si>
  <si>
    <t>Двухярусная 2х0,8 с 2-мя ящ.</t>
  </si>
  <si>
    <t>Кровать 2 х 0.8  без ящика</t>
  </si>
  <si>
    <t>Кровать с ящиком 2 х 0.8</t>
  </si>
  <si>
    <t>Кровать без ящика 2.0 х 0.9</t>
  </si>
  <si>
    <t>Кровать 2.0 х 1.2  без ящика</t>
  </si>
  <si>
    <t>Стол с ящиком 0,8x0,6 h 750 1,05x0,7 л/м</t>
  </si>
  <si>
    <t>Стол 0,8x0,6 h 750 1,05x0,7 без ящика  л/м</t>
  </si>
  <si>
    <t>Стол журнальный ц/д 08 х 05</t>
  </si>
  <si>
    <t>от 3068</t>
  </si>
  <si>
    <t>Стол обеденный с 2 скамейками</t>
  </si>
  <si>
    <t>Стол письменный однотумбовый лам.</t>
  </si>
  <si>
    <t>Стол письменный двухтумбовый лам</t>
  </si>
  <si>
    <t>Стол круглый диам.1,0 на одной ноге</t>
  </si>
  <si>
    <t>Стол-книжка 0.9 х 0.7 х 0.25 h 750 ламинат</t>
  </si>
  <si>
    <t>Столик сервировочный</t>
  </si>
  <si>
    <t>Постельное белье 1,5сп. (комплект) (шир.1,5)</t>
  </si>
  <si>
    <t>Постельное белье 2сп. (комплект) (шир.2,2)</t>
  </si>
  <si>
    <t>Футболка</t>
  </si>
  <si>
    <t>Куртка мужская на утепляющей подкладке</t>
  </si>
  <si>
    <t>Грелка большая для чайника</t>
  </si>
  <si>
    <t>Грелка малая</t>
  </si>
  <si>
    <t>Детское белье постельное № 1 бязь</t>
  </si>
  <si>
    <t>Детское белье постельное № 2 бязь</t>
  </si>
  <si>
    <t>Детское белье постельное № 3 бязь</t>
  </si>
  <si>
    <t>Комплект (1.5 сп) :2 наволочки, прост., пододеяльник (бязь)</t>
  </si>
  <si>
    <t>Комплект (2-х сп) :2 наволочки, прост., пододеяльник (бязь)</t>
  </si>
  <si>
    <t>Костюм комуфлированный зимний упращ.</t>
  </si>
  <si>
    <t xml:space="preserve">заказ. </t>
  </si>
  <si>
    <t>Костюм комуфлированный летний упращ.</t>
  </si>
  <si>
    <t>Куртка утепленная из диагонали</t>
  </si>
  <si>
    <t>Одеяло на синтепоне (2.0х1.4) бязь</t>
  </si>
  <si>
    <t>Одеяло на синтепоне (2х1.7) бязь</t>
  </si>
  <si>
    <t>Подушка 60х60 (синтепух) /бязь</t>
  </si>
  <si>
    <t>Подушка 70x70 (синтепух) бязь</t>
  </si>
  <si>
    <t>Рукавицы - утепленные (иск. мех) камуфлированные</t>
  </si>
  <si>
    <t>Рукавицы - х/б рабочие</t>
  </si>
  <si>
    <t>Рукавицы ватные диагональ</t>
  </si>
  <si>
    <t xml:space="preserve">Руковицы диагональ с наладонником </t>
  </si>
  <si>
    <t xml:space="preserve">Фартук рабочий диагональ </t>
  </si>
  <si>
    <t>Халат белый, медицинский</t>
  </si>
  <si>
    <t>Бордюр 0,21х0,50х0,055</t>
  </si>
  <si>
    <t>Бордюр 1,0х0,30х0,18</t>
  </si>
  <si>
    <t>Плитка тротуарная серая 6см</t>
  </si>
  <si>
    <t>Плитка тротуарная цветная 6см</t>
  </si>
  <si>
    <t>Плитка тротуарная серая 4см</t>
  </si>
  <si>
    <t>Шлакоблок</t>
  </si>
  <si>
    <t>Рубанок деревянный с одним ножом</t>
  </si>
  <si>
    <t>Ручка для кувалды</t>
  </si>
  <si>
    <t>Топорище большое</t>
  </si>
  <si>
    <t>Топорище малое</t>
  </si>
  <si>
    <t>Ковш сборный ( 1л./ 0,5л)</t>
  </si>
  <si>
    <t>240/190</t>
  </si>
  <si>
    <t>Лопата для снега</t>
  </si>
  <si>
    <t>Ручка для молотка</t>
  </si>
  <si>
    <t>Топорище     L=500</t>
  </si>
  <si>
    <t>Топорище     L=700</t>
  </si>
  <si>
    <t>Надгробие</t>
  </si>
  <si>
    <t>Омская область</t>
  </si>
  <si>
    <t>ИК-3, г. Омск</t>
  </si>
  <si>
    <t>Сцепка бороны</t>
  </si>
  <si>
    <t>Кровать камерная (двухъярусная)</t>
  </si>
  <si>
    <t>Урна (элементы ковки)</t>
  </si>
  <si>
    <t>Фланец</t>
  </si>
  <si>
    <t>Вагончик «Иртыш» жилой (3*6)</t>
  </si>
  <si>
    <t>Будка постовая милицейская «стакан»</t>
  </si>
  <si>
    <t>Бур земляной</t>
  </si>
  <si>
    <t xml:space="preserve">Оградка </t>
  </si>
  <si>
    <t>Болт  М 16</t>
  </si>
  <si>
    <t>Гайка М 16</t>
  </si>
  <si>
    <t>Коптильня  (походная)</t>
  </si>
  <si>
    <t>Лестница металлическая</t>
  </si>
  <si>
    <t>Дверь металлическая утепленная</t>
  </si>
  <si>
    <t>Ворота железные (раздвижные)</t>
  </si>
  <si>
    <t xml:space="preserve">Решетка распашная </t>
  </si>
  <si>
    <t xml:space="preserve">Сетка - рабица </t>
  </si>
  <si>
    <t>Гайка прорезная</t>
  </si>
  <si>
    <t>Болт анкерный</t>
  </si>
  <si>
    <t>Рычаг расцепной</t>
  </si>
  <si>
    <t>Болт стяжки с приваренной гайкой</t>
  </si>
  <si>
    <t>Болт с  отверстием</t>
  </si>
  <si>
    <t>Спец. болт</t>
  </si>
  <si>
    <t xml:space="preserve">Дровокол </t>
  </si>
  <si>
    <t>Скамейка ритуальная</t>
  </si>
  <si>
    <t>Столик ритуальный</t>
  </si>
  <si>
    <t>Борона БЗС 02</t>
  </si>
  <si>
    <t>Грабли ворошилки колесно-пальцевые ГВВ-6  (захват 6 метров)</t>
  </si>
  <si>
    <t>СКП 01.08.010 СБ Кронштейн</t>
  </si>
  <si>
    <t>СКП 01.08.015 Упор (из 01.08.010)</t>
  </si>
  <si>
    <t xml:space="preserve">СКП 01.11.000 СБ Обойма                       </t>
  </si>
  <si>
    <t xml:space="preserve">СКП 01.11.000 СБ Обойма  (без 2 втулок и 2 седел)                     </t>
  </si>
  <si>
    <t>СКП 01.11.022 Кулачок (из обоймы 01.11.000)</t>
  </si>
  <si>
    <t>Каток кольчатый 5 ККШ-10</t>
  </si>
  <si>
    <t>ИК-4, г. Омск</t>
  </si>
  <si>
    <t xml:space="preserve">Каток кольчатый ЗККШ-6 </t>
  </si>
  <si>
    <t>Каток кольчатый ЗККШ-6 У</t>
  </si>
  <si>
    <t>Диск катка ЗККШ-6 24 кг.</t>
  </si>
  <si>
    <t>01.601. Вал (ось)</t>
  </si>
  <si>
    <t xml:space="preserve">Корпус подшипника 01.303. </t>
  </si>
  <si>
    <t xml:space="preserve">Крышка подшипника 01.111 </t>
  </si>
  <si>
    <t>Шайба ККШ-119</t>
  </si>
  <si>
    <t>Втулка ККШ-01.101</t>
  </si>
  <si>
    <t>Крышка люка «Л» 33 кг.</t>
  </si>
  <si>
    <t xml:space="preserve">Корпус люка «Л» 38,6 кг. </t>
  </si>
  <si>
    <t>Люк дорожный «Т» 119  кг в сборе</t>
  </si>
  <si>
    <t xml:space="preserve">Колосники                           </t>
  </si>
  <si>
    <t>от 376 до 2217</t>
  </si>
  <si>
    <t>Плита печная</t>
  </si>
  <si>
    <t>870/1570/1670</t>
  </si>
  <si>
    <t>Транспортер скребковый ТСН 3,ОБ</t>
  </si>
  <si>
    <t>136 000</t>
  </si>
  <si>
    <t>ИК-6, г. Омск</t>
  </si>
  <si>
    <t>Транспортер скребковый ТСН 160.У</t>
  </si>
  <si>
    <t>139 000</t>
  </si>
  <si>
    <t>Транспортер скребковый ТСН 2.ОБ</t>
  </si>
  <si>
    <t>168 000</t>
  </si>
  <si>
    <t xml:space="preserve">Транспортер скреперный </t>
  </si>
  <si>
    <t>170 000</t>
  </si>
  <si>
    <t>Транспортер шнековый</t>
  </si>
  <si>
    <t xml:space="preserve"> 96 000</t>
  </si>
  <si>
    <t>Редуктор ТСН 00.760</t>
  </si>
  <si>
    <t>11 900</t>
  </si>
  <si>
    <t>Редуктор ТСН 00.020</t>
  </si>
  <si>
    <t>19 120</t>
  </si>
  <si>
    <t>Грабли ГПГ 14</t>
  </si>
  <si>
    <t>153 000</t>
  </si>
  <si>
    <t>Грабли ГПГ 6</t>
  </si>
  <si>
    <t>68 500</t>
  </si>
  <si>
    <t>Грабли ГПГ 4</t>
  </si>
  <si>
    <t>39 500</t>
  </si>
  <si>
    <t>Грабли ГК (конные)</t>
  </si>
  <si>
    <t>30 000</t>
  </si>
  <si>
    <t>АСКЛ  «Егоза»</t>
  </si>
  <si>
    <t>Дверь металлическая</t>
  </si>
  <si>
    <t xml:space="preserve"> 5 000</t>
  </si>
  <si>
    <t>Контейнер под ТБО (8 куб)</t>
  </si>
  <si>
    <t>26 000</t>
  </si>
  <si>
    <t>Кровать металлическая</t>
  </si>
  <si>
    <t>Шкаф металлический</t>
  </si>
  <si>
    <t>т.</t>
  </si>
  <si>
    <t>51 000</t>
  </si>
  <si>
    <t xml:space="preserve"> Культиватор КПС -4</t>
  </si>
  <si>
    <t>ИК-7, г. Омск</t>
  </si>
  <si>
    <t xml:space="preserve">  Лапа  СКП</t>
  </si>
  <si>
    <t xml:space="preserve">  Лапа  УС 315</t>
  </si>
  <si>
    <t xml:space="preserve">  Лапа   5 - 22</t>
  </si>
  <si>
    <t xml:space="preserve">  Лапа   5-23</t>
  </si>
  <si>
    <t xml:space="preserve">  Лапа  ЛК 3,8</t>
  </si>
  <si>
    <t>Крест кованый</t>
  </si>
  <si>
    <t xml:space="preserve"> Памятник  с  надгробием</t>
  </si>
  <si>
    <t xml:space="preserve"> Надгробие</t>
  </si>
  <si>
    <t xml:space="preserve"> Памятник  без   надгробья</t>
  </si>
  <si>
    <t>Лавочка ков. ритуальная</t>
  </si>
  <si>
    <t>Столик ков. ритуальный</t>
  </si>
  <si>
    <t xml:space="preserve"> Оградка  ритуальная</t>
  </si>
  <si>
    <t xml:space="preserve"> Скамья ритуальная</t>
  </si>
  <si>
    <t xml:space="preserve"> Столик ритуальный </t>
  </si>
  <si>
    <t>Защелка на гроб</t>
  </si>
  <si>
    <t xml:space="preserve"> Столбик ритуальный</t>
  </si>
  <si>
    <t>Лавочка</t>
  </si>
  <si>
    <t>Ограждение металлическое</t>
  </si>
  <si>
    <t>ИК-8, г. Омск</t>
  </si>
  <si>
    <t xml:space="preserve">Контейнер </t>
  </si>
  <si>
    <t>Урна</t>
  </si>
  <si>
    <t>Решето очистки верхнее 54-2-12-3</t>
  </si>
  <si>
    <t>ИК-9, г. Омск</t>
  </si>
  <si>
    <t>Решето очистки нижнее 54-2-16-3</t>
  </si>
  <si>
    <t>Удлинитель грохота Нива 44Б-2-12-4А</t>
  </si>
  <si>
    <t>Решето очистки верхнее КДМ 2-12-3</t>
  </si>
  <si>
    <t>Решето очистки нижнее КДМ 2-12-3</t>
  </si>
  <si>
    <t>Удлинитель грохота КДМ 2-12-4</t>
  </si>
  <si>
    <t>Удлинитель грохота 1500 Б-10Б01.06.050</t>
  </si>
  <si>
    <t>Решето "Дон" нижнее 1500Б-10Б01.04.020</t>
  </si>
  <si>
    <t>Решето "Дон" верхнее 1500Б-10Б01.06.030</t>
  </si>
  <si>
    <t>Решето верхнее "Вектор"</t>
  </si>
  <si>
    <t>Решето нижнее "Вектор"</t>
  </si>
  <si>
    <t>Удлинитель "Вектор"</t>
  </si>
  <si>
    <t>Щиток переходной 54-1-7А</t>
  </si>
  <si>
    <t>Корпус высевающий СКП 01.13.220</t>
  </si>
  <si>
    <t>Корпус туковый СКП 01.13.900</t>
  </si>
  <si>
    <t>ЛИУ-2, г. Омск</t>
  </si>
  <si>
    <t xml:space="preserve">Дверь деревянная </t>
  </si>
  <si>
    <t>3500/5500</t>
  </si>
  <si>
    <t>500/500</t>
  </si>
  <si>
    <t>Детская площадка</t>
  </si>
  <si>
    <t>750/3000</t>
  </si>
  <si>
    <t>300/500</t>
  </si>
  <si>
    <t>Лавочка (элементы ковки)</t>
  </si>
  <si>
    <t>Арматурная полка для пистолетов</t>
  </si>
  <si>
    <t>Ставни деревянные (2 половинки)</t>
  </si>
  <si>
    <t>Черенок для грабель и метел</t>
  </si>
  <si>
    <t>Вешалка деревянная</t>
  </si>
  <si>
    <t>Черенок для лопат и вил</t>
  </si>
  <si>
    <t>Офисный стол</t>
  </si>
  <si>
    <t>Стол приставной</t>
  </si>
  <si>
    <t>Стол раскладной</t>
  </si>
  <si>
    <t>Пуф</t>
  </si>
  <si>
    <t>Приставная полка</t>
  </si>
  <si>
    <t xml:space="preserve">Гроб </t>
  </si>
  <si>
    <t>Крест  (2,5 м.)</t>
  </si>
  <si>
    <t>Дачный набор (раскладной стол и стулья 4 шт.)</t>
  </si>
  <si>
    <t xml:space="preserve">Хлебница  резная </t>
  </si>
  <si>
    <t>Хлебница  насыпная</t>
  </si>
  <si>
    <t>Кухонный  набор</t>
  </si>
  <si>
    <t xml:space="preserve"> Рамка для фото</t>
  </si>
  <si>
    <t>Трость</t>
  </si>
  <si>
    <t>Плечики одёжные</t>
  </si>
  <si>
    <t>Стол  туристический складной</t>
  </si>
  <si>
    <t>Стул туристический</t>
  </si>
  <si>
    <t>Табурет  столовый</t>
  </si>
  <si>
    <t xml:space="preserve">Стол  кухонный </t>
  </si>
  <si>
    <t>Музыкальный   стол</t>
  </si>
  <si>
    <t xml:space="preserve"> Доска   вагонка </t>
  </si>
  <si>
    <t xml:space="preserve"> Плинтус </t>
  </si>
  <si>
    <t xml:space="preserve"> Обналичка </t>
  </si>
  <si>
    <t xml:space="preserve"> Штапик  оконный </t>
  </si>
  <si>
    <t xml:space="preserve"> Штапик  дверной </t>
  </si>
  <si>
    <t xml:space="preserve"> Брус 40х40, 50ч50</t>
  </si>
  <si>
    <t>м.п..</t>
  </si>
  <si>
    <t xml:space="preserve"> Черенок для лопат </t>
  </si>
  <si>
    <t xml:space="preserve"> Черенок для граблей</t>
  </si>
  <si>
    <t xml:space="preserve"> Доска для пола </t>
  </si>
  <si>
    <t>Костюм летний</t>
  </si>
  <si>
    <t>Матрац</t>
  </si>
  <si>
    <t>Наматрасник</t>
  </si>
  <si>
    <t>Чехол для ружья</t>
  </si>
  <si>
    <t>Брюки ватные</t>
  </si>
  <si>
    <t>Костюм (камуфлированная сеточка)</t>
  </si>
  <si>
    <t>Костюм комуфлированый</t>
  </si>
  <si>
    <t>Костюм (синяя форма)</t>
  </si>
  <si>
    <t>Костюм утепленный на синтепоне</t>
  </si>
  <si>
    <t>Куртка утепленная</t>
  </si>
  <si>
    <t>Полукомбинезон "Темп"</t>
  </si>
  <si>
    <t>Рюкзак</t>
  </si>
  <si>
    <t>Плащ -палатка</t>
  </si>
  <si>
    <t>Рукавица утепленная</t>
  </si>
  <si>
    <t>Ботинки с высокими берцами кожаные</t>
  </si>
  <si>
    <t>Костюм энцефалитный</t>
  </si>
  <si>
    <t>Костюм зимний</t>
  </si>
  <si>
    <t>ИК-12, г. Омск</t>
  </si>
  <si>
    <t>КП-13, г. Омск</t>
  </si>
  <si>
    <t>Постельный комплект 1,5 спальный</t>
  </si>
  <si>
    <t>Постельный комплект 2 спальный</t>
  </si>
  <si>
    <t>Костюм рыбака (осенний)</t>
  </si>
  <si>
    <t>Костюм поле-2</t>
  </si>
  <si>
    <t>м²</t>
  </si>
  <si>
    <t xml:space="preserve">Шлакоблок </t>
  </si>
  <si>
    <t>23/40</t>
  </si>
  <si>
    <t>1000/1000</t>
  </si>
  <si>
    <t>Кольцо колодезное ж/б  Ø 1,5</t>
  </si>
  <si>
    <t>Кольцо колодезное ж/б  Ø 1</t>
  </si>
  <si>
    <t>Крышка колодезная ж/б Ø 1,5</t>
  </si>
  <si>
    <t>Крышка колодезная ж/б  Ø 1</t>
  </si>
  <si>
    <t>Донное основание ж/б Ø 1,5</t>
  </si>
  <si>
    <t>Донное основание ж/б Ø 1</t>
  </si>
  <si>
    <t>Водосток ж/б</t>
  </si>
  <si>
    <t>Плитка тротуарная армированная ж/б</t>
  </si>
  <si>
    <t xml:space="preserve">Фундаментный армированный ж/б блок </t>
  </si>
  <si>
    <t>Секция ограждения метал.</t>
  </si>
  <si>
    <t>Скамья парковая</t>
  </si>
  <si>
    <t>Секция ограждения металлического</t>
  </si>
  <si>
    <t>1000/1900</t>
  </si>
  <si>
    <t>Горка детская металлическая</t>
  </si>
  <si>
    <t>Качели маятниковые двойные</t>
  </si>
  <si>
    <t>Качели балансир</t>
  </si>
  <si>
    <t>Ворота футбольные</t>
  </si>
  <si>
    <t>Турник</t>
  </si>
  <si>
    <t>Игровой комплекс металлический</t>
  </si>
  <si>
    <t>Детская площадка (деревянная)</t>
  </si>
  <si>
    <t>Светильник уличный</t>
  </si>
  <si>
    <t>Рукоход №1</t>
  </si>
  <si>
    <t>Рукоход №2</t>
  </si>
  <si>
    <t>Рукоход №3</t>
  </si>
  <si>
    <t>Рукоход №4</t>
  </si>
  <si>
    <t>Рукоход №5</t>
  </si>
  <si>
    <t>Рукоход №6</t>
  </si>
  <si>
    <t>Рукоход №7</t>
  </si>
  <si>
    <t>Рукоход №8</t>
  </si>
  <si>
    <t>Рукоход №9</t>
  </si>
  <si>
    <t>Рукоход №10</t>
  </si>
  <si>
    <t>Рукоход №11</t>
  </si>
  <si>
    <t>Рукоход №12</t>
  </si>
  <si>
    <t>Турник №1</t>
  </si>
  <si>
    <t>Турник №2</t>
  </si>
  <si>
    <t>Турник №3</t>
  </si>
  <si>
    <t>Горка</t>
  </si>
  <si>
    <t>Карусель</t>
  </si>
  <si>
    <t>Рукоход</t>
  </si>
  <si>
    <t>Качеля балансир</t>
  </si>
  <si>
    <t>Качеля на 4-х опорах</t>
  </si>
  <si>
    <t>Грибок</t>
  </si>
  <si>
    <t>Домик</t>
  </si>
  <si>
    <t xml:space="preserve">Мешок мусорный (30*30)  </t>
  </si>
  <si>
    <t xml:space="preserve">Мешок мусорный (30*120) </t>
  </si>
  <si>
    <t xml:space="preserve">Пакет п/эт </t>
  </si>
  <si>
    <t>Карабин пожарный</t>
  </si>
  <si>
    <t>Инструмент ручной аварийно-спасательный</t>
  </si>
  <si>
    <t>Фонарь пожарный</t>
  </si>
  <si>
    <t>Оренбургская область</t>
  </si>
  <si>
    <t>ФКУ ИК-1 г. Оренбург</t>
  </si>
  <si>
    <t>Пожарная лестница 2-х этажного здания</t>
  </si>
  <si>
    <t>Пожарная лестница 3-х этажного здания</t>
  </si>
  <si>
    <t>Сетка "Рабица 45*45"</t>
  </si>
  <si>
    <t>рул</t>
  </si>
  <si>
    <t>Кровать 1 ярусная 900х700х91900 (с ромбической сеткой)</t>
  </si>
  <si>
    <t>ФКУ ИК-3 г. Новотроицк</t>
  </si>
  <si>
    <t>Кровать 2 ярусная 1800х700х91900 (с ромбической сеткой)</t>
  </si>
  <si>
    <t>Вешалка вертикальная</t>
  </si>
  <si>
    <t>ФКУ ИК-4 г. Оренбург</t>
  </si>
  <si>
    <t>Дверной блок металлический</t>
  </si>
  <si>
    <t>Мангал малый</t>
  </si>
  <si>
    <t>Мангал большой</t>
  </si>
  <si>
    <t>ФКУ ИК-5 г. Новотроицк</t>
  </si>
  <si>
    <t>ФКУ ИК-6 г. Соль-Илецк</t>
  </si>
  <si>
    <t>Скамейка садовая</t>
  </si>
  <si>
    <t>ФКУ ИК-8 г. Оренбург</t>
  </si>
  <si>
    <t>Лавочка металлическая, без спинки</t>
  </si>
  <si>
    <t>Лавочка металлическая, со спинкой</t>
  </si>
  <si>
    <t>Лавочка садовая без спинки</t>
  </si>
  <si>
    <t>Лавочка садовая со спинкой</t>
  </si>
  <si>
    <t>Лавочка легкая парковая</t>
  </si>
  <si>
    <t>Ограда металлическая секция</t>
  </si>
  <si>
    <t>Мангал 1.0х0.3х0.3</t>
  </si>
  <si>
    <t>ФКУ ИК-9 п. Акбулак</t>
  </si>
  <si>
    <t>Лемех П.01.702</t>
  </si>
  <si>
    <t>ФКУ КП-12 п. Чашкан</t>
  </si>
  <si>
    <t>Лапа СТС</t>
  </si>
  <si>
    <t>Лапа КПЭ-3,8</t>
  </si>
  <si>
    <t>Лапа СЗС-2,1</t>
  </si>
  <si>
    <t>Доска полевая</t>
  </si>
  <si>
    <t>Лапа УС-330/270</t>
  </si>
  <si>
    <t>Нож на косилку роторную</t>
  </si>
  <si>
    <t xml:space="preserve">Тумбочка прикроватная </t>
  </si>
  <si>
    <t>Табурет из ЛДСП</t>
  </si>
  <si>
    <t>Пиломатериалы</t>
  </si>
  <si>
    <t>ФКУ ИК-2 г. Бузулук</t>
  </si>
  <si>
    <t>Стол письменный из ЛДСП 1200х600х750</t>
  </si>
  <si>
    <t>Шкаф книжный (закрытый) 800х350х2015</t>
  </si>
  <si>
    <t>Шкаф для одежды 600х600х1200</t>
  </si>
  <si>
    <t>Дверной блок деревянный</t>
  </si>
  <si>
    <t>Поддон 1100*1100*150</t>
  </si>
  <si>
    <t>Поддон 600*1000*125</t>
  </si>
  <si>
    <t>Поддон 600*1200*125</t>
  </si>
  <si>
    <t>Кровать детская двухярусная</t>
  </si>
  <si>
    <t>ФКУ КП-15 с. Ильинка</t>
  </si>
  <si>
    <t>Брус 40*40 мм</t>
  </si>
  <si>
    <t>м/пог</t>
  </si>
  <si>
    <t>Керамзитоблоки</t>
  </si>
  <si>
    <t>Пескокирпич</t>
  </si>
  <si>
    <t>ФБС 2400*600*600</t>
  </si>
  <si>
    <t>ФБС 2400*500*600</t>
  </si>
  <si>
    <t>ФБС 2400*400*600</t>
  </si>
  <si>
    <t>ФБС 2400*300*600</t>
  </si>
  <si>
    <t>ФБС 1200*600*600</t>
  </si>
  <si>
    <t>ФБС 1200*500*600</t>
  </si>
  <si>
    <t>ФБС 1200*400*600</t>
  </si>
  <si>
    <t>ФБС 1200*300*600</t>
  </si>
  <si>
    <t>ФБС 900*600*600</t>
  </si>
  <si>
    <t>ФБС 900*500*600</t>
  </si>
  <si>
    <t>ФБС 900*400*600</t>
  </si>
  <si>
    <t>ФБС 900*300*600</t>
  </si>
  <si>
    <t>Пенобетон</t>
  </si>
  <si>
    <t xml:space="preserve"> ФБС 2400*600*600</t>
  </si>
  <si>
    <t>ФБС 1200*500*300</t>
  </si>
  <si>
    <t>ФБС 1200*400*300</t>
  </si>
  <si>
    <t>Плита заборная</t>
  </si>
  <si>
    <t>Фундамент Ф-6</t>
  </si>
  <si>
    <t>Кольцо стеновое колодезное 1,39*1,29*0,9</t>
  </si>
  <si>
    <t>Кольцо стеновое колодезное 1,2*1,04*0,9</t>
  </si>
  <si>
    <t>Плита днища колодцев 1500*1500*100</t>
  </si>
  <si>
    <t>Плита перекрытия колодцев 1500*1500*150</t>
  </si>
  <si>
    <t>ФЛ (плита фундаментная ) 8.12.3</t>
  </si>
  <si>
    <t>ФЛ  (плита фундаментная ) 10.24.2</t>
  </si>
  <si>
    <t>ФЛ  (плита фундаментная ) 12.4.3</t>
  </si>
  <si>
    <t>ФЛ  (плита фундаментная ) 12.6.3</t>
  </si>
  <si>
    <t>ФЛ  (плита фундаментная ) 12.5.3</t>
  </si>
  <si>
    <t>ФЛ  (плита фундаментная ) 14.24.2</t>
  </si>
  <si>
    <t>ФЛ  (плита фундаментная ) 14.8.2</t>
  </si>
  <si>
    <t>ФЛ  (плита фундаментная ) 14.12.2</t>
  </si>
  <si>
    <t>ФЛ  (плита фундаментная ) 16.12.2</t>
  </si>
  <si>
    <t>ФЛ  (плита фундаментная ) 16.24.2</t>
  </si>
  <si>
    <t>ФЛ  (плита фундаментная ) 24.12.2</t>
  </si>
  <si>
    <t>Перемычки (ПБ) 5ПБ 25-27</t>
  </si>
  <si>
    <t>Перемычки (ПБ) 3ПБ 21-8</t>
  </si>
  <si>
    <t>ФБС 24.3.6</t>
  </si>
  <si>
    <t>ФБС 24.4.6</t>
  </si>
  <si>
    <t>ФБС 24.5.6</t>
  </si>
  <si>
    <t>ФБС 24.6.6</t>
  </si>
  <si>
    <t>ПК 63-15-8</t>
  </si>
  <si>
    <t>ПК 61-15-8</t>
  </si>
  <si>
    <t>ПК 60-15-8</t>
  </si>
  <si>
    <t>ПК 56-15-8</t>
  </si>
  <si>
    <t>ПК 48-15-8</t>
  </si>
  <si>
    <t>ПК 46-15-8</t>
  </si>
  <si>
    <t>ПК 45-15-8</t>
  </si>
  <si>
    <t>ПК 42-15-8</t>
  </si>
  <si>
    <t>ПК 40-15-8</t>
  </si>
  <si>
    <t>ПК 39-15-8</t>
  </si>
  <si>
    <t>ПК 36-15-8</t>
  </si>
  <si>
    <t>ПК 35-15-8</t>
  </si>
  <si>
    <t>ПК 34-15-8</t>
  </si>
  <si>
    <t>ПК 30-15-8</t>
  </si>
  <si>
    <t>ПК 27-15-8</t>
  </si>
  <si>
    <t>ПК 22-15-8</t>
  </si>
  <si>
    <t>2 ПБ -12</t>
  </si>
  <si>
    <t>2 ПБ -17</t>
  </si>
  <si>
    <t>3ПБ-16</t>
  </si>
  <si>
    <t>3 ПБ -18</t>
  </si>
  <si>
    <t>3 ПБ-25</t>
  </si>
  <si>
    <t>5 ПБ-21</t>
  </si>
  <si>
    <t>5 ПБ-25</t>
  </si>
  <si>
    <t>5 ПБ-27</t>
  </si>
  <si>
    <t>5 ПБ -30</t>
  </si>
  <si>
    <t>Керамзитоблок М-35</t>
  </si>
  <si>
    <t>Пескоблок</t>
  </si>
  <si>
    <t>КС 13-10</t>
  </si>
  <si>
    <t>шлакоблок</t>
  </si>
  <si>
    <t>ФКУ КП-11 п. Губерля</t>
  </si>
  <si>
    <t>пескокирпич</t>
  </si>
  <si>
    <t>Камни бетонные стеновые</t>
  </si>
  <si>
    <t>Кольцо стеновое колодезное д. 1 м</t>
  </si>
  <si>
    <t>Кольцо стеновое колодезное д. 1,5 м</t>
  </si>
  <si>
    <t>Крышка на кольцо колодезное ПП-10</t>
  </si>
  <si>
    <t>Крышка на кольцо колодезное ПП-15</t>
  </si>
  <si>
    <t>ФБС-3</t>
  </si>
  <si>
    <t>ФБС-4</t>
  </si>
  <si>
    <t>ФБС-5</t>
  </si>
  <si>
    <t>ФБС-6</t>
  </si>
  <si>
    <t>Плита ПЛ-7</t>
  </si>
  <si>
    <t>ФБС 6.3.6</t>
  </si>
  <si>
    <t>ФКУ КП-13 г. Оренбург</t>
  </si>
  <si>
    <t>ФБС 6.4.6</t>
  </si>
  <si>
    <t>ФБС 6.6.6</t>
  </si>
  <si>
    <t>ФБС 8.3.6</t>
  </si>
  <si>
    <t>ФБС 8.4.6</t>
  </si>
  <si>
    <t>ФБС 8.6.6</t>
  </si>
  <si>
    <t>ФБС 9.3.6</t>
  </si>
  <si>
    <t>ФБС 9.4.6</t>
  </si>
  <si>
    <t>ФБС 9.5.6</t>
  </si>
  <si>
    <t>ФБС 9.6.6</t>
  </si>
  <si>
    <t>ФБС 12.3.6</t>
  </si>
  <si>
    <t>ФБС 12.4.3</t>
  </si>
  <si>
    <t>ФБС 12.4.6</t>
  </si>
  <si>
    <t>ФБС 12.5.3</t>
  </si>
  <si>
    <t>ФБС 12.5.6</t>
  </si>
  <si>
    <t>ФБС 12.6.3</t>
  </si>
  <si>
    <t>ФБС 12.6.6</t>
  </si>
  <si>
    <t>2ПБ 10-1</t>
  </si>
  <si>
    <t>2ПБ 13-1</t>
  </si>
  <si>
    <t>2ПБ 15-2</t>
  </si>
  <si>
    <t>2ПБ 16-2</t>
  </si>
  <si>
    <t>2ПБ 17-2</t>
  </si>
  <si>
    <t>2ПБ 18-3</t>
  </si>
  <si>
    <t>2ПБ 19-3</t>
  </si>
  <si>
    <t>2ПБ 21-3</t>
  </si>
  <si>
    <t>2ПБ 22-3</t>
  </si>
  <si>
    <t>2ПБ 25-3</t>
  </si>
  <si>
    <t>2ПБ 29-3</t>
  </si>
  <si>
    <t>3ПБ 13-37</t>
  </si>
  <si>
    <t>3ПБ 16-37</t>
  </si>
  <si>
    <t>3ПБ 18-37</t>
  </si>
  <si>
    <t>3ПБ 21-8п</t>
  </si>
  <si>
    <t>3ПБ 27-8п</t>
  </si>
  <si>
    <t>5ПБ 21-37п</t>
  </si>
  <si>
    <t>5ПБ 25-37п</t>
  </si>
  <si>
    <t>5ПБ 27-37п</t>
  </si>
  <si>
    <t>5ПБ 28-37п</t>
  </si>
  <si>
    <t>ПК 18-15</t>
  </si>
  <si>
    <t>ПК 21-12</t>
  </si>
  <si>
    <t>ПК 22-12-8т</t>
  </si>
  <si>
    <t>ПК 24-12-8т</t>
  </si>
  <si>
    <t>ПК 24-15-8т</t>
  </si>
  <si>
    <t>ПК 27-12-8т</t>
  </si>
  <si>
    <t>ПК 28-15</t>
  </si>
  <si>
    <t>ПК 30-12-8т</t>
  </si>
  <si>
    <t>ПК 31-12</t>
  </si>
  <si>
    <t>ПК 32-12-8т</t>
  </si>
  <si>
    <t>ПК 33-12</t>
  </si>
  <si>
    <t>ПК 33-15-8т</t>
  </si>
  <si>
    <t>ПК 34-12-8т</t>
  </si>
  <si>
    <t>ПК 35-12-8т</t>
  </si>
  <si>
    <t>ПК 35-15-8т</t>
  </si>
  <si>
    <t>ПК 36-12-8т</t>
  </si>
  <si>
    <t>ПК 36-15-8т</t>
  </si>
  <si>
    <t>ПК 38-12-8т</t>
  </si>
  <si>
    <t>ПК 39-12-8т</t>
  </si>
  <si>
    <t>ПК 40-12</t>
  </si>
  <si>
    <t>ПК 41-12-8т</t>
  </si>
  <si>
    <t>ПК 42-12-8т</t>
  </si>
  <si>
    <t>ПК 43-12</t>
  </si>
  <si>
    <t>ПК 44-12-8т</t>
  </si>
  <si>
    <t>ПК 44-15</t>
  </si>
  <si>
    <t>ПК 45-12</t>
  </si>
  <si>
    <t>ПК 46-12-8т</t>
  </si>
  <si>
    <t>ПК 48-12-8т</t>
  </si>
  <si>
    <t>ПК 49-12</t>
  </si>
  <si>
    <t>ПК 51-12-8т</t>
  </si>
  <si>
    <t>ПК 52-12-8т</t>
  </si>
  <si>
    <t>ПК 54-12-8т</t>
  </si>
  <si>
    <t>ПК 57-12</t>
  </si>
  <si>
    <t>ПК 58-12</t>
  </si>
  <si>
    <t>ПК 60-12-8т</t>
  </si>
  <si>
    <t>ПК 61-12-8т</t>
  </si>
  <si>
    <t>ПК 63-12-8т</t>
  </si>
  <si>
    <t>Керамзитоблок</t>
  </si>
  <si>
    <t>Качели  "Балансир"</t>
  </si>
  <si>
    <t>Игровой комплекс Крепость малая</t>
  </si>
  <si>
    <t>Качели навесные</t>
  </si>
  <si>
    <t>Игровой комплекс Крепость большая</t>
  </si>
  <si>
    <t>Скамья на метал. ножках</t>
  </si>
  <si>
    <t>Спортивный комплекс</t>
  </si>
  <si>
    <t>Плитка трамвайная 500х500х80</t>
  </si>
  <si>
    <t>Плитка трамвайная 500х700х100</t>
  </si>
  <si>
    <t>Бордюр 1000х300х150</t>
  </si>
  <si>
    <t>Плтка тротуарная 300х300х30 в ассортименте</t>
  </si>
  <si>
    <t>Плтка тротуарная 350х350х40</t>
  </si>
  <si>
    <t>Водосток 250х160х55</t>
  </si>
  <si>
    <t>Водосток 500х160х55</t>
  </si>
  <si>
    <t>Плитка трамвайная 500*700*100</t>
  </si>
  <si>
    <t>Плитка тротуарная 400*400*50</t>
  </si>
  <si>
    <t>Плитка тротуарная 300*300*30 (серая)</t>
  </si>
  <si>
    <t xml:space="preserve">Плитка тротуарная 300*300*30 (красная) </t>
  </si>
  <si>
    <t xml:space="preserve">Бордюрный камень 500*210*70 </t>
  </si>
  <si>
    <t xml:space="preserve">Бордюрный камень 1000*300*150 </t>
  </si>
  <si>
    <t>Скамья на бетонном основании 2300*400*450</t>
  </si>
  <si>
    <t>Цветочница железобетонная 1000*1000*500</t>
  </si>
  <si>
    <t>Скамья со спинкой с фигурными боковинами 2000*850*900</t>
  </si>
  <si>
    <t>Горка «Крепость»</t>
  </si>
  <si>
    <t>Качели балансир для детской площадки</t>
  </si>
  <si>
    <t>Шведская стенка</t>
  </si>
  <si>
    <t>Брусья</t>
  </si>
  <si>
    <t>от 305 до 650</t>
  </si>
  <si>
    <t>Фасадная плитка</t>
  </si>
  <si>
    <t>от 250 до 310</t>
  </si>
  <si>
    <t>от 70 до 95</t>
  </si>
  <si>
    <t>от 80 до 97</t>
  </si>
  <si>
    <t>Лопата деревянная в ассортименте</t>
  </si>
  <si>
    <t>Веник чилижный</t>
  </si>
  <si>
    <t>Лопата фанерная (снеговая)</t>
  </si>
  <si>
    <t>печь бытовая, дачная</t>
  </si>
  <si>
    <t>от 14000</t>
  </si>
  <si>
    <t>Приморский край</t>
  </si>
  <si>
    <t>ИК-29, г. Большой Камень</t>
  </si>
  <si>
    <t>мангал, коптильня</t>
  </si>
  <si>
    <t>от 1000</t>
  </si>
  <si>
    <t>ворота гаражные</t>
  </si>
  <si>
    <t>решетки оконные с элементами ковки</t>
  </si>
  <si>
    <t>контейнер ТБО из стали диаметром 3,4 мм., объем - 7 куб.м., высота 970 мм.)</t>
  </si>
  <si>
    <t>урна опрокидывающая</t>
  </si>
  <si>
    <t>оградка ритуальная из трубы ду 15, проволока 6 мм.</t>
  </si>
  <si>
    <t xml:space="preserve">пог.м. </t>
  </si>
  <si>
    <t>профлист С-20, рабочая ширина 1040 мм. высота волны 20 мм.:</t>
  </si>
  <si>
    <t>оцинкованный 0,5 мм.</t>
  </si>
  <si>
    <t>окрашенный 0,5 мм.</t>
  </si>
  <si>
    <t>оцинкованный 0,7 мм.</t>
  </si>
  <si>
    <t>окрашенный 0,7 мм.</t>
  </si>
  <si>
    <t>фланцы любого типоразмера</t>
  </si>
  <si>
    <t>дверной блок</t>
  </si>
  <si>
    <t>ИК-6, г. Спасск-Дальний</t>
  </si>
  <si>
    <t>оконный блок</t>
  </si>
  <si>
    <t>лоток хлебный 3-х бортный из пиломатериала хвойных и лиственных пород 450х730х45</t>
  </si>
  <si>
    <t>ИК-31, с. Чугуевка</t>
  </si>
  <si>
    <t>лоток хлебный 4-х бортный из пиломатериала хвойных и лиственных пород 450х730х45</t>
  </si>
  <si>
    <t>поддон из пиломатериала хвойных и лиственных пород 800х1200х150</t>
  </si>
  <si>
    <t>баня из бруса 150х150 хвойных пород 4х5 м.</t>
  </si>
  <si>
    <t>от 320000</t>
  </si>
  <si>
    <t>летний домик из пиломатериала обрезного хвойных пород 4х4 м.</t>
  </si>
  <si>
    <t>от 100000</t>
  </si>
  <si>
    <t>беседка из пиломатериала обрезного хвойных пород 3х4 м.</t>
  </si>
  <si>
    <t>пиломатериал обрезной брус длиной 4 м.</t>
  </si>
  <si>
    <t>наличник 20х120 мм.</t>
  </si>
  <si>
    <t>пог.м.</t>
  </si>
  <si>
    <t>оконный блок с 2-м остеклением</t>
  </si>
  <si>
    <t>улей 500х500х500</t>
  </si>
  <si>
    <t>трость</t>
  </si>
  <si>
    <t>дверной блок из пиломатериала хвойных пород  филенчатый 2100х670:</t>
  </si>
  <si>
    <t>ИК-41, г. Уссурийск</t>
  </si>
  <si>
    <t>полотно</t>
  </si>
  <si>
    <t>коробка</t>
  </si>
  <si>
    <t>вешалка настенная L600 мм.</t>
  </si>
  <si>
    <t>дверной блок из пиломатериала хвойных пород  2100х900 покрытие -лак</t>
  </si>
  <si>
    <t xml:space="preserve">штапик оконный </t>
  </si>
  <si>
    <t>пододеяльник</t>
  </si>
  <si>
    <t>простыня</t>
  </si>
  <si>
    <t>наволочка</t>
  </si>
  <si>
    <t>комплект постельного белья 2-спальный из бязи набивной</t>
  </si>
  <si>
    <t>ИК-10, п. Горный Михайловский район</t>
  </si>
  <si>
    <t>комплект постельного белья 2-спальный  евро из бязи набивной</t>
  </si>
  <si>
    <t>комплект постельного белья 1,5-спальный  из бязи набивной</t>
  </si>
  <si>
    <t>простыня 1,5 -спальная из бязи набивной 214х150</t>
  </si>
  <si>
    <t>простыня 2- спальная из бязи набивной 214х175</t>
  </si>
  <si>
    <t>простыня из бязи набивной 220х220</t>
  </si>
  <si>
    <t>наволочка из бязи набивной 60х60</t>
  </si>
  <si>
    <t>наволочка из ситца 70х70</t>
  </si>
  <si>
    <t>наволочка из бязи набивной 70х70</t>
  </si>
  <si>
    <t>одеяло синтепон и бязь 1,5- спальное</t>
  </si>
  <si>
    <t>одеяло синтепон и бязь 2- спальное</t>
  </si>
  <si>
    <t>одеяло детское синтепон и бязь</t>
  </si>
  <si>
    <t>матрац ватный 190х70</t>
  </si>
  <si>
    <t>матрац ватный 190х80</t>
  </si>
  <si>
    <t>матрац ватный 190х90</t>
  </si>
  <si>
    <t>матрац ватный 190х120</t>
  </si>
  <si>
    <t>матрац ватный 190х140</t>
  </si>
  <si>
    <t>матрац ватный 190х160</t>
  </si>
  <si>
    <t>полотенце вафельное набивное 50х80</t>
  </si>
  <si>
    <t>подушка тик наволочный и наполнитель 70х70</t>
  </si>
  <si>
    <t>подушка тик наволочный и наполнитель 60х60</t>
  </si>
  <si>
    <t>фартук с нагружником из бязи набивной</t>
  </si>
  <si>
    <t>салфетка из бязи набивной</t>
  </si>
  <si>
    <t>платок носовой из бязи набивной</t>
  </si>
  <si>
    <t>сорочка ночная женская из бязи набивной</t>
  </si>
  <si>
    <t>сорочка мужская с короткими рукавами из сорочечной ткани</t>
  </si>
  <si>
    <t>рубашка мужская с длинными рукавами из фланели</t>
  </si>
  <si>
    <t>халат медицинский белого цвета из сорочечной ткани</t>
  </si>
  <si>
    <t>халат женский модельный из бязи набивной</t>
  </si>
  <si>
    <t>трусы мужские из бязи набивной</t>
  </si>
  <si>
    <t>ветровка мужская из курточной ткани</t>
  </si>
  <si>
    <t>костюм охранника из костюмной ткани</t>
  </si>
  <si>
    <t>костюм охотника из костюмной ткани</t>
  </si>
  <si>
    <t>костюм утепленный женский их курточной ткани</t>
  </si>
  <si>
    <t>куртка утепленная мужская из курточной ткани</t>
  </si>
  <si>
    <t>полукомбинезон с курткой из костюмной ткани</t>
  </si>
  <si>
    <t>костюм противоэнцефальтный из камуфлированной ткани</t>
  </si>
  <si>
    <t>рукавицы х/б костюмная ткань и бязь</t>
  </si>
  <si>
    <t xml:space="preserve">рукавицы суконные </t>
  </si>
  <si>
    <t>нательное белье трикотажное (трико и фуфайка)</t>
  </si>
  <si>
    <t>ИК-20, п. Заводской</t>
  </si>
  <si>
    <t>нательное белье трикотажное теплое (трико и фуфайка)</t>
  </si>
  <si>
    <t>футболка трикотажная</t>
  </si>
  <si>
    <t>майка трикотажная</t>
  </si>
  <si>
    <t>костюм докера из ткани костюмной</t>
  </si>
  <si>
    <t>ЛИУ-23, г. Уссурийск</t>
  </si>
  <si>
    <t>матрац ватный 190х125</t>
  </si>
  <si>
    <t>мешок спальный синтепон и камуфлированная ткань</t>
  </si>
  <si>
    <t>наволочка из бязи набивной 50х70</t>
  </si>
  <si>
    <t>75-80</t>
  </si>
  <si>
    <t>75-85</t>
  </si>
  <si>
    <t>наволочка из бязи отбеленной 70х70</t>
  </si>
  <si>
    <t>90-110</t>
  </si>
  <si>
    <t>простыня из бязи набивной 214х150</t>
  </si>
  <si>
    <t>200-260</t>
  </si>
  <si>
    <t>простыня из бязи набивной 214х220</t>
  </si>
  <si>
    <t>280-350</t>
  </si>
  <si>
    <t>пододеяльник из бязи набивной 215х150</t>
  </si>
  <si>
    <t>450-550</t>
  </si>
  <si>
    <t>пододеяльник из бязи набивной 215х182</t>
  </si>
  <si>
    <t>600-800</t>
  </si>
  <si>
    <t>полотенце вафельное набивное 45х80</t>
  </si>
  <si>
    <t>50-55</t>
  </si>
  <si>
    <t>полотенце вафельное отбеленное 45х100</t>
  </si>
  <si>
    <t>полотенце вафельное отбеленное 45х70/75</t>
  </si>
  <si>
    <t>платок носовой женский из ситца</t>
  </si>
  <si>
    <t>рукавицы рабочие ткань полушерсть и х/б</t>
  </si>
  <si>
    <t>простыня детская из бязи отбеленной 115х170</t>
  </si>
  <si>
    <t>пододеяльник детский из бязи отбеленной 125х130</t>
  </si>
  <si>
    <t>матрац ватный детский</t>
  </si>
  <si>
    <t xml:space="preserve">жилет сигнальный </t>
  </si>
  <si>
    <t>матрац ватный</t>
  </si>
  <si>
    <t>от 700</t>
  </si>
  <si>
    <t>подушка ватная 50х60</t>
  </si>
  <si>
    <t>шлакоблок 400х200х100</t>
  </si>
  <si>
    <t>брусчатка</t>
  </si>
  <si>
    <t>кирпич строительный М-125</t>
  </si>
  <si>
    <t>тыс. шт.</t>
  </si>
  <si>
    <t>ИК-22, п. Волчанец</t>
  </si>
  <si>
    <t>брак кирпича строительного</t>
  </si>
  <si>
    <t>пеноблок</t>
  </si>
  <si>
    <t>блок строительный</t>
  </si>
  <si>
    <t>кольцо колодезное КС-10-9</t>
  </si>
  <si>
    <t>брусчатка дорожная "Волна" серого цвета в 1 кв.м.-19 шт., 150 кг.</t>
  </si>
  <si>
    <t>пенобетон:</t>
  </si>
  <si>
    <t>200х300х600 (0,036 куб.м.)</t>
  </si>
  <si>
    <t>200х200х400 (0,015 куб.м.)</t>
  </si>
  <si>
    <t>120х300х600 (0,021 куб.м.)</t>
  </si>
  <si>
    <t>шлакоблок 400х200х200</t>
  </si>
  <si>
    <t>Приморский карй</t>
  </si>
  <si>
    <t>брусчатка "Московский клевер" 290х290х30 и 220х220х30, в 1 вк. м.- 12 штук больших и 12 малых</t>
  </si>
  <si>
    <t>ИК-33, г. Спасск-Дальний</t>
  </si>
  <si>
    <t>брусчатка серого цвета 225х112,5х55</t>
  </si>
  <si>
    <t>брусчатка "Ракушка" 235х235х35 цветная, в 1 кв.м. - 20 штук, вес 1 штуки-4 кг.</t>
  </si>
  <si>
    <t>брусчатка "Ракушка" 235х235х35 серого цвета, в 1 кв.м. - 20 штук, вес 1 штуки-4 кг.</t>
  </si>
  <si>
    <t>брусчатка "Чешуя" 245х190х45 цветная, в 1 кв.м. -35 штук, вес 1 шт. - 5 кг.</t>
  </si>
  <si>
    <t>брусчатка "Чешуя" 245х190х45 серого цвета, в 1 кв.м. -35 штук, вес 1 шт. - 5 кг.</t>
  </si>
  <si>
    <t>шлакоблок 200х200х400</t>
  </si>
  <si>
    <t>бордюр тротуарный 500х200х100</t>
  </si>
  <si>
    <t>качели металлические 2-х местные</t>
  </si>
  <si>
    <t>садовая лавка 400х1500х760</t>
  </si>
  <si>
    <t>набор для сауны из пиломатериала хвойных пород (стол на 6 человек 1600х800х750; лавка 1500х400х450; табурет 300х300х450)</t>
  </si>
  <si>
    <t>4248, 2300, 1029</t>
  </si>
  <si>
    <t>стол для беседки  из пилотатериала хвойных пород 1500х1500х750</t>
  </si>
  <si>
    <t>лавка из пиломатериала хвойных пород с 3-мя узорами 1600х400х450</t>
  </si>
  <si>
    <t>лавка "Ажурная" из пиломатериала хвойных пород 1250х650х500</t>
  </si>
  <si>
    <t>скамейка со спинкой длинна-2000 мм.</t>
  </si>
  <si>
    <t>лавка длинна - 1500 мм.</t>
  </si>
  <si>
    <t>лавка 3000х400х450</t>
  </si>
  <si>
    <t>табурет для сауны 350х350х450</t>
  </si>
  <si>
    <t>скамейка со спинкой 1500х450х850</t>
  </si>
  <si>
    <t>машина игровая 2100х1000х1200</t>
  </si>
  <si>
    <t>домик-беседка 1500х1500х1500</t>
  </si>
  <si>
    <t>лавка "Гусеница" двойная 1800х700х600</t>
  </si>
  <si>
    <t>песочница "Гармошка" 1500х1500х2000</t>
  </si>
  <si>
    <t>паравозик игровой 1500х1500х2000</t>
  </si>
  <si>
    <t>горка "Малышка" 2450х1500х1300</t>
  </si>
  <si>
    <t>домик беседка № 3 со счетами и 2-мя стенками 1500х1500х1500</t>
  </si>
  <si>
    <t>беседка 2000х2000х1800</t>
  </si>
  <si>
    <t>Подставка под дрова</t>
  </si>
  <si>
    <t>Республика Алтай</t>
  </si>
  <si>
    <t>ФКУ ИК-1 с.Майма</t>
  </si>
  <si>
    <t>Сейф 2-х секционный</t>
  </si>
  <si>
    <t>Мебель на метеллокаркасе</t>
  </si>
  <si>
    <t>Оградки ритуальные</t>
  </si>
  <si>
    <t>Станки тренажёрные</t>
  </si>
  <si>
    <t>Решётки оконные, дверные</t>
  </si>
  <si>
    <t>Декоративные опоры (фонарь)</t>
  </si>
  <si>
    <t>Урны уличные</t>
  </si>
  <si>
    <t>Качели детские</t>
  </si>
  <si>
    <t>Панели ограждения</t>
  </si>
  <si>
    <t>Мангалы</t>
  </si>
  <si>
    <t>Мебель деревянная</t>
  </si>
  <si>
    <t>Поддон под кирпич</t>
  </si>
  <si>
    <t>Распиловка круглого леса</t>
  </si>
  <si>
    <t xml:space="preserve">Рамка для сот </t>
  </si>
  <si>
    <t>Полотно дверное</t>
  </si>
  <si>
    <t>Блоки дверные</t>
  </si>
  <si>
    <t>Лоток для хлеба</t>
  </si>
  <si>
    <t>Рейка обшивочная</t>
  </si>
  <si>
    <t>Рубленные фигуры</t>
  </si>
  <si>
    <t>Срубы для бань</t>
  </si>
  <si>
    <t>Плинтус обналичка</t>
  </si>
  <si>
    <t>Туалет содовый</t>
  </si>
  <si>
    <t>Выделка шкур</t>
  </si>
  <si>
    <t>Пошив тюрхана</t>
  </si>
  <si>
    <t>Чучело головы животного</t>
  </si>
  <si>
    <t>Декоративная обработка рогов</t>
  </si>
  <si>
    <t>Постельный комплект</t>
  </si>
  <si>
    <t>Подушка</t>
  </si>
  <si>
    <t>Пошив рабочего костюма</t>
  </si>
  <si>
    <t>Одеяло на синтепоне</t>
  </si>
  <si>
    <t>Палатка туристическая</t>
  </si>
  <si>
    <t>Верхонки</t>
  </si>
  <si>
    <t>Куртка утеплённая</t>
  </si>
  <si>
    <t>Плитка тратуарная Т-30</t>
  </si>
  <si>
    <t>Плитка тратуарная Т-45</t>
  </si>
  <si>
    <t>Бардюр садовый</t>
  </si>
  <si>
    <t xml:space="preserve">Ящики металлические (сейфы) </t>
  </si>
  <si>
    <t>Республика Дагестан</t>
  </si>
  <si>
    <t>ИК-2, пос. Загородный</t>
  </si>
  <si>
    <t>Кровать (односпальная)</t>
  </si>
  <si>
    <t>ИК-7, пос. Тюбе</t>
  </si>
  <si>
    <t>Кровать (двуспальная)</t>
  </si>
  <si>
    <t>Табуретка прикроватная</t>
  </si>
  <si>
    <t>Тумбочка армейская</t>
  </si>
  <si>
    <t>Шкафы для одежды</t>
  </si>
  <si>
    <t>Шкафы для книг</t>
  </si>
  <si>
    <t>Столы однотумбовые</t>
  </si>
  <si>
    <t>Стулья полумягкие</t>
  </si>
  <si>
    <t>Лотки хлебные</t>
  </si>
  <si>
    <t>ЛИУ-4, г. Махачкала</t>
  </si>
  <si>
    <t>Майка мужская</t>
  </si>
  <si>
    <t>Сорочка верхняя мужская тип А</t>
  </si>
  <si>
    <t>Головной убор летний мужской</t>
  </si>
  <si>
    <t>Ботинки комбинированные мужские для спецконт.</t>
  </si>
  <si>
    <t>Ботинки комбиниров. женские</t>
  </si>
  <si>
    <t>Куртка утеплённая для осужд.</t>
  </si>
  <si>
    <t>Полуботинки хромовые для личн. с.</t>
  </si>
  <si>
    <t>Ботинки хромовые с высокими берцами</t>
  </si>
  <si>
    <t>Рубашка – тип А</t>
  </si>
  <si>
    <t>ИК-8, г. Кизилюрт</t>
  </si>
  <si>
    <t>Рубашка – тип Б</t>
  </si>
  <si>
    <t>Галстук - бант</t>
  </si>
  <si>
    <t>Белье трикотажное мужское (кальсоны, фуфайка с длинным рукавом): нательное х/б</t>
  </si>
  <si>
    <t>ВК, г. Кизилюрт</t>
  </si>
  <si>
    <t>Наволочка подушечная верхняя</t>
  </si>
  <si>
    <t>Полотенца тип А</t>
  </si>
  <si>
    <t>Куртка поварская</t>
  </si>
  <si>
    <t>Брюки поварские</t>
  </si>
  <si>
    <t>Фартук поварской</t>
  </si>
  <si>
    <t>Сорочка верхняя мужская тип Б</t>
  </si>
  <si>
    <t>Отсевные блоки 400х200х200</t>
  </si>
  <si>
    <t>Окна ПВХ</t>
  </si>
  <si>
    <t>Двери ПВХ</t>
  </si>
  <si>
    <t xml:space="preserve">Шлакоблоки </t>
  </si>
  <si>
    <t>Известь</t>
  </si>
  <si>
    <t>Республика Калмыкия</t>
  </si>
  <si>
    <t>ФКУ ИК-1 УФСИН России по Республике Калмыкия, 358007 Республика Калмыкия г. Элиста Жилой квартал "Северный", 10</t>
  </si>
  <si>
    <t>3500-5000</t>
  </si>
  <si>
    <t>8200-15000</t>
  </si>
  <si>
    <t>Решетки металлические</t>
  </si>
  <si>
    <t>5000-7000</t>
  </si>
  <si>
    <t>Перила металлические</t>
  </si>
  <si>
    <t>Станок для подшивки документов</t>
  </si>
  <si>
    <t>Каркас душа</t>
  </si>
  <si>
    <t>Козырек над ркыльцом из профлиста</t>
  </si>
  <si>
    <t>Ограждение локального участка</t>
  </si>
  <si>
    <t xml:space="preserve">ФКУ ИК-2 УФСИН России по Республике Калмыкия, 359150 Республика Калмыкия Яшкульский район с. Яшкуль ул. Клыкова, 67 </t>
  </si>
  <si>
    <t>Ворота металлические 2х3</t>
  </si>
  <si>
    <t>Сейф 1,5х0,6</t>
  </si>
  <si>
    <t>Дверь металлическая для режимных помещений</t>
  </si>
  <si>
    <t>1-3</t>
  </si>
  <si>
    <t xml:space="preserve">ФКУ ИК-3 УФСИН России по Республике Калмыкия, 359150 Республика Калмыкия Яшкульский район п. Вахтовый </t>
  </si>
  <si>
    <t>Дверь деревянная</t>
  </si>
  <si>
    <t>5850-10000</t>
  </si>
  <si>
    <t>Ящик посылочный</t>
  </si>
  <si>
    <t>80-150</t>
  </si>
  <si>
    <t>70-85</t>
  </si>
  <si>
    <t>Оконные блоки 100х62</t>
  </si>
  <si>
    <t>Дверный блоки 2,1х0,9</t>
  </si>
  <si>
    <t>Душ деревянный</t>
  </si>
  <si>
    <t>Школьная форма</t>
  </si>
  <si>
    <t>Халаты медицинские</t>
  </si>
  <si>
    <t>Пижамы медицинские</t>
  </si>
  <si>
    <t>Косынки медицинские</t>
  </si>
  <si>
    <t>Простыни отбеленные</t>
  </si>
  <si>
    <t>Полотенце махровое</t>
  </si>
  <si>
    <t xml:space="preserve">Одеяло синтепоновое </t>
  </si>
  <si>
    <t>Наволочка верхняя</t>
  </si>
  <si>
    <t>Пододеяльник</t>
  </si>
  <si>
    <t>Кирпич саманный</t>
  </si>
  <si>
    <t>Камышитовые маты</t>
  </si>
  <si>
    <t>Стела</t>
  </si>
  <si>
    <t>Малая архитектурная форма</t>
  </si>
  <si>
    <t>от 15000</t>
  </si>
  <si>
    <t>Мусорная урна</t>
  </si>
  <si>
    <t>Лавки</t>
  </si>
  <si>
    <t>1350-2500</t>
  </si>
  <si>
    <t>Ограждения металлические</t>
  </si>
  <si>
    <t>Бордюры</t>
  </si>
  <si>
    <t>Вешалка напольная</t>
  </si>
  <si>
    <t>1200-1500</t>
  </si>
  <si>
    <t>Собачья конура</t>
  </si>
  <si>
    <t>от 1500</t>
  </si>
  <si>
    <t>Стол обеденный с 2-мя табуретками</t>
  </si>
  <si>
    <t>Стол 1-тумбовый</t>
  </si>
  <si>
    <t xml:space="preserve">Стол с лавочкйо садовый </t>
  </si>
  <si>
    <t>Журнальный столик</t>
  </si>
  <si>
    <t>Компьютерный стол</t>
  </si>
  <si>
    <t>Полка для обуви</t>
  </si>
  <si>
    <t>Комод для белья</t>
  </si>
  <si>
    <t>Тумба под ТВ</t>
  </si>
  <si>
    <t>Вешалка настенная</t>
  </si>
  <si>
    <t>Вешалка с полками детская</t>
  </si>
  <si>
    <t>Полка детская для игр</t>
  </si>
  <si>
    <t>Модуль детский</t>
  </si>
  <si>
    <t>Тумба прикроватная</t>
  </si>
  <si>
    <t>Шкаф для одежды 2-х створчатый</t>
  </si>
  <si>
    <t>Шкаф с полками</t>
  </si>
  <si>
    <t>Кровать детская резная</t>
  </si>
  <si>
    <t xml:space="preserve">Кровать со шкафом детская </t>
  </si>
  <si>
    <t>Кровать 1-спальная ЛДСП</t>
  </si>
  <si>
    <t>Модульная 3-х ярусная кровать</t>
  </si>
  <si>
    <t>Детский угол (компьютерный стол, шкаф)</t>
  </si>
  <si>
    <t>Шкаф для белья детский</t>
  </si>
  <si>
    <t>Детская песочница</t>
  </si>
  <si>
    <t>Песочница детская</t>
  </si>
  <si>
    <t>Кровать деревянная</t>
  </si>
  <si>
    <t>Скамейка металлическая</t>
  </si>
  <si>
    <t>Республика Карелия</t>
  </si>
  <si>
    <t>ИК-9, г.Петрозаводск</t>
  </si>
  <si>
    <t>Стол ритуальный</t>
  </si>
  <si>
    <t>Скамья ритуальная</t>
  </si>
  <si>
    <t>Крест православный</t>
  </si>
  <si>
    <t>355,0-1200,0</t>
  </si>
  <si>
    <t>302,0-415,0</t>
  </si>
  <si>
    <t>Двери металлические</t>
  </si>
  <si>
    <t>10000,0-20000,0</t>
  </si>
  <si>
    <t>1 500,0-7 000,0</t>
  </si>
  <si>
    <t>Качели с козырьком</t>
  </si>
  <si>
    <t>Мангал фигурный с крышей</t>
  </si>
  <si>
    <t>Скамья фигурная 1,5 м.</t>
  </si>
  <si>
    <t>Стол садовый</t>
  </si>
  <si>
    <t>Скамейка "П"</t>
  </si>
  <si>
    <t>Скамейка "С"</t>
  </si>
  <si>
    <t>Скамейка "ПМ"</t>
  </si>
  <si>
    <t>Скамейка "СМ"</t>
  </si>
  <si>
    <t>Бра 5-ти угольная</t>
  </si>
  <si>
    <t>ИК-7,  г. Сегежа</t>
  </si>
  <si>
    <t>Бра полукруглая</t>
  </si>
  <si>
    <t>Вазон 30 л</t>
  </si>
  <si>
    <t>Вешалка 2-х рожковая</t>
  </si>
  <si>
    <t>Вешалка 3-х рожковая</t>
  </si>
  <si>
    <t>Вешалка 4-х рожковая</t>
  </si>
  <si>
    <t>Вешалка 5-х рожковая</t>
  </si>
  <si>
    <t>Вешалка 7-х рожковая</t>
  </si>
  <si>
    <t>Вешалка веерная</t>
  </si>
  <si>
    <t>Вешалка для полотенец</t>
  </si>
  <si>
    <t>Вешалка в баню угловая</t>
  </si>
  <si>
    <t>Ведро 8 л с веревочной ручкой</t>
  </si>
  <si>
    <t>Ведро 15 л с веревочной ручкой</t>
  </si>
  <si>
    <t>Ведро 9 л со вставкой</t>
  </si>
  <si>
    <t>Ведро 12 л со вставкой</t>
  </si>
  <si>
    <t>Доска разделочная 300*600*1,5</t>
  </si>
  <si>
    <t>Доска разделочная 300*600*4,0</t>
  </si>
  <si>
    <t>Емкость для обливания без комплекта 12 л</t>
  </si>
  <si>
    <t>Емкость для обливания без комплекта 20 л</t>
  </si>
  <si>
    <t>Емкость для обливания без комплекта 30 л</t>
  </si>
  <si>
    <t>Запарник 11 л с крышкой</t>
  </si>
  <si>
    <t>Запарник 5 л без крышки</t>
  </si>
  <si>
    <t>Запарник 5 л с крышкой</t>
  </si>
  <si>
    <t>Запарник д-52 б/к крышки</t>
  </si>
  <si>
    <t>Запарник д-52 с  крышкой</t>
  </si>
  <si>
    <t>Запарник д-30 с  крышкой</t>
  </si>
  <si>
    <t>Запарник 5 л со вставкой</t>
  </si>
  <si>
    <t>Коврик большой (0.9*1.75)</t>
  </si>
  <si>
    <t>Коврик малый (0.4*0.35)</t>
  </si>
  <si>
    <t>Коврик средний (0.5*1.2)</t>
  </si>
  <si>
    <t>Кружка сборная без крышки</t>
  </si>
  <si>
    <t>Кружка с крышкой</t>
  </si>
  <si>
    <t>Ковш резной</t>
  </si>
  <si>
    <t>Ковш сборный 0,35 л с горизонтальной ручкой</t>
  </si>
  <si>
    <t xml:space="preserve">Ковш сборный 0,5 л </t>
  </si>
  <si>
    <t xml:space="preserve">Ковш сборный 1,5 л </t>
  </si>
  <si>
    <t xml:space="preserve">Ковш сборный 1,7 л </t>
  </si>
  <si>
    <t>Ковш сборный 2.8 л с вертикальной ручкой</t>
  </si>
  <si>
    <t>Кадушка с приспособлением 15л.</t>
  </si>
  <si>
    <t>Лавка большая</t>
  </si>
  <si>
    <t>Лавка малая</t>
  </si>
  <si>
    <t>Лавка 1,5 м</t>
  </si>
  <si>
    <t>Лавка 1,2 м</t>
  </si>
  <si>
    <t>Лежак</t>
  </si>
  <si>
    <t>Ложка для варенья</t>
  </si>
  <si>
    <t>Ложка для ухи</t>
  </si>
  <si>
    <t>Массажер с ручкой 2-х роликовый</t>
  </si>
  <si>
    <t>Массажер в рамке 4-х роликовый</t>
  </si>
  <si>
    <t>Массажер 10 роликовый ленточный</t>
  </si>
  <si>
    <t>Массажер с ручкой 4-х роликовый</t>
  </si>
  <si>
    <t>Панно "Сауна"</t>
  </si>
  <si>
    <t>Ручка дверная банная</t>
  </si>
  <si>
    <t>Ручка для сауны</t>
  </si>
  <si>
    <t>Скамья складная "Турист"</t>
  </si>
  <si>
    <t>Скамья дачная тип-3</t>
  </si>
  <si>
    <t>Скамья на клиньях</t>
  </si>
  <si>
    <t>Скамья садовая</t>
  </si>
  <si>
    <t>Стол тип-1</t>
  </si>
  <si>
    <t>Стол тип-2</t>
  </si>
  <si>
    <t>Стол "Турист"</t>
  </si>
  <si>
    <t>Стол на клиньях</t>
  </si>
  <si>
    <t>Стол регулируемый</t>
  </si>
  <si>
    <t>Стол дачный</t>
  </si>
  <si>
    <t>Стул "Финский"</t>
  </si>
  <si>
    <t>Стул садовый</t>
  </si>
  <si>
    <t>Стул Н-220, Н-240, Н-260</t>
  </si>
  <si>
    <t>Стул Н-300, Н-340, Н-360</t>
  </si>
  <si>
    <t>Стул регулируемый 30/34</t>
  </si>
  <si>
    <t>Стул регулируемый 20/26</t>
  </si>
  <si>
    <t>Стемянка-трансформер</t>
  </si>
  <si>
    <t>Табурет"Модерн"</t>
  </si>
  <si>
    <t>Табурет детский</t>
  </si>
  <si>
    <t>Табурет простой</t>
  </si>
  <si>
    <t>Табурет складной</t>
  </si>
  <si>
    <t>Табурет финский</t>
  </si>
  <si>
    <t>Тазик со вставкой 7 л с веревочными ручками</t>
  </si>
  <si>
    <t xml:space="preserve">Тазик со вставкой 7 л </t>
  </si>
  <si>
    <t>Ушат 9 л без крышки</t>
  </si>
  <si>
    <t>Ушат 9 л с  крышкой</t>
  </si>
  <si>
    <t>Ушат 9 л со вставкой</t>
  </si>
  <si>
    <t>Ушат 15 л</t>
  </si>
  <si>
    <t>Ушат 15 л с веревочной ручкой с крышкой</t>
  </si>
  <si>
    <t>Ушат 15 л с веревочной ручкой без крышки</t>
  </si>
  <si>
    <t>Ушат 15 л со вставкой</t>
  </si>
  <si>
    <t>Шезлонг тип-1</t>
  </si>
  <si>
    <t>Шезлонг тип-2</t>
  </si>
  <si>
    <t>Шезлонг тип-3</t>
  </si>
  <si>
    <t>Шезлонг тип-4</t>
  </si>
  <si>
    <t>Полка под обувь</t>
  </si>
  <si>
    <t>Лопатка для тефлоновой посуды</t>
  </si>
  <si>
    <t>Дверной блок 2220*1330 мм</t>
  </si>
  <si>
    <t>Оконный блок Ремсервис 1260*770*120</t>
  </si>
  <si>
    <t>Поддон в аптеку</t>
  </si>
  <si>
    <t>Рамка под картину</t>
  </si>
  <si>
    <t>Туалет садовый</t>
  </si>
  <si>
    <t>ИК-1, п.Надвоицы</t>
  </si>
  <si>
    <t>Вешалка 5-ти рожковая</t>
  </si>
  <si>
    <t xml:space="preserve">Вешалка с полкой </t>
  </si>
  <si>
    <t>Вешалка с полкой "Н"</t>
  </si>
  <si>
    <t>Доска разделочная 150х270 мм</t>
  </si>
  <si>
    <t>Доска разделочная 170х330 мм</t>
  </si>
  <si>
    <t>Доска разделочная 200х400 мм</t>
  </si>
  <si>
    <t>Доска разделочная 250х500 мм</t>
  </si>
  <si>
    <t>Кроватка д/кукол</t>
  </si>
  <si>
    <t>Кормушка</t>
  </si>
  <si>
    <t>Лавка дачная</t>
  </si>
  <si>
    <t>Подставка под обувь</t>
  </si>
  <si>
    <t>Полка кухонная "Н"</t>
  </si>
  <si>
    <t>Полка под обувь "Н"</t>
  </si>
  <si>
    <t>Полка под цветы однорядная</t>
  </si>
  <si>
    <t>Полка под цветы 2-х рядная</t>
  </si>
  <si>
    <t>Полка под цветы 3-х рядная</t>
  </si>
  <si>
    <t>Полка угловая</t>
  </si>
  <si>
    <t>Решетка в ванну</t>
  </si>
  <si>
    <t>Сидение в ванну</t>
  </si>
  <si>
    <t>Скамья в сауну 1,8 м</t>
  </si>
  <si>
    <t>Скамья для отдыха в сауну</t>
  </si>
  <si>
    <t>Скамья 1,2х0,3</t>
  </si>
  <si>
    <t>Скамья 1,5х0,3</t>
  </si>
  <si>
    <t>Стол кухонный обеденный</t>
  </si>
  <si>
    <t>Стол раскладной малый</t>
  </si>
  <si>
    <t>Стол раскладной большой</t>
  </si>
  <si>
    <t>Столик детский</t>
  </si>
  <si>
    <t>Стул п/мягкий</t>
  </si>
  <si>
    <t>Стульчик детский 18 см.</t>
  </si>
  <si>
    <t>Стульчик детский 22-26 см.</t>
  </si>
  <si>
    <t>Стульчик детский 30-34 см.</t>
  </si>
  <si>
    <t>Стульчик детский 36 см.</t>
  </si>
  <si>
    <t>Стульчик детский цветной 18см</t>
  </si>
  <si>
    <t>Стульчик детский цветной 22-26 см</t>
  </si>
  <si>
    <t>Стульчик детский цветной 30-34 см</t>
  </si>
  <si>
    <t>Стульчик детский цветной 36 см</t>
  </si>
  <si>
    <t>Стульчик детский регулируемый 22/26 см</t>
  </si>
  <si>
    <t>Стульчик детский регулируемый 30/34 см</t>
  </si>
  <si>
    <t>Стульчик детский регулируемый 22/26 см цветной</t>
  </si>
  <si>
    <t>Стульчик детский регулируемый 30/34 см цветной</t>
  </si>
  <si>
    <t>Табурет кухонный жесткий</t>
  </si>
  <si>
    <t>Стул "Элегант"</t>
  </si>
  <si>
    <t>Табурет "Тайга"</t>
  </si>
  <si>
    <t>Табурет фигурные ножки</t>
  </si>
  <si>
    <t>Топорище (50 см)</t>
  </si>
  <si>
    <t>Топорище (60 см)</t>
  </si>
  <si>
    <t>Топорище (70 см)</t>
  </si>
  <si>
    <t>Блок дверной № 1 (ДВП)</t>
  </si>
  <si>
    <t>Блок дверной № 2 филенчатый</t>
  </si>
  <si>
    <t>Блок дверной № 2 филенчатый лакиров.</t>
  </si>
  <si>
    <t>Блок дверной № 3 стеклянный</t>
  </si>
  <si>
    <t>Блок дверной № 3 стеклянный лакир.</t>
  </si>
  <si>
    <t>Блок дверной № 1 двойной (ДВП)</t>
  </si>
  <si>
    <t>Блок дверной № 2 двойной филенчатый</t>
  </si>
  <si>
    <t>Блок дверной № 2 двойной филенч. лакир.</t>
  </si>
  <si>
    <t>Блок дверной № 3 двойной стеклянный</t>
  </si>
  <si>
    <t>Блок дверной № 3 двойной стеклян. лакир.</t>
  </si>
  <si>
    <t>Блок оконный двойной раздельный</t>
  </si>
  <si>
    <t>Блок оконный раздельный</t>
  </si>
  <si>
    <t>Блок оконный спаренный</t>
  </si>
  <si>
    <t>Переплет оконный раздельный</t>
  </si>
  <si>
    <t>Переплет оконный спаренный</t>
  </si>
  <si>
    <t>Полотно дверное №1 (ДВП)</t>
  </si>
  <si>
    <t>Полотно дверное № 2 филенчатое</t>
  </si>
  <si>
    <t>Полотно дверное № 2 филенч. лакиров.</t>
  </si>
  <si>
    <t>Полотно дверное № 3 стеклянное</t>
  </si>
  <si>
    <t>Полотно дверное № 3 стеклянное лакир.</t>
  </si>
  <si>
    <t>Рамы для лоджии</t>
  </si>
  <si>
    <t>Бра № 1</t>
  </si>
  <si>
    <t>Бра № 2</t>
  </si>
  <si>
    <t>Бра № 3</t>
  </si>
  <si>
    <t>Бра № 4</t>
  </si>
  <si>
    <t>Бра № 5</t>
  </si>
  <si>
    <t>Вешалка "Веер"</t>
  </si>
  <si>
    <t>Вешалка 2 рожка</t>
  </si>
  <si>
    <t>Вешалка 3 рожка</t>
  </si>
  <si>
    <t>Вешалка 4 рожка</t>
  </si>
  <si>
    <t>Вешалка 5 рожков</t>
  </si>
  <si>
    <t>Вешалка 7 рожков</t>
  </si>
  <si>
    <t>Вешалка для веников потолочная</t>
  </si>
  <si>
    <t>Вешалка для мочалок</t>
  </si>
  <si>
    <t>Вешалка для мыла и мочалок</t>
  </si>
  <si>
    <t>Вешалка для одежды</t>
  </si>
  <si>
    <t>Вешалка под полотенце</t>
  </si>
  <si>
    <t>Вешалка-полка для мочалок и полотенца</t>
  </si>
  <si>
    <t>Вешалка раздвижная</t>
  </si>
  <si>
    <t>Вешалка с полкой</t>
  </si>
  <si>
    <t>Вешалка угловая</t>
  </si>
  <si>
    <t>Задвижка вентиляционная большая</t>
  </si>
  <si>
    <t>Задвижка вентиляционная малая</t>
  </si>
  <si>
    <t>Коврик 350*400</t>
  </si>
  <si>
    <t>Коврик 350*400 (жженый)</t>
  </si>
  <si>
    <t>Коврик 500*1200</t>
  </si>
  <si>
    <t>Коврик 500*1200 (жженый)</t>
  </si>
  <si>
    <t>Коврик напольный</t>
  </si>
  <si>
    <t>Панно "Банька"</t>
  </si>
  <si>
    <t>Панно "Бочка"</t>
  </si>
  <si>
    <t>Панно "Решетка"</t>
  </si>
  <si>
    <t>Панно "Шайка"</t>
  </si>
  <si>
    <t>Подголовник массажный</t>
  </si>
  <si>
    <t>Подголовник овальный</t>
  </si>
  <si>
    <t>Подголовник ортопедический</t>
  </si>
  <si>
    <t>Полка для мочалок</t>
  </si>
  <si>
    <t>Решетка жалюзная</t>
  </si>
  <si>
    <t>Ручка дверная</t>
  </si>
  <si>
    <t>Ручка дверная резная</t>
  </si>
  <si>
    <t>Ручка дверная точеная</t>
  </si>
  <si>
    <t>Ручка Т 1</t>
  </si>
  <si>
    <t>Ручка Т 2</t>
  </si>
  <si>
    <t>Ручка Т 3</t>
  </si>
  <si>
    <t>Сидение для ванны</t>
  </si>
  <si>
    <t>Скамья банная</t>
  </si>
  <si>
    <t>Скамья 1,2 м (осиновая)</t>
  </si>
  <si>
    <t xml:space="preserve">банкетка </t>
  </si>
  <si>
    <t>ЛИУ-4, п.Верхний</t>
  </si>
  <si>
    <t>банкетка круглая</t>
  </si>
  <si>
    <t>вешалка 2-х рожковая</t>
  </si>
  <si>
    <t>вешалка 3-х рожковая</t>
  </si>
  <si>
    <t>вешалка 4-х рожковая</t>
  </si>
  <si>
    <t>вешалка 7-ми рожковая</t>
  </si>
  <si>
    <t>вешалка 5-ти рожковая</t>
  </si>
  <si>
    <t>вешалка вращающаяся</t>
  </si>
  <si>
    <t>вешалка в баню</t>
  </si>
  <si>
    <t>вешалка для полотенец декоративная</t>
  </si>
  <si>
    <t>вешалка крючок декоративная</t>
  </si>
  <si>
    <t>вешалка полка угловая (большая)</t>
  </si>
  <si>
    <t>вешалка полка угловая (малая)</t>
  </si>
  <si>
    <t>вешалка " Сова"</t>
  </si>
  <si>
    <t>вешалка " Лось"</t>
  </si>
  <si>
    <t>вывеска  Тип-1</t>
  </si>
  <si>
    <t>вывеска  Тип-2</t>
  </si>
  <si>
    <t>вывеска  Тип-3</t>
  </si>
  <si>
    <t>вывеска  Тип-4</t>
  </si>
  <si>
    <t>вывеска тип-5</t>
  </si>
  <si>
    <t>вывеска тип-6</t>
  </si>
  <si>
    <t xml:space="preserve">доска разделочная 250 х 350 </t>
  </si>
  <si>
    <t>доска разделочная 280 х 210</t>
  </si>
  <si>
    <t>доска разделочная 280х170</t>
  </si>
  <si>
    <t>доска разделочная 300 х 170</t>
  </si>
  <si>
    <t>доска разделочная 320 х 210</t>
  </si>
  <si>
    <t>доска разделочная 400*200</t>
  </si>
  <si>
    <t>доска разделочная 500 х 270</t>
  </si>
  <si>
    <t>доска разделочная 600 х 300</t>
  </si>
  <si>
    <t>доска разделочная 700 х 320</t>
  </si>
  <si>
    <t>доска круглая диаметр 52 мм</t>
  </si>
  <si>
    <t>картина "Баня"</t>
  </si>
  <si>
    <t>картина "Баня" Формат-3</t>
  </si>
  <si>
    <t>коврик для ванной  0,4 х 0,4</t>
  </si>
  <si>
    <t>коврик для ванной 0,5 х 0,7</t>
  </si>
  <si>
    <t>ковш для бани тип 1</t>
  </si>
  <si>
    <t>ковш для бани тип 2</t>
  </si>
  <si>
    <t>ковш для бани тип 3( без скидок)</t>
  </si>
  <si>
    <t>ковш для бани тип 4</t>
  </si>
  <si>
    <t>ковш для бани тип 5</t>
  </si>
  <si>
    <t>ковш для бани тип 6</t>
  </si>
  <si>
    <t>ковш для бани тип 7</t>
  </si>
  <si>
    <t>ковш для бани тип 8</t>
  </si>
  <si>
    <t>ковш для бани тип 9</t>
  </si>
  <si>
    <t>ковш для бани тип 10</t>
  </si>
  <si>
    <t>Ковш для бани тип 11</t>
  </si>
  <si>
    <t>Ковш для бани тип 12</t>
  </si>
  <si>
    <t>кружка тип 1</t>
  </si>
  <si>
    <t>кружка тип 1 с резной головой</t>
  </si>
  <si>
    <t>кружка тип 2</t>
  </si>
  <si>
    <t>кружка тип 2 с резной головой</t>
  </si>
  <si>
    <t>кружка тип 3</t>
  </si>
  <si>
    <t>лавка 1,2 м.</t>
  </si>
  <si>
    <t>лавка 1,5 м.( без скидок)</t>
  </si>
  <si>
    <t>лавка 1,2 м. разборная</t>
  </si>
  <si>
    <t>лавка 1,5 м. разборная</t>
  </si>
  <si>
    <t>ложка для ухи</t>
  </si>
  <si>
    <t>ложка тип 1</t>
  </si>
  <si>
    <t>ложка тип 2</t>
  </si>
  <si>
    <t>ложка тип 3</t>
  </si>
  <si>
    <t>ложка для варенья</t>
  </si>
  <si>
    <t>ложка " Карелия"</t>
  </si>
  <si>
    <t>ложка для тефлоновой посуды</t>
  </si>
  <si>
    <t>ложка для тефлоновой посуды "жог"</t>
  </si>
  <si>
    <t>лопатка для «тефлоновой» посуды изогнутая</t>
  </si>
  <si>
    <t>лопатка для «тефлоновой» посуды прямая</t>
  </si>
  <si>
    <t>лопатка для тефл.посуды изогн."жог"</t>
  </si>
  <si>
    <t>лопатка для теф.посуды прям. "жог"</t>
  </si>
  <si>
    <t>ложка для ухи "жог"</t>
  </si>
  <si>
    <t>ложка тип-1 " жог"</t>
  </si>
  <si>
    <t>ложка тип-2 " жог"</t>
  </si>
  <si>
    <t>ложка тип-3 " жог"</t>
  </si>
  <si>
    <t>массажер</t>
  </si>
  <si>
    <t>массажер для ног</t>
  </si>
  <si>
    <t>массажер "Дельфин"</t>
  </si>
  <si>
    <t>массажер "Уточка"</t>
  </si>
  <si>
    <t>молоток для отбивки мяса</t>
  </si>
  <si>
    <t>набор разделочных досок 3 штуки</t>
  </si>
  <si>
    <t>панно-вешалка</t>
  </si>
  <si>
    <t>подголовник</t>
  </si>
  <si>
    <t>подставка под цветы</t>
  </si>
  <si>
    <t>плакетка «Баня» жог</t>
  </si>
  <si>
    <t>плакетка «Баня»</t>
  </si>
  <si>
    <t>полка угловая 3-х ярусная</t>
  </si>
  <si>
    <t>полка в прихожую</t>
  </si>
  <si>
    <t>решетка в ванную 40х60</t>
  </si>
  <si>
    <t>решетка-сидение на ванну 35х70</t>
  </si>
  <si>
    <t>ручка дверная тип-1</t>
  </si>
  <si>
    <t>ручка дверная тип-2</t>
  </si>
  <si>
    <t>ручка дверная тип-3</t>
  </si>
  <si>
    <t>ручка дверная тип-4</t>
  </si>
  <si>
    <t xml:space="preserve">ручка дверная тип-5 </t>
  </si>
  <si>
    <t>ручка дверная тип-6</t>
  </si>
  <si>
    <t>сидение в ванную 27х70</t>
  </si>
  <si>
    <t>сидение в парную</t>
  </si>
  <si>
    <t>скалка Тип-1</t>
  </si>
  <si>
    <t>скалка Тип-2</t>
  </si>
  <si>
    <t>скалка Тип-2 (30 см)</t>
  </si>
  <si>
    <t>скалка Тип-2 (40 см)</t>
  </si>
  <si>
    <t>скалка Тип-2 (50 см)</t>
  </si>
  <si>
    <t>скалка Тип-3</t>
  </si>
  <si>
    <t>скалка Тип-4</t>
  </si>
  <si>
    <t>скамья в баню (сауну)</t>
  </si>
  <si>
    <t>столик журнальный</t>
  </si>
  <si>
    <t>столик круглый</t>
  </si>
  <si>
    <t>стол раскладной</t>
  </si>
  <si>
    <t>стул раскладной</t>
  </si>
  <si>
    <t>табурет-лестница малая</t>
  </si>
  <si>
    <t>табурет лестница большая</t>
  </si>
  <si>
    <t>толкушка</t>
  </si>
  <si>
    <t>толкушка малая</t>
  </si>
  <si>
    <t>стул трансформер</t>
  </si>
  <si>
    <t>шезлонг</t>
  </si>
  <si>
    <t>табурет новый</t>
  </si>
  <si>
    <t>Рукавицы диагональ с наладонником из брезента</t>
  </si>
  <si>
    <t>Рукавицы диагональ с наладонником из винилискожи</t>
  </si>
  <si>
    <t>Рукавицы ОПхОП</t>
  </si>
  <si>
    <t>Рукавицы суконные с пропиткой ОП</t>
  </si>
  <si>
    <t>Комплект постельного белья 1,5</t>
  </si>
  <si>
    <t>ИК-7, г.Сегежа</t>
  </si>
  <si>
    <t xml:space="preserve">Простынь 1,5  </t>
  </si>
  <si>
    <t xml:space="preserve">Наволочка 60*60 </t>
  </si>
  <si>
    <t xml:space="preserve">Подушка 60*60  </t>
  </si>
  <si>
    <t xml:space="preserve">Чехол на матрац 90*200 </t>
  </si>
  <si>
    <t xml:space="preserve">Матрац 80*190  </t>
  </si>
  <si>
    <t xml:space="preserve">Одеяло п/ш </t>
  </si>
  <si>
    <t>Покрывало 1,5 (гобелен)</t>
  </si>
  <si>
    <t xml:space="preserve">Наперник </t>
  </si>
  <si>
    <t xml:space="preserve">Полотенце махровое </t>
  </si>
  <si>
    <t>Республика Хакасия</t>
  </si>
  <si>
    <t>ФКУ ЛИУ-34 УФСИН России по Республике Хакасия, Адрес: 655156, г. Черногорск, п. Пригорск</t>
  </si>
  <si>
    <t>Рукавицы рабочие утепленные</t>
  </si>
  <si>
    <t xml:space="preserve">Куртка рабочая утепленная </t>
  </si>
  <si>
    <t xml:space="preserve">Куртка утепленная </t>
  </si>
  <si>
    <t xml:space="preserve">Брюки утепленные </t>
  </si>
  <si>
    <t xml:space="preserve">Костюм домашний </t>
  </si>
  <si>
    <t xml:space="preserve">Халат взрослый </t>
  </si>
  <si>
    <t xml:space="preserve">Халат детский </t>
  </si>
  <si>
    <t>Комплект постельного белья (1,5)</t>
  </si>
  <si>
    <t>Комплект постельного белья (2х)</t>
  </si>
  <si>
    <t>Вещевой мешок с вкладышем</t>
  </si>
  <si>
    <t>Плед</t>
  </si>
  <si>
    <t xml:space="preserve">Пижама мужская </t>
  </si>
  <si>
    <t>Сорочка мужская (байковая)</t>
  </si>
  <si>
    <t xml:space="preserve">Рюкзак камуфлированный </t>
  </si>
  <si>
    <t>ФКУ ИК-33 УФСИН России по Республике Хакасия, Адрес: 655017, г. Абакан, кв. Молодежный, 22</t>
  </si>
  <si>
    <t>Постельное белье 1,5</t>
  </si>
  <si>
    <t>Постельное белье 2,0</t>
  </si>
  <si>
    <t xml:space="preserve">Спальный мешок </t>
  </si>
  <si>
    <t>ФКУ ИК-35 УФСИН России по Республике Хакасия, Адрес: 655017, г. Абакан, кв. Молодежный, 11</t>
  </si>
  <si>
    <t xml:space="preserve">Наволочка </t>
  </si>
  <si>
    <t>Платок носовой мужской</t>
  </si>
  <si>
    <t xml:space="preserve">Пододеяльник 2-х спальный </t>
  </si>
  <si>
    <t xml:space="preserve">Ветровка демисезонная </t>
  </si>
  <si>
    <t>ФКУ ОИК-1 УФСИН России по Республике Хакасия, Адрес: 655156, г. Черногорск, п. Пригорск</t>
  </si>
  <si>
    <t>Кепка летняя</t>
  </si>
  <si>
    <t>Перчатки вязанные</t>
  </si>
  <si>
    <t xml:space="preserve">Костюмы домашние </t>
  </si>
  <si>
    <t xml:space="preserve">Комплекты постельного белья </t>
  </si>
  <si>
    <t>550-400</t>
  </si>
  <si>
    <t>900,00-1200,00</t>
  </si>
  <si>
    <t>Полотенце кухонное</t>
  </si>
  <si>
    <t xml:space="preserve">Кухонные комплекты </t>
  </si>
  <si>
    <t>Платки носовые</t>
  </si>
  <si>
    <t xml:space="preserve">Плед </t>
  </si>
  <si>
    <t xml:space="preserve">Сетка – рабица </t>
  </si>
  <si>
    <t>97-120</t>
  </si>
  <si>
    <t>Оградка металлическая</t>
  </si>
  <si>
    <t>1200-1600</t>
  </si>
  <si>
    <t xml:space="preserve">Качели маятниковые </t>
  </si>
  <si>
    <t xml:space="preserve">Карусель </t>
  </si>
  <si>
    <t xml:space="preserve">Витые изделия </t>
  </si>
  <si>
    <t>1300-1800</t>
  </si>
  <si>
    <t>Комплекс «горка»</t>
  </si>
  <si>
    <t xml:space="preserve">Стол со скамейкой </t>
  </si>
  <si>
    <t xml:space="preserve">Каминный набор </t>
  </si>
  <si>
    <t xml:space="preserve">Кочерга </t>
  </si>
  <si>
    <t xml:space="preserve">Кресло-качалка </t>
  </si>
  <si>
    <t xml:space="preserve">Кресло раскладное </t>
  </si>
  <si>
    <t xml:space="preserve">Мангал </t>
  </si>
  <si>
    <t xml:space="preserve">Подставка под дрова </t>
  </si>
  <si>
    <t xml:space="preserve">Рыхлитель </t>
  </si>
  <si>
    <t xml:space="preserve">Совок </t>
  </si>
  <si>
    <t xml:space="preserve">Сетка рабица </t>
  </si>
  <si>
    <t>мп</t>
  </si>
  <si>
    <t xml:space="preserve">Фонарь большой </t>
  </si>
  <si>
    <t>Щетка ДУ</t>
  </si>
  <si>
    <t xml:space="preserve">Щетка слесарная </t>
  </si>
  <si>
    <t>Каркас венков в ассортименте</t>
  </si>
  <si>
    <t>15-35</t>
  </si>
  <si>
    <t>Контейнер металлический под мусор</t>
  </si>
  <si>
    <t xml:space="preserve">Мангал стационарный </t>
  </si>
  <si>
    <t xml:space="preserve">Сетка арматурная </t>
  </si>
  <si>
    <t xml:space="preserve">Сетка кладочная </t>
  </si>
  <si>
    <t xml:space="preserve">Стол металлический </t>
  </si>
  <si>
    <t>Дранка</t>
  </si>
  <si>
    <t>Рамка сушильная</t>
  </si>
  <si>
    <t>Тумбочка прикроватная</t>
  </si>
  <si>
    <t>Стол обеденный на 4-6 чел.</t>
  </si>
  <si>
    <t>Тарный ящик под мясо птиц</t>
  </si>
  <si>
    <t>Картина сыпанная (большая)</t>
  </si>
  <si>
    <t>Картина сыпанная (средняя)</t>
  </si>
  <si>
    <t>Картина сыпанная (маленькая)</t>
  </si>
  <si>
    <t>Туристический набор</t>
  </si>
  <si>
    <t>Шахматы</t>
  </si>
  <si>
    <t>Нарды</t>
  </si>
  <si>
    <t xml:space="preserve">Песочница </t>
  </si>
  <si>
    <t>Бра</t>
  </si>
  <si>
    <t>Брусок</t>
  </si>
  <si>
    <t>Вагонка</t>
  </si>
  <si>
    <t xml:space="preserve">Дверное полотно дощатое </t>
  </si>
  <si>
    <t xml:space="preserve">Доска разделочная </t>
  </si>
  <si>
    <t xml:space="preserve">Дранка </t>
  </si>
  <si>
    <t xml:space="preserve">Корзина для белья </t>
  </si>
  <si>
    <t>Домик для кошки</t>
  </si>
  <si>
    <t xml:space="preserve">Крест </t>
  </si>
  <si>
    <t>Кровать</t>
  </si>
  <si>
    <t xml:space="preserve">Кровать детская с ящиками </t>
  </si>
  <si>
    <t>Кухонный набор 5 предметов</t>
  </si>
  <si>
    <t>Кухонный набор 7 предметов</t>
  </si>
  <si>
    <t xml:space="preserve">Лопатка кухонная </t>
  </si>
  <si>
    <t xml:space="preserve">Лавка </t>
  </si>
  <si>
    <t xml:space="preserve">Мебель раскладная </t>
  </si>
  <si>
    <t xml:space="preserve">Нарды сувенирные </t>
  </si>
  <si>
    <t xml:space="preserve">Нарды простые </t>
  </si>
  <si>
    <t xml:space="preserve">Обналичка </t>
  </si>
  <si>
    <t xml:space="preserve">Плечики </t>
  </si>
  <si>
    <t xml:space="preserve">Подставка под цветы </t>
  </si>
  <si>
    <t xml:space="preserve">Скалка </t>
  </si>
  <si>
    <t xml:space="preserve">Скамья </t>
  </si>
  <si>
    <t xml:space="preserve">Стол детский </t>
  </si>
  <si>
    <t xml:space="preserve">Стол журнальный </t>
  </si>
  <si>
    <t xml:space="preserve">Стул раскладной </t>
  </si>
  <si>
    <t xml:space="preserve">Стул гостиный </t>
  </si>
  <si>
    <t xml:space="preserve">Стул детский </t>
  </si>
  <si>
    <t xml:space="preserve">Табурет </t>
  </si>
  <si>
    <t xml:space="preserve">Трость </t>
  </si>
  <si>
    <t xml:space="preserve">Туалет </t>
  </si>
  <si>
    <t xml:space="preserve">Хлебница </t>
  </si>
  <si>
    <t xml:space="preserve">Шахматы подарочные </t>
  </si>
  <si>
    <t xml:space="preserve">Шахматы простые </t>
  </si>
  <si>
    <t xml:space="preserve">Штакетник </t>
  </si>
  <si>
    <t xml:space="preserve">Ящик под рассаду </t>
  </si>
  <si>
    <t>Туалет простой</t>
  </si>
  <si>
    <t>Беседка детская</t>
  </si>
  <si>
    <t>Будка для собаки</t>
  </si>
  <si>
    <t xml:space="preserve">Дверной блок с плотницким полотном </t>
  </si>
  <si>
    <t>Деревянное ограждение</t>
  </si>
  <si>
    <t>Деревянное ограждение газона</t>
  </si>
  <si>
    <t>Качалка-балансир</t>
  </si>
  <si>
    <t>Контейнер</t>
  </si>
  <si>
    <t>Набор садовый (стол 1шт, стул 4шт)</t>
  </si>
  <si>
    <t xml:space="preserve">Оконный блок </t>
  </si>
  <si>
    <t>Песочница с крышкой</t>
  </si>
  <si>
    <t>Песочница кораблик</t>
  </si>
  <si>
    <t>Пиломатериал</t>
  </si>
  <si>
    <t>Полка под кирпич</t>
  </si>
  <si>
    <t xml:space="preserve">Стол </t>
  </si>
  <si>
    <t>Ящик под рассаду</t>
  </si>
  <si>
    <t xml:space="preserve">Вешалка настенная </t>
  </si>
  <si>
    <t>Вывеска</t>
  </si>
  <si>
    <t>Картина художественная</t>
  </si>
  <si>
    <t>Мельница декоративная</t>
  </si>
  <si>
    <t>Набор кухонный</t>
  </si>
  <si>
    <t xml:space="preserve">Архитектурная группа горка детская </t>
  </si>
  <si>
    <t xml:space="preserve">ФБС 4 </t>
  </si>
  <si>
    <t>ББС 24-6-6</t>
  </si>
  <si>
    <t>ФБС 9-6-6</t>
  </si>
  <si>
    <t>ФБС 12-6-6</t>
  </si>
  <si>
    <t>ФБС 24-4-6</t>
  </si>
  <si>
    <t>ФБС 24-5-6</t>
  </si>
  <si>
    <t>ФБС 9-4-6</t>
  </si>
  <si>
    <t>ФБС 9-5-6</t>
  </si>
  <si>
    <t>ФБС-12-4-6</t>
  </si>
  <si>
    <t>ФБС-12-5-6</t>
  </si>
  <si>
    <t>ФБС-24-4-6</t>
  </si>
  <si>
    <t>ФБС-24-5-6</t>
  </si>
  <si>
    <t>ФБС-9-4-6</t>
  </si>
  <si>
    <t>ФБС-9-5-6</t>
  </si>
  <si>
    <t>Бордюр 1,5м</t>
  </si>
  <si>
    <t>Бордюр 1м</t>
  </si>
  <si>
    <t>Мусорный контейнер</t>
  </si>
  <si>
    <t>Чувашская Республика</t>
  </si>
  <si>
    <t xml:space="preserve">ИК-1, г.Чебоксары </t>
  </si>
  <si>
    <t>Башня Рожновского Н=12м</t>
  </si>
  <si>
    <t>Башня Рожновского Н=16м</t>
  </si>
  <si>
    <t>Контейнер для твердых бытовых отходов                                                ТО 79/97-073-03</t>
  </si>
  <si>
    <t>ИК-3,                            г. Новочебоксарск</t>
  </si>
  <si>
    <t>Профнастил С-10 цинк 0,5</t>
  </si>
  <si>
    <t>ИК-4, г.Чебоксары</t>
  </si>
  <si>
    <t>Цены на сырье на 01.06.2014г. Полная загрузка станка в месяц</t>
  </si>
  <si>
    <t>Профнастил С-10 окраш 0,5</t>
  </si>
  <si>
    <t>Профнастил С-10 окраш 0,45</t>
  </si>
  <si>
    <t>Профнастил С-10 цинк 0,45</t>
  </si>
  <si>
    <t>Профнастил С-21 цинк 0,45</t>
  </si>
  <si>
    <t>Профнастил С-21 окраш 0,45</t>
  </si>
  <si>
    <t>Профнастил С-21 цинк 0,5</t>
  </si>
  <si>
    <t>Профнастил С-21 окраш 0,5</t>
  </si>
  <si>
    <t>Профнастил С-10 окраш 0,7</t>
  </si>
  <si>
    <t>Профнастил С-10 оцинк 0,7</t>
  </si>
  <si>
    <t>Профнастил С-21 оцинк 0,7</t>
  </si>
  <si>
    <t>Профнастил С-21 окрашен 0,7</t>
  </si>
  <si>
    <t>Перчатки кольчужные модифицированные ПКД-М       1 размер
ТУ 117-3-073802.002-90</t>
  </si>
  <si>
    <t>ИК-6,                            г. Новочебоксарск</t>
  </si>
  <si>
    <t>Перчатки кольчужные модифицированные ПКД-М       2 размер
ТУ 117-3-073802.002-91</t>
  </si>
  <si>
    <t>Перчатки кольчужные модифицированные ПКД-М       3 размер
ТУ 117-3-073802.002-91</t>
  </si>
  <si>
    <t>Перчатки кольчужные модифицированные ПКД-М       4 размер
ТУ 117-3-073802.002-91</t>
  </si>
  <si>
    <t>Перчатки кольчужные модифицированные ПКД-М       5 размер
ТУ 117-3-073802.002-91</t>
  </si>
  <si>
    <t>Перчатки кольчужные модифицированные ПКД-М       6 размер
ТУ 117-3-073802.002-92</t>
  </si>
  <si>
    <t>Перчатки кольчужные модифицированные ПКД-М       7 размер
ТУ 117-3-073802.002-93</t>
  </si>
  <si>
    <t>Перчатки кольчужные модифицированные ПКМ     1 размер
ТУ 117-3-073802.002-91</t>
  </si>
  <si>
    <t>Перчатки кольчужные модифицированные ПКМ     2 размер
ТУ 117-3-073802.002-91</t>
  </si>
  <si>
    <t>Перчатки кольчужные модифицированныеПКМ      3 размер
ТУ 117-3-073802.002-91</t>
  </si>
  <si>
    <t>Перчатки кольчужные модифицированныеПКМ      4 размер
ТУ 117-3-073802.002-91</t>
  </si>
  <si>
    <t>Перчатки кольчужные модифицированные ПКМ     5 размер
ТУ 117-3-073802.002-91</t>
  </si>
  <si>
    <t>Перчатки кольчужные модифицированные ПКМ     6 размер 
ТУ 117-3-073802.002-91</t>
  </si>
  <si>
    <t>Перчатки кольчужные модифицированные ПКМ     7 размер 
ТУ 117-3-073802.002-91</t>
  </si>
  <si>
    <t>Перчатки кольчужные трехпалые 1 размер
ТУ 117-3-073802.002-91</t>
  </si>
  <si>
    <t>Перчатки кольчужные трехпалые 2 размер
ТУ 117-3-073802.002-91</t>
  </si>
  <si>
    <t>Перчатки кольчужные трехпалые 3 размер
ТУ 117-3-073802.002-91</t>
  </si>
  <si>
    <t>Перчатки кольчужные трехпалые 4 размер
ТУ 117-3-073802.002-91</t>
  </si>
  <si>
    <t>Перчатки кольчужные трехпалые 5 размер
ТУ 117-3-073802.002-91</t>
  </si>
  <si>
    <t>Фартук из нержавеющей проволоки 550*800 яч.3*3
ГОСТ 5336-80</t>
  </si>
  <si>
    <t xml:space="preserve">Спирали обьемные из  армированной колючей ленты 550/10м </t>
  </si>
  <si>
    <t>бухта</t>
  </si>
  <si>
    <t>Лента колючая армированная 955-20 ТУ 104-060-08562387-2008</t>
  </si>
  <si>
    <t>Лента АСКЛ "Егоза" 550/10м</t>
  </si>
  <si>
    <t>Проволока колючая черная ГОСТ 285-69</t>
  </si>
  <si>
    <t>Проволока колючая оцинкованная ГОСТ 285-69</t>
  </si>
  <si>
    <t>Клапан для мусоропровода</t>
  </si>
  <si>
    <t>Контейнер для мусора 350*300*250 мм</t>
  </si>
  <si>
    <t xml:space="preserve">Урна 900*800*800 мм с крышкой </t>
  </si>
  <si>
    <t>Кровать металлическая двухъярусная ГОСТ 205677</t>
  </si>
  <si>
    <t>Кровать армейская одноярусная ГОСТ 205677</t>
  </si>
  <si>
    <t>Металлическая кованная беседка</t>
  </si>
  <si>
    <t>ИК-9, г. Цивильск</t>
  </si>
  <si>
    <t>Металлическое кованное ограждение</t>
  </si>
  <si>
    <t>Металлический шкаф 4-х дверный</t>
  </si>
  <si>
    <t>Перила декоративные с художественной ковкой</t>
  </si>
  <si>
    <t>Печь банная 650*650*650</t>
  </si>
  <si>
    <t>Ящик ШУЛМ</t>
  </si>
  <si>
    <t>Вагонка хвоя ГОСТ 8242-88</t>
  </si>
  <si>
    <t>Брус нестроганный (хвоя)</t>
  </si>
  <si>
    <t>куб.м</t>
  </si>
  <si>
    <t>Брус нестроганный (листва)</t>
  </si>
  <si>
    <t>Брус строганный (хвоя)</t>
  </si>
  <si>
    <t>Брус строганный (листва)</t>
  </si>
  <si>
    <t>Доска половая шпунтованная ГОСТ 8242-88</t>
  </si>
  <si>
    <t>Пиломатериал необрезной (листва) ГОСТ 2695-83</t>
  </si>
  <si>
    <t>Пиломатериал обрезной (листва)</t>
  </si>
  <si>
    <t>Пиломатериал необрезной (хвоя) ГОСТ 8486-82</t>
  </si>
  <si>
    <t>Пиломатериал обрезной (хвоя)</t>
  </si>
  <si>
    <t>Наличник дверной без отделки (13*74 мм)</t>
  </si>
  <si>
    <t>П.м.</t>
  </si>
  <si>
    <t>Наличник оконный без отделки (13*100 мм)</t>
  </si>
  <si>
    <t>Штапики 5*5,8*8</t>
  </si>
  <si>
    <t>Беседка 6-местная</t>
  </si>
  <si>
    <t>от 29000</t>
  </si>
  <si>
    <t>Дверной блок с дверью из ДВП ДГ 21-9 (без  фурнитуры)</t>
  </si>
  <si>
    <t>Дверной блок с филен. дверью ДГ 21-9 (без фурнитуры)</t>
  </si>
  <si>
    <t>от 2900</t>
  </si>
  <si>
    <t>Дверной блок с филен.дверью ДО 21-9  (без фурнитуры)</t>
  </si>
  <si>
    <t>от 3100</t>
  </si>
  <si>
    <t xml:space="preserve">Оконный блок двойной </t>
  </si>
  <si>
    <t>от 4400</t>
  </si>
  <si>
    <t xml:space="preserve">Обеденная группа (стол+2 скамейки) </t>
  </si>
  <si>
    <t>Стол обеденной группы 1200*600*750  мм</t>
  </si>
  <si>
    <t>Скамейка обеденной группы1200*320*450 мм</t>
  </si>
  <si>
    <t>Стул полумягкий</t>
  </si>
  <si>
    <t xml:space="preserve">Табурет с фигурной ножкой </t>
  </si>
  <si>
    <t>Палатка УСБ-56</t>
  </si>
  <si>
    <t>Палатка "Тибет8"</t>
  </si>
  <si>
    <t>Теплоотражательный костюм ТОК-200</t>
  </si>
  <si>
    <t>Костюм рабочий ОПЗ</t>
  </si>
  <si>
    <t>Подушка с наполнителем из синтетического волокна</t>
  </si>
  <si>
    <t>Простыня</t>
  </si>
  <si>
    <t>Матрац ватный                 ТУ 858-5504-2000</t>
  </si>
  <si>
    <t>Плита ФБС 24.4.6</t>
  </si>
  <si>
    <t>Плита ФБС 24.6.6</t>
  </si>
  <si>
    <t>Керамзитобетонные блоки 400*200*200</t>
  </si>
  <si>
    <t>Керамзитобетонные блоки 400*200*90</t>
  </si>
  <si>
    <t>Плита тротуарная 390*390*80</t>
  </si>
  <si>
    <t>Бордюрный камень 78*30*17</t>
  </si>
  <si>
    <t>Бордюрная плита 78*24*8</t>
  </si>
  <si>
    <t>Плита заборная 2*0,5</t>
  </si>
  <si>
    <t>Столб 2м</t>
  </si>
  <si>
    <t>Столб 3,2м</t>
  </si>
  <si>
    <t>Керамблоки 390*90*188 ГОСТ 6133-84</t>
  </si>
  <si>
    <t>Керамблоки 390*120*188 ГОСТ 6133-84</t>
  </si>
  <si>
    <t>Керамблоки 390*190*188 ГОСТ 6133-84</t>
  </si>
  <si>
    <t>Керамблоки 390*90*188 (услуги)</t>
  </si>
  <si>
    <t>Керамблоки 390*120*188 (услуги)</t>
  </si>
  <si>
    <t>Керамблоки 390*190*188 (услуги)</t>
  </si>
  <si>
    <t>Плитка тротуарная 390*390  ГОСТ 17608-91</t>
  </si>
  <si>
    <t>Плитка тротуарная 390*390  (услуги)</t>
  </si>
  <si>
    <t>Плита железобетонная 400*1100*55</t>
  </si>
  <si>
    <t>Плита железобетонная 150*1100*55</t>
  </si>
  <si>
    <t>Камень бордюрный 780*300 ГОСТ 6665-91</t>
  </si>
  <si>
    <t>Камень бордюрный 780*300 (услуги)</t>
  </si>
  <si>
    <t>Поребрик 780*80</t>
  </si>
  <si>
    <t>Поребрик 780*80 (услуги)</t>
  </si>
  <si>
    <t>Панель ограждения "Балясины"</t>
  </si>
  <si>
    <t>Панель ограждения "Кирпич-Декор"</t>
  </si>
  <si>
    <t>Панель ограждения "Кирпич битый"</t>
  </si>
  <si>
    <t>Панель ограждения "Декор верхний"</t>
  </si>
  <si>
    <t>Панель ограждения "Булыжник"</t>
  </si>
  <si>
    <t>Столб ограждения  2,80 м</t>
  </si>
  <si>
    <t>Столб ограждения  2,30 м</t>
  </si>
  <si>
    <t>Брусчатка (рис. катушка)   1 шт - 17,50                       (1 кв.м. - 39 шт)</t>
  </si>
  <si>
    <t>Сетка кладочная (100*100*4)</t>
  </si>
  <si>
    <t>Республика Саха (Якутия)</t>
  </si>
  <si>
    <t xml:space="preserve">   ИК-7 п.Табага</t>
  </si>
  <si>
    <t>Профлист МП-20 окраш. (5,8*1,18)</t>
  </si>
  <si>
    <t>Поддоны 2ПВ2</t>
  </si>
  <si>
    <t>ИК-3 с. Бестях</t>
  </si>
  <si>
    <t>Поддоны грузовые</t>
  </si>
  <si>
    <t>кб.м.</t>
  </si>
  <si>
    <t>Лафет 200,180,150,120,100</t>
  </si>
  <si>
    <t>ИК-8 г. Ленск</t>
  </si>
  <si>
    <t>Пиломатериал не обрезной, 70,60,50,40,30,25</t>
  </si>
  <si>
    <t>Брус 200,180,150,120,100</t>
  </si>
  <si>
    <t>Плинтус потолочный</t>
  </si>
  <si>
    <t>Плинтус половой</t>
  </si>
  <si>
    <t>Штакетник 80,60</t>
  </si>
  <si>
    <t>Уголок</t>
  </si>
  <si>
    <t>Костюм х/б рабочий</t>
  </si>
  <si>
    <t>600.</t>
  </si>
  <si>
    <t>Республика Саха (Якутия) Хангаласский район</t>
  </si>
  <si>
    <t>ИК-6 п. Мохсоголлох</t>
  </si>
  <si>
    <t>Костюм камуфляжный</t>
  </si>
  <si>
    <t>500.</t>
  </si>
  <si>
    <t>350.</t>
  </si>
  <si>
    <t>400.</t>
  </si>
  <si>
    <t>250.</t>
  </si>
  <si>
    <t>Наволочка, 50*60</t>
  </si>
  <si>
    <t>2500.</t>
  </si>
  <si>
    <t>Простынь, 214*120</t>
  </si>
  <si>
    <t>2000.</t>
  </si>
  <si>
    <t>1500.</t>
  </si>
  <si>
    <t>Полотенце из вафельного полотна</t>
  </si>
  <si>
    <t>3000.</t>
  </si>
  <si>
    <t>1200.</t>
  </si>
  <si>
    <t xml:space="preserve">Республика Саха (Якутия) </t>
  </si>
  <si>
    <t>Блок бетонный пустотелый М-75</t>
  </si>
  <si>
    <t>Полублок М-50</t>
  </si>
  <si>
    <t>Окно ПВХ 1,44*1,63 поворотно-откидная створка</t>
  </si>
  <si>
    <t>Окно ПВХ 1,13*1,57 поворотная створка</t>
  </si>
  <si>
    <t>Камень бетонный стеновой пустотелый</t>
  </si>
  <si>
    <t>Полистирол</t>
  </si>
  <si>
    <t xml:space="preserve">Камень бетонный стеновой  </t>
  </si>
  <si>
    <t xml:space="preserve">Полублок  </t>
  </si>
  <si>
    <t>Тратуарная плитка</t>
  </si>
  <si>
    <t xml:space="preserve">КП-2 г. Якутск  </t>
  </si>
  <si>
    <t>Качели-балансир</t>
  </si>
  <si>
    <t>Машинка для детской площадки</t>
  </si>
  <si>
    <t>Ящик для цветов на металлической основе</t>
  </si>
  <si>
    <t>Детский городок</t>
  </si>
  <si>
    <t xml:space="preserve">ИК-6 п. Мохсоголлох </t>
  </si>
  <si>
    <t>Скамья металлическая</t>
  </si>
  <si>
    <t>ИК-1 г.Якутск</t>
  </si>
  <si>
    <t>Табурет жесткий</t>
  </si>
  <si>
    <t>Стул мягкий</t>
  </si>
  <si>
    <t>Стол обеденный (100*70*75)</t>
  </si>
  <si>
    <t>Лавка парковая антивандальная</t>
  </si>
  <si>
    <t>Журнальный стол</t>
  </si>
  <si>
    <t>Кухонная зона</t>
  </si>
  <si>
    <t>Мангал с кованной подставкой</t>
  </si>
  <si>
    <t>Оградка 2*2 (ритуальная)</t>
  </si>
  <si>
    <t>Сумка для противогазов</t>
  </si>
  <si>
    <t>Саратовская область</t>
  </si>
  <si>
    <t>ИК-2,  г. Энгельс</t>
  </si>
  <si>
    <t>Рюкзак-укладка</t>
  </si>
  <si>
    <t>ИК-13, г. Энгельс</t>
  </si>
  <si>
    <t>Майка трикотажная</t>
  </si>
  <si>
    <t>Костюм рабочий летний</t>
  </si>
  <si>
    <t>Костюм рабочий зимний</t>
  </si>
  <si>
    <t>КП-20, ст. Паницкая</t>
  </si>
  <si>
    <t>ИК-33, г. Саратов</t>
  </si>
  <si>
    <t>Водосток 500х200х60</t>
  </si>
  <si>
    <t>ИК-17, г. Пугачев</t>
  </si>
  <si>
    <t>Камень стеновой М30 (390х190х190), без песка</t>
  </si>
  <si>
    <t>Камень стеновой М30 (390х190х190)</t>
  </si>
  <si>
    <t>Камень стеновой М50 (390х190х190), без песка</t>
  </si>
  <si>
    <t>Камень стеновой М50 (390х190х190)</t>
  </si>
  <si>
    <t>Камень стеновой М75 (390х190х190)</t>
  </si>
  <si>
    <t>Камень стеновой М100 (390х190х200)</t>
  </si>
  <si>
    <t>Камень стеновой М50 перегородочный (390х190х100), без песка</t>
  </si>
  <si>
    <t>Камень стеновой М50 керамзитобетонный (390х190х190)</t>
  </si>
  <si>
    <t>Камень стеновой М35 перегородочный (390х190х100)</t>
  </si>
  <si>
    <t>Брусчатка (200х100х70)</t>
  </si>
  <si>
    <t>Плитка тротуарная "Ромб"</t>
  </si>
  <si>
    <t>Плитка тротуарная "Рокко"</t>
  </si>
  <si>
    <t>Плитка тротуарная "Клевер"</t>
  </si>
  <si>
    <t>Плитка тротуарная "Гвоздика"</t>
  </si>
  <si>
    <t>Плитка тротуарная "Ромашка"</t>
  </si>
  <si>
    <t>Плитка тротуарная "Волна"</t>
  </si>
  <si>
    <t>Плитка тротуарная "Квадрат"</t>
  </si>
  <si>
    <t>Плитка тротуарная "Клен"</t>
  </si>
  <si>
    <t>Бордюр декоративный М400 (330х160х45)</t>
  </si>
  <si>
    <t>Бордюр тротуарный М400 (770х200х90)</t>
  </si>
  <si>
    <t>Бордюр М400 (500х200х60)</t>
  </si>
  <si>
    <t>Бордюр дорожный М400 (780х300х150)</t>
  </si>
  <si>
    <t>Бордюр (780х200х80)</t>
  </si>
  <si>
    <t>Блок строительный вибропрессованный 200х300х400</t>
  </si>
  <si>
    <t>ИК-23, п. Каменский</t>
  </si>
  <si>
    <t>Плитка тротуарная "Брусчатка"</t>
  </si>
  <si>
    <t>Плитка тротуарная "Дикий камень"</t>
  </si>
  <si>
    <t>Бордюр тротуарный</t>
  </si>
  <si>
    <t>Остановочный павильон</t>
  </si>
  <si>
    <t>Контейнер для сбора ТБО</t>
  </si>
  <si>
    <t>ЛИУ-3, г. Балашов</t>
  </si>
  <si>
    <t>Бункер накопитель БН-20</t>
  </si>
  <si>
    <t>ИК-10, г. Саратов</t>
  </si>
  <si>
    <t>ИК-13,  г. Энгельс</t>
  </si>
  <si>
    <t xml:space="preserve">Урна поворотная </t>
  </si>
  <si>
    <t>Скамейка садово-парковая</t>
  </si>
  <si>
    <t>Горка одинарн.(1,4х4,8х0,8)</t>
  </si>
  <si>
    <t>Горка МГМ -2</t>
  </si>
  <si>
    <t>Карусель К 18d 1300</t>
  </si>
  <si>
    <t>Скамейка  2м с навесом</t>
  </si>
  <si>
    <t>Детский игровой комплекс</t>
  </si>
  <si>
    <t>Грибок  без песочницы</t>
  </si>
  <si>
    <t>Песочница с  грибком</t>
  </si>
  <si>
    <t>Песочница без грибка</t>
  </si>
  <si>
    <t>Теневой навес «цветок»</t>
  </si>
  <si>
    <t>Качалка – балансир малая</t>
  </si>
  <si>
    <t>Качалка на пружине «Лошадка»</t>
  </si>
  <si>
    <t>Мобильн. ограждение 1.2х2м</t>
  </si>
  <si>
    <t>секции</t>
  </si>
  <si>
    <t>Скамья  без спинки 2м на мет. ножках</t>
  </si>
  <si>
    <t>Скамья со спинкой 2м</t>
  </si>
  <si>
    <t>Скамья «Паровоз»</t>
  </si>
  <si>
    <t>Лавочка полукругл. С 9 3,3м</t>
  </si>
  <si>
    <t>Качели на цепях</t>
  </si>
  <si>
    <t>Качели двойн.(2,63х1,99х1,8)</t>
  </si>
  <si>
    <t>Качели одинар. 1,315х1,99х1,8</t>
  </si>
  <si>
    <t>Остановка 3,6х1,8х2,32 закрыта с 3-х сторон с полукруглой крышей и урной</t>
  </si>
  <si>
    <t>Теневой навес 4,5мх6,5м</t>
  </si>
  <si>
    <t>Стол со скамьями без навеса</t>
  </si>
  <si>
    <t>Стойка для сушки белья</t>
  </si>
  <si>
    <t xml:space="preserve">Турник h-2,4м Е-22/4 </t>
  </si>
  <si>
    <t>Деревянная лошадка 2,5х1,0х1,25</t>
  </si>
  <si>
    <t>Зонт теневой 2,2х2,2х2,3м(Н)</t>
  </si>
  <si>
    <t>Крышка для контейнера ТБО</t>
  </si>
  <si>
    <t>Ограда витая 1500х2000</t>
  </si>
  <si>
    <t>Банкетка медицинская БМ 2-1,2</t>
  </si>
  <si>
    <t>Банкетка медицинская БМ 2-1,5</t>
  </si>
  <si>
    <t>Банкетка медицинская БМ 1-1,2</t>
  </si>
  <si>
    <t>Банкетка медицинская БМ 1-1,5</t>
  </si>
  <si>
    <t>Кушетка массажная КММ-1</t>
  </si>
  <si>
    <t>Кушетка массажная КМС</t>
  </si>
  <si>
    <t>Скамья СКР 4-1,5</t>
  </si>
  <si>
    <t>Скамья СКР 4-2,0</t>
  </si>
  <si>
    <t>Скамья СКР 1-1,2</t>
  </si>
  <si>
    <t>Стол СТС-2</t>
  </si>
  <si>
    <t>Стол СТС-4</t>
  </si>
  <si>
    <t>Стол СТС-5</t>
  </si>
  <si>
    <t>Стол СТС-6</t>
  </si>
  <si>
    <t>Скамья гимнастическая L-2000</t>
  </si>
  <si>
    <t>Скамья гимнастическая L-2500</t>
  </si>
  <si>
    <t>Скамья гимнастическая L-3000</t>
  </si>
  <si>
    <t>Лопата разборная</t>
  </si>
  <si>
    <t>Ремень привязной</t>
  </si>
  <si>
    <t>ИК-4, г. Пугачев</t>
  </si>
  <si>
    <t>Кунг на базе "Камаза" 5700х2500х2400</t>
  </si>
  <si>
    <t>Наволочка из бязи цветной 60*60</t>
  </si>
  <si>
    <t>Сахалинская область</t>
  </si>
  <si>
    <t>ФКУ ЮСВК УФСИН России по Сахалинской области</t>
  </si>
  <si>
    <t>Простыня из бязи цветной (1,5 сп.)</t>
  </si>
  <si>
    <t>КПБ 1,5 спальный</t>
  </si>
  <si>
    <t>КПБ 2-х спальный</t>
  </si>
  <si>
    <t>КПБ семейный</t>
  </si>
  <si>
    <t>КПБ детский</t>
  </si>
  <si>
    <t>Пододеяльник 1,5 спальный</t>
  </si>
  <si>
    <t>Пододеяльник 2-х спальный</t>
  </si>
  <si>
    <t>Скатерть</t>
  </si>
  <si>
    <t>Фартук</t>
  </si>
  <si>
    <t>Вкладыш в вещмешок</t>
  </si>
  <si>
    <t>Наволочка из бязи отбеленной</t>
  </si>
  <si>
    <t>Простыня из бязи отбеленной</t>
  </si>
  <si>
    <t>Полотенце вафельное набивное</t>
  </si>
  <si>
    <t>Сумка рыбака из давальческого сырья</t>
  </si>
  <si>
    <t>ФКУ ИК-2 УФСИН России по Сахалинской области</t>
  </si>
  <si>
    <t>Полотенце махровое 0,8*1,5</t>
  </si>
  <si>
    <t>Простыня махровая 1,5 спальная</t>
  </si>
  <si>
    <t>КПБ Евро</t>
  </si>
  <si>
    <t>Наволочка 70*70</t>
  </si>
  <si>
    <t>Подушка с холлофайбером 70*70</t>
  </si>
  <si>
    <t>Полотенце махровое 0,4*0,8</t>
  </si>
  <si>
    <t>Полотенце льняное</t>
  </si>
  <si>
    <t>ФКУ ИК-1 УФСИН России по Сахалинской области</t>
  </si>
  <si>
    <t>Тумба н-1000</t>
  </si>
  <si>
    <t>Пенал н-1800</t>
  </si>
  <si>
    <t>Стол кухонный №1</t>
  </si>
  <si>
    <t>Шкаф книжный</t>
  </si>
  <si>
    <t>Комод н-850</t>
  </si>
  <si>
    <t>Прихожая Ассоль</t>
  </si>
  <si>
    <t>Кровать 2000*800</t>
  </si>
  <si>
    <t>Кровать 1600*800</t>
  </si>
  <si>
    <t>Стол угловой</t>
  </si>
  <si>
    <t>Шкаф для одежды с антресолью      шт.</t>
  </si>
  <si>
    <t>Стол 1200*500*760</t>
  </si>
  <si>
    <t>Стол 900*900*760</t>
  </si>
  <si>
    <t>Стол 1600*650*760</t>
  </si>
  <si>
    <t>Стол 1400*650*760</t>
  </si>
  <si>
    <t>Стол 1600*900*760</t>
  </si>
  <si>
    <t>Стол с приставкой № 4</t>
  </si>
  <si>
    <t>Тумба с выкатным ящиком №4</t>
  </si>
  <si>
    <t>Стенка для пособий</t>
  </si>
  <si>
    <t>Комод № 17</t>
  </si>
  <si>
    <t>Шкаф Элегант</t>
  </si>
  <si>
    <t>Шкаф платяной</t>
  </si>
  <si>
    <t>Шкаф для документов с антресолью</t>
  </si>
  <si>
    <t>Кровать детская 600*1400</t>
  </si>
  <si>
    <t>Стол письменный № 97</t>
  </si>
  <si>
    <t>Скамья малая</t>
  </si>
  <si>
    <t>Детская кухня Олюшка</t>
  </si>
  <si>
    <t>Шкаф для балкона из 2-х частей</t>
  </si>
  <si>
    <t>Пенал из 2-х частей</t>
  </si>
  <si>
    <t>Комплект Магазин (2 предм)</t>
  </si>
  <si>
    <t>Парикмахерская (2 предм)</t>
  </si>
  <si>
    <t>Шкаф металлический двухдверный 1000х600х2000 мм</t>
  </si>
  <si>
    <t>Cмоленская область</t>
  </si>
  <si>
    <t xml:space="preserve">ИК-1, д. Анохово, Сафоновского р-на, 215500 </t>
  </si>
  <si>
    <t>Вешалка напольная металлическая высотой 1850 мм</t>
  </si>
  <si>
    <t>Цветочница П-2 высотой 1070 мм</t>
  </si>
  <si>
    <t>Подставка для цветов уличная тип I (на подставку устанавливаются один горшок с цветами диаметром 240 мм на верхнем ярусе и два горшка с цветами диаметром 340 мм на нижнем ярусе подставки; круглая труба 1/2" мм)</t>
  </si>
  <si>
    <t xml:space="preserve">Дверь металлическая с коробкой 1350х2000 мм </t>
  </si>
  <si>
    <t>Кровать односпальная металлокаркасе без матраца 1950х800х580 мм</t>
  </si>
  <si>
    <t>Кровать полутороспальная металлокаркасе без матраца 1954х950х580 мм</t>
  </si>
  <si>
    <t>Кровать двухярусная металлокаркасе без матрацев 1980х800х1600 мм</t>
  </si>
  <si>
    <t>Контейнер ТБО 0,68 м³ (габариты ящика - 900х900х1000 мм; дно 750х750мм)</t>
  </si>
  <si>
    <t>Контейнер ТБО с крышкой 0,68м³ (габариты ящика - 900х900х1000мм; дно 750х750мм)</t>
  </si>
  <si>
    <t>Урна, опрокидывающаяся вкапывающаяся (габариты ящика - 300х300х400 мм)</t>
  </si>
  <si>
    <t>Урна, опрокидывающаяся переносная (габариты ящика - 300х300х400 мм)</t>
  </si>
  <si>
    <t>Урна стационарная (габариты ящика - 300х300х400 мм ; дно - 200х200 мм)</t>
  </si>
  <si>
    <t>Скамья уличная на металлокаркасе (сиденье деревянное) 1200х320х460(1030) мм</t>
  </si>
  <si>
    <t>Скамья со спинкой уличная на металлокаркасе (сиденье деревянное) 1500х430х855(1260) мм</t>
  </si>
  <si>
    <t>Лавка со спинкой уличная на металлокаркасе (сиденье и спинка деревянное) 1200х380х480(810) мм</t>
  </si>
  <si>
    <t>Лавка со спинкой уличная на металлокаркасе (сиденье и спинка деревянное) 1500х380х480(810) мм</t>
  </si>
  <si>
    <t>Антивандальный унитаз</t>
  </si>
  <si>
    <t xml:space="preserve">ИК-3, п. Шахты, 3, Сафоновского р-на, 215500 </t>
  </si>
  <si>
    <t>дверь  усиленная ДУВ-1-3-ЭМ</t>
  </si>
  <si>
    <t>дверь усиленная ДУВ-1-1-К-Г</t>
  </si>
  <si>
    <t>дверь усиленная ДУВ-2-4 П</t>
  </si>
  <si>
    <t>дверь усиленная ДУВ-1-3-КГ</t>
  </si>
  <si>
    <t>дверь усиленная ДУВ-1-2-ИГ</t>
  </si>
  <si>
    <t>дверь усиленная ДПП-1-4-М</t>
  </si>
  <si>
    <t>дверь металлическая р-р 2000*900 мм</t>
  </si>
  <si>
    <t>дверь решетчатая р-р 2100*1000</t>
  </si>
  <si>
    <t>перегородка ППО р-р 3560*1900</t>
  </si>
  <si>
    <t>локальное ограждение р-р 3000*3000</t>
  </si>
  <si>
    <t>решетка оонная РОС 1-14  р-р 1365*1190</t>
  </si>
  <si>
    <t>решетка оонная РОС 3-7 р-р 1365*1160</t>
  </si>
  <si>
    <t>решетка оонная РОС 3 р-р 1199*1178</t>
  </si>
  <si>
    <t>решетка оонная РОСТ-1 р-р 1126*1199</t>
  </si>
  <si>
    <t>кровать металлическая КДР-1</t>
  </si>
  <si>
    <t>кровать металлическая КОР-1</t>
  </si>
  <si>
    <t>Тормозной шланг 157 КД -3506085 дл.640</t>
  </si>
  <si>
    <t>ИК-6, г. Рославль, ул. К. Маркса, 14, 216504</t>
  </si>
  <si>
    <t>(ТУ-95г.)  ПМЛ 2*4</t>
  </si>
  <si>
    <t>км</t>
  </si>
  <si>
    <t>ПМЛ 3х6</t>
  </si>
  <si>
    <t>ПМЛ 6х10</t>
  </si>
  <si>
    <t>ПМЛ 10х16</t>
  </si>
  <si>
    <t>ПМЛ 16х24</t>
  </si>
  <si>
    <t>П М Л Т2   (ТУ-95г.) 3х6</t>
  </si>
  <si>
    <t>П М Л Т2   (ТУ-95г.) 16х24</t>
  </si>
  <si>
    <t>П М Л Т2   (ТУ-95г.) 30х40</t>
  </si>
  <si>
    <t>ТВЖ S-50 (0,2*44*5)*7</t>
  </si>
  <si>
    <t>Пиломатериал хвойных пород естественной влажности (брус, доска обрезная)</t>
  </si>
  <si>
    <t>Смоленская область</t>
  </si>
  <si>
    <t xml:space="preserve">ИК-2, п. Вадино, Сафоновского р-на, 215520 </t>
  </si>
  <si>
    <t>Поддон  деревянный  100х1200х120</t>
  </si>
  <si>
    <t>Ящик для хранения инвентаря</t>
  </si>
  <si>
    <t>Барабан № 8 с обрешеткой</t>
  </si>
  <si>
    <t xml:space="preserve">П / мат. Обр. хвойн..пород </t>
  </si>
  <si>
    <t>П / мат.не обр.хвоя</t>
  </si>
  <si>
    <t>Деревоотходы</t>
  </si>
  <si>
    <t>Носки х /б</t>
  </si>
  <si>
    <t xml:space="preserve">Плитка тротуарная "Краковский клевер" (12 комплектов (24шт/м.кв.) 12 больших 298х298х45 мм + 12 маленьких 216х216х45 мм) </t>
  </si>
  <si>
    <t xml:space="preserve">Плитка тротуарная "Брусчатка" 200х100х60 мм (50шт./м.кв.) </t>
  </si>
  <si>
    <t xml:space="preserve">Плитка тротуарная "Облако шагрень" 300х300х30 мм (11шт./м.кв.) </t>
  </si>
  <si>
    <t xml:space="preserve">Камень бордюрный "Поребрик" 500х200х30 мм (10шт./м.кв.) </t>
  </si>
  <si>
    <t>Окна ПВХ 1000х1000 мм (поворотно-откидное, однокамерный стеклопакет)</t>
  </si>
  <si>
    <t>Окна ПВХ 1000х1000 мм (поворотно-откидное, двухкамерный стеклопакет)</t>
  </si>
  <si>
    <t>Окна ПВХ 1000х1000 мм (глухое, однокамерный стеклопакет)</t>
  </si>
  <si>
    <t>Окна ПВХ 1000х1000 мм (глухое, двухкамерный стеклопакет)</t>
  </si>
  <si>
    <t>Блоки ФБС  24.4.6</t>
  </si>
  <si>
    <t>Блоки ФБС  24.6.6</t>
  </si>
  <si>
    <t>Блоки ФБС  12.6.6</t>
  </si>
  <si>
    <t>Блоки ФБС   9.6.6</t>
  </si>
  <si>
    <t>Блоки ФБС   9.4.6</t>
  </si>
  <si>
    <t>Блоки ФБС   12.6.3</t>
  </si>
  <si>
    <t>Кольцо КС10-9</t>
  </si>
  <si>
    <t>Кольцо КС 20-9</t>
  </si>
  <si>
    <t>Профилированный лист</t>
  </si>
  <si>
    <t>ИК-6, г. Рославль, ул. К. Маркса, 14 216504</t>
  </si>
  <si>
    <t>Беседка деревянная  2200х2100</t>
  </si>
  <si>
    <t>Мангал с декоративной ковкой</t>
  </si>
  <si>
    <t>Плитка тратуарная "Кость"</t>
  </si>
  <si>
    <t>Стол компьютерный 1200х700х750 мм</t>
  </si>
  <si>
    <t>ИК-1, д. Анохово, Сафоновского р-на, 215500</t>
  </si>
  <si>
    <t>Стол компьютерный с надстройкой 1400х700х1422 мм</t>
  </si>
  <si>
    <t>Стол письменный однотумбовый 1200х600х736 мм</t>
  </si>
  <si>
    <t>Стол письменный двухтумбовый 1400х700х750 мм</t>
  </si>
  <si>
    <t>Тумбочка прикроватная 400х416х460 мм</t>
  </si>
  <si>
    <t>Тумба мобильная 430х450х600 мм</t>
  </si>
  <si>
    <t>Шкаф открытый для документов 800х410х1940 мм</t>
  </si>
  <si>
    <t xml:space="preserve">Шкаф полуоткрытый для документов 600х370х1650 мм </t>
  </si>
  <si>
    <t xml:space="preserve">Шкаф закрытый для документов 834х432х1728 мм </t>
  </si>
  <si>
    <t xml:space="preserve">Шкаф 2-х створчатый для документов 906х550х2230 мм </t>
  </si>
  <si>
    <t xml:space="preserve">Шкаф 3-х створчатый для документов 1350х600х2000 мм </t>
  </si>
  <si>
    <t>Табурет жесткий 300х300х350 мм</t>
  </si>
  <si>
    <t>Тубурет полумягкий 320х320х440 мм</t>
  </si>
  <si>
    <t>Полка навесная 600х350х400 мм</t>
  </si>
  <si>
    <t>Кровать односпальная из ЛДСП без матраца 1897х750х610 мм</t>
  </si>
  <si>
    <t>Кровать полутороспальная из ЛДСП без матраца 1937х950х700 мм</t>
  </si>
  <si>
    <t>Кровать двухспальная из ЛДСП без матрацев 2037х1464х610 мм</t>
  </si>
  <si>
    <t>Бетонное кольцо</t>
  </si>
  <si>
    <t xml:space="preserve">ИК-6, г. Рославль, ул К.Маркса, 14, 216504 </t>
  </si>
  <si>
    <t>Цветочница</t>
  </si>
  <si>
    <t>Контейнер для мусора с крышкой</t>
  </si>
  <si>
    <t>Плита железобетонная</t>
  </si>
  <si>
    <t>Совок хозяйственный</t>
  </si>
  <si>
    <t>ФКУ ИК-7 УФСИН России по Тверской области</t>
  </si>
  <si>
    <t>Совок хозяйственный с длинной ручкой</t>
  </si>
  <si>
    <t>Петля дверная ПД 350</t>
  </si>
  <si>
    <t>Петля дверная ПД 5000</t>
  </si>
  <si>
    <t>Петля дверная ПД 800</t>
  </si>
  <si>
    <t>Сетка-рабица оцинк. 1,5*9,8м</t>
  </si>
  <si>
    <t>ФКУ ИК-9 УФСИН России по Тверской области</t>
  </si>
  <si>
    <t>Тверская область</t>
  </si>
  <si>
    <t>Решетка ванны РВ-1</t>
  </si>
  <si>
    <t>ФКУ ИК-6 УФСИН России по Тверской области</t>
  </si>
  <si>
    <t>Решетка пола РВ-2</t>
  </si>
  <si>
    <t>Решетка пола РП-2</t>
  </si>
  <si>
    <t>Стол складной СТ-1</t>
  </si>
  <si>
    <t>Стол складной СТ-2</t>
  </si>
  <si>
    <t>Скамейка №1</t>
  </si>
  <si>
    <t>Скамейка №2</t>
  </si>
  <si>
    <t>Скамейка №3</t>
  </si>
  <si>
    <t>Скамейка №4</t>
  </si>
  <si>
    <t>Табурет Т-00</t>
  </si>
  <si>
    <t>Табурет Т-01</t>
  </si>
  <si>
    <t>Табурет Т-04</t>
  </si>
  <si>
    <t>Табурет Т-05</t>
  </si>
  <si>
    <t>Табурет Т-09</t>
  </si>
  <si>
    <t>Качели Т-08</t>
  </si>
  <si>
    <t>Шезлонг Т-06</t>
  </si>
  <si>
    <t>Шезлонг Т-10</t>
  </si>
  <si>
    <t>Шезлонг Т-11</t>
  </si>
  <si>
    <t>Доска пола 100-140мм, тол. 27-32мм, сухая</t>
  </si>
  <si>
    <t>Доска обрезная 100-150мм, тол. 25-50мм., сухая</t>
  </si>
  <si>
    <t>Доска оберзная естественной влажности 100-150мм, тол. 25-50мм.</t>
  </si>
  <si>
    <t>Куртка "Смена" утепленная</t>
  </si>
  <si>
    <t>ФКУ ИК-5 УФСИН России по Тверской области</t>
  </si>
  <si>
    <t>Брюки "Смена" утепленные</t>
  </si>
  <si>
    <t>Костюм "Вахта профи" утепленный</t>
  </si>
  <si>
    <t>Костюм "Вахта" утепленный</t>
  </si>
  <si>
    <t>Костюм летний "Техник"</t>
  </si>
  <si>
    <t>Костюм летний "Вымпел"</t>
  </si>
  <si>
    <t>Комплект пост. белья 1,5 сп. цветной</t>
  </si>
  <si>
    <t>Комплект пост. белья 2,0 сп. цветной</t>
  </si>
  <si>
    <t>Подушки синтепоновые 70*70</t>
  </si>
  <si>
    <t>Подушки синтепоновые 60*60</t>
  </si>
  <si>
    <t>Подушки синтепоновые 50*50</t>
  </si>
  <si>
    <t>Брюки рабочие тк. смесовая</t>
  </si>
  <si>
    <t>Полукомбинезон летний тк. смесовая</t>
  </si>
  <si>
    <t>Костюм рабочий "Стандарт"</t>
  </si>
  <si>
    <t>ФКУ ЛИУ-8 УФСИН России по Тверской области</t>
  </si>
  <si>
    <t>Плитка тротуарная 35*35 см</t>
  </si>
  <si>
    <t>Плитка тротуарная 30*30 см</t>
  </si>
  <si>
    <t>Камень бордюрный 50 см</t>
  </si>
  <si>
    <t>3 кг. - 60,00   5 кг. - 96,00 10 кг. - 170,00</t>
  </si>
  <si>
    <t>Томская область</t>
  </si>
  <si>
    <t>ФКУ ЛИУ-1, Томск</t>
  </si>
  <si>
    <t>шкаф металлический</t>
  </si>
  <si>
    <t>Решетка оконная</t>
  </si>
  <si>
    <t>Перильное ограждение</t>
  </si>
  <si>
    <t>Мангал разборный</t>
  </si>
  <si>
    <t>мангал-коптильня</t>
  </si>
  <si>
    <t>ФКУ ИК-3, г.Томск</t>
  </si>
  <si>
    <t>мангал с чехлом</t>
  </si>
  <si>
    <t xml:space="preserve">секция ограждения (эскиз)  </t>
  </si>
  <si>
    <t>Баки 1,5 м³</t>
  </si>
  <si>
    <t>ФКУ ИК-4, г.Томск</t>
  </si>
  <si>
    <t>Комплектующие для теплиц №1-4 м</t>
  </si>
  <si>
    <t>от 240</t>
  </si>
  <si>
    <t>Оградка металлическая 2×3 м.</t>
  </si>
  <si>
    <t>от 3200</t>
  </si>
  <si>
    <t>Металлическая дверь</t>
  </si>
  <si>
    <t>от 2150</t>
  </si>
  <si>
    <t>Решетки и ограждения с элементами ковки</t>
  </si>
  <si>
    <t>от 2130</t>
  </si>
  <si>
    <t>Контейнер мусорный большегрузный</t>
  </si>
  <si>
    <t>Фонари уличные</t>
  </si>
  <si>
    <t>от 1600</t>
  </si>
  <si>
    <t xml:space="preserve">Шкаф металлический </t>
  </si>
  <si>
    <t>Кровать армейская двухярусная</t>
  </si>
  <si>
    <t xml:space="preserve">Двери решетчатые </t>
  </si>
  <si>
    <t>Забор металлический 1600×3100</t>
  </si>
  <si>
    <t>секц</t>
  </si>
  <si>
    <t>Пролет ограждения 2×3</t>
  </si>
  <si>
    <t>Лестница</t>
  </si>
  <si>
    <t>Дверь плотницкая</t>
  </si>
  <si>
    <t>опора торцевая</t>
  </si>
  <si>
    <t>м куб</t>
  </si>
  <si>
    <t xml:space="preserve">ФКУ ИК - 2, г. Асино </t>
  </si>
  <si>
    <t>Пиломатериал  обрезной сухой</t>
  </si>
  <si>
    <t>Обшива</t>
  </si>
  <si>
    <t>Дверной блок филенчатый окрашенный</t>
  </si>
  <si>
    <t>м кв</t>
  </si>
  <si>
    <t>Дверной блок двойной с филенчатым полотном</t>
  </si>
  <si>
    <t>Оконный блок двойной окрашенный</t>
  </si>
  <si>
    <t>Рамы оконные</t>
  </si>
  <si>
    <t>м п</t>
  </si>
  <si>
    <t xml:space="preserve">Дрань штукатурная </t>
  </si>
  <si>
    <t>пачка (100шт )</t>
  </si>
  <si>
    <t>Штакет дл 1,2</t>
  </si>
  <si>
    <t>пачка ( 30шт )</t>
  </si>
  <si>
    <t xml:space="preserve">Детский стул со спинкой </t>
  </si>
  <si>
    <t xml:space="preserve">Детский стул со спинкой под обтяжку </t>
  </si>
  <si>
    <t>Детский стул со спинкой / под обтяжку / ошкурено</t>
  </si>
  <si>
    <t>Детский стул «Гномик»</t>
  </si>
  <si>
    <t>Детский стул для кормления точеный/ под обтяжку</t>
  </si>
  <si>
    <t>Детский стул для кормления</t>
  </si>
  <si>
    <t>Детский стул для кормления  под обтяжку</t>
  </si>
  <si>
    <t xml:space="preserve">Детский конь-качалка </t>
  </si>
  <si>
    <t>Детский конь-качалка под обтяжку</t>
  </si>
  <si>
    <t>Кровать-качалка без ящиков</t>
  </si>
  <si>
    <t xml:space="preserve"> детская кровать без ящиков</t>
  </si>
  <si>
    <t xml:space="preserve">Кровать-качалка с ящиками </t>
  </si>
  <si>
    <t>Детская кровать с ящиками</t>
  </si>
  <si>
    <t>Кровать 2-х ярусная без ящиков простая /точеная</t>
  </si>
  <si>
    <t>Кровать 2-х ярусная с ящиками</t>
  </si>
  <si>
    <t>Стол №1 журнальный</t>
  </si>
  <si>
    <t>Стол №1 гостиный</t>
  </si>
  <si>
    <t>Стол №3 гостиный</t>
  </si>
  <si>
    <t>Стол №3 гостиный(раздвижной)</t>
  </si>
  <si>
    <t>Стол №4 обеденный</t>
  </si>
  <si>
    <t xml:space="preserve">Стол №5 гостиный </t>
  </si>
  <si>
    <t>Стол №5 журнальный «Галант»</t>
  </si>
  <si>
    <t>Стол №8 с ящиком</t>
  </si>
  <si>
    <t>Стол №8 без ящика</t>
  </si>
  <si>
    <t>Стол № 10</t>
  </si>
  <si>
    <t xml:space="preserve">Стол №11 детский без ящика </t>
  </si>
  <si>
    <t>Стол №11 детский  с ящиком</t>
  </si>
  <si>
    <t>Стол №12 садовый раскладной взрослый</t>
  </si>
  <si>
    <t>Стол №12 садовый раскладной детский</t>
  </si>
  <si>
    <t>Стол №13</t>
  </si>
  <si>
    <t>Стол №14 детский без ящика</t>
  </si>
  <si>
    <t>Стол №14 детский с ящиком</t>
  </si>
  <si>
    <t>Кухонный угловой диван без ящиков / полочка</t>
  </si>
  <si>
    <t>Кухонный угловой диван с ящиками / полочка</t>
  </si>
  <si>
    <t>Стул № 12 раскладной</t>
  </si>
  <si>
    <t>Лавка №13</t>
  </si>
  <si>
    <t>Лавка №13 под обтяжку</t>
  </si>
  <si>
    <t>Лавка № 13 со спинкой</t>
  </si>
  <si>
    <t>Лавка №13 со спинкой под обтяжку</t>
  </si>
  <si>
    <t>Стул № 5</t>
  </si>
  <si>
    <t>Стул № 8</t>
  </si>
  <si>
    <t>Стул № 9</t>
  </si>
  <si>
    <t>Стул № 10</t>
  </si>
  <si>
    <t>Табурет № 1        (деревянная сидушка)</t>
  </si>
  <si>
    <t>Табурет № 2,3,7  (деревянная сидушка)</t>
  </si>
  <si>
    <t>Табурет № 5        (деревянная сидушка)</t>
  </si>
  <si>
    <t>Табурет № 8                   (под обтяжку)</t>
  </si>
  <si>
    <t>Табурет № 9,10,14         (под обтяжку)</t>
  </si>
  <si>
    <t>Табурет № 11                 (под обтяжку)</t>
  </si>
  <si>
    <t>Табурет № 12 , 5            (под обтяжку)</t>
  </si>
  <si>
    <t>Табурет № 13                 (под обтяжку)</t>
  </si>
  <si>
    <t>Опанелка,  «ЕвроЛаки»</t>
  </si>
  <si>
    <t>Опанелка фрезерованная</t>
  </si>
  <si>
    <t>Опанелка фрезерованная, «Евролаки»</t>
  </si>
  <si>
    <t>Дверной плотницкий блок  склеенный и фрезерованный</t>
  </si>
  <si>
    <t>Дверное плотницкое полотно склеенное и фрезерованное</t>
  </si>
  <si>
    <t>Дверной плотницкий блок сколоченный</t>
  </si>
  <si>
    <t>Дверное плотницкое полотно сколоченное</t>
  </si>
  <si>
    <t>Дверной филенчатый блок под стекло, под  рамочки</t>
  </si>
  <si>
    <t>Дверное филенчатое полотно под стекло, под  рамочки</t>
  </si>
  <si>
    <t>Дверной филенчатый блок (глухой)</t>
  </si>
  <si>
    <t>Дверное филенчатое полотно (глухое)</t>
  </si>
  <si>
    <t>Оконный блок (одинарный)</t>
  </si>
  <si>
    <t>Оконный блок 2-ой</t>
  </si>
  <si>
    <t>Балконная рама</t>
  </si>
  <si>
    <t>Подоконник</t>
  </si>
  <si>
    <t>Дверная коробка</t>
  </si>
  <si>
    <t>Фасад филенчатый, под лак</t>
  </si>
  <si>
    <t>Фасад плотницкий, под лак</t>
  </si>
  <si>
    <t>Стол № 2 обеденный</t>
  </si>
  <si>
    <t>Стол № 7 журнальный</t>
  </si>
  <si>
    <t>Стол № 9  журнальный</t>
  </si>
  <si>
    <t>Стол № 15 журнальный</t>
  </si>
  <si>
    <t>Стол № 16 гостиный</t>
  </si>
  <si>
    <t>Стол № 6 журнальный</t>
  </si>
  <si>
    <t>Дверной блок филенчатый</t>
  </si>
  <si>
    <t>ФКУ ИК-4, г. Томск</t>
  </si>
  <si>
    <t>Дверной блок филенчатый под стекло</t>
  </si>
  <si>
    <t>Дверной плотницкий блок склеенный</t>
  </si>
  <si>
    <t>Дверное филенчатое полотно</t>
  </si>
  <si>
    <t>Дверное филенчатое полотно под стекло</t>
  </si>
  <si>
    <t>Оконный двойной блок</t>
  </si>
  <si>
    <t>Оконный одинарный блок</t>
  </si>
  <si>
    <t>Лавка со спинкой</t>
  </si>
  <si>
    <t>Кровать 2-х ярусная без ящиков</t>
  </si>
  <si>
    <t>Кухонный угловой диван с ящиками</t>
  </si>
  <si>
    <t>Табурет №5</t>
  </si>
  <si>
    <t>Табурет №7</t>
  </si>
  <si>
    <t>Табурет №14</t>
  </si>
  <si>
    <t>Табурет №3</t>
  </si>
  <si>
    <t>Стул №5</t>
  </si>
  <si>
    <t>Стул №8</t>
  </si>
  <si>
    <t>Стол №11 без ящика</t>
  </si>
  <si>
    <t>Костюм камуфл. мужской</t>
  </si>
  <si>
    <t>Костюм камуфл. женский</t>
  </si>
  <si>
    <t>Фуражка камуфл.</t>
  </si>
  <si>
    <t>спальный мешок</t>
  </si>
  <si>
    <t>костюм поварской</t>
  </si>
  <si>
    <t>Куртка утеплённая мужская</t>
  </si>
  <si>
    <t>Костюм лесника</t>
  </si>
  <si>
    <t>Костюм рабочий ( х / б )</t>
  </si>
  <si>
    <t>Костюм противоэнцифалитный</t>
  </si>
  <si>
    <t>Постельное бельё ( бязь )</t>
  </si>
  <si>
    <t>Белье нательное</t>
  </si>
  <si>
    <t>Наволочки 70×70</t>
  </si>
  <si>
    <t>Наволочки 50×70</t>
  </si>
  <si>
    <t>Простыни 180×215</t>
  </si>
  <si>
    <t>Пододеяльник 175×215</t>
  </si>
  <si>
    <t>ФКУ ВК-2, г. Томск</t>
  </si>
  <si>
    <t>ОБУВЬ ( спецодежда )</t>
  </si>
  <si>
    <t>Сапоги  комбинированные мужские</t>
  </si>
  <si>
    <t>Ботинки комбинированные мужские</t>
  </si>
  <si>
    <t>Ботинки с высокими берцами мужские</t>
  </si>
  <si>
    <t>Полусапоги утеплённые на меху мужские</t>
  </si>
  <si>
    <t>плитка тротуарная</t>
  </si>
  <si>
    <t>ФКУ ЛИУ-1, г.Томск</t>
  </si>
  <si>
    <t>изделия из бетона</t>
  </si>
  <si>
    <t>мест</t>
  </si>
  <si>
    <t>уголь древесный</t>
  </si>
  <si>
    <t>Контейнер под мусор (1,0х0,90х0,800) металл 3мм</t>
  </si>
  <si>
    <t>Тюменская область</t>
  </si>
  <si>
    <t>ФКУ ИК-1, г.Тюмень, ул.Ялуторовская,46</t>
  </si>
  <si>
    <t>Урна мусорная</t>
  </si>
  <si>
    <t>Малые архитектурные формы (качели, горки, шведские стенки, песочницы, карусели, балансиры, БУМы и др.)</t>
  </si>
  <si>
    <t>по эскизам заказчика</t>
  </si>
  <si>
    <t>ФКУ ИК-2, г.Тюмень, ул.Вербная,13</t>
  </si>
  <si>
    <t>Дверь металлическая (2мм. металл, утеплит, полимерное покрытие)</t>
  </si>
  <si>
    <t>Ворота металлические с кованным рисунком (2,5х4,0)</t>
  </si>
  <si>
    <t>Бункер под КГМ изготовлено из металла</t>
  </si>
  <si>
    <t xml:space="preserve">Скамья парковая </t>
  </si>
  <si>
    <t>ФКУ ИК-4, г.Тюмень, ул.Авторемонтная,29</t>
  </si>
  <si>
    <t>Вазон кованный двухъярусный с 2 чашами</t>
  </si>
  <si>
    <t xml:space="preserve">Металлический каркас теплицы 6,0 х 3,0 </t>
  </si>
  <si>
    <t>Сруб из калиброванного бревна (без половых, потолочных лаг и стропил)</t>
  </si>
  <si>
    <t>Сруб колодца большой на столбах, " домик "</t>
  </si>
  <si>
    <t>Будка для собаки из калиб. бревна (d 120, 700х900х870)</t>
  </si>
  <si>
    <t>Беседка 4-х гранная 2,0х2,0</t>
  </si>
  <si>
    <t>Беседка из оцилиндрованного бревна 2,0*2,0,      4-х гранная</t>
  </si>
  <si>
    <t>Беседка 6-ти гранная 3,0х3,0</t>
  </si>
  <si>
    <t>Сруб колодезный из модульного бревна</t>
  </si>
  <si>
    <t>ФКУ ИК-4, г.Тюмень, ул.Авторемонтная,30</t>
  </si>
  <si>
    <t>Туалет из оцилиндрованного бревна</t>
  </si>
  <si>
    <t>Туалет дощатый изготовленный из п/м</t>
  </si>
  <si>
    <t>Будка для собаки из оцилиндрованного бревна</t>
  </si>
  <si>
    <t>Оконный блок без петель</t>
  </si>
  <si>
    <t>Дверной блок  без петель</t>
  </si>
  <si>
    <t>Колодец из модульного бревна с крышей или домиком</t>
  </si>
  <si>
    <t>17000</t>
  </si>
  <si>
    <t>102</t>
  </si>
  <si>
    <t xml:space="preserve">Туалет 1,0х1,0х2,0                                                                    с хозблоком     из модульного бревна
</t>
  </si>
  <si>
    <t>20000</t>
  </si>
  <si>
    <t>60</t>
  </si>
  <si>
    <t>модульного бревна 3,5*3,5</t>
  </si>
  <si>
    <t>Беседки из калиброванного бревна по размерам заказчика</t>
  </si>
  <si>
    <t>Костюм х/б</t>
  </si>
  <si>
    <t>ФКУ ИК-6, г.Ишим,ул. Республики 74</t>
  </si>
  <si>
    <t>Куртка утепленная «Пилот»</t>
  </si>
  <si>
    <t>Куртка ватная</t>
  </si>
  <si>
    <t>Куртка демисезонная</t>
  </si>
  <si>
    <t>Халат рабочий, медицинский</t>
  </si>
  <si>
    <t>Костюм «Строитель», ИТР</t>
  </si>
  <si>
    <t>Костюм энцефалитный с сеткой</t>
  </si>
  <si>
    <t>Полукомбинезон летний</t>
  </si>
  <si>
    <t>Костюм для защиты от пониженных температур «Метео» Т-836</t>
  </si>
  <si>
    <t>Костюм «Пилот»</t>
  </si>
  <si>
    <t>Костюм мужской от ПТ модель С-491</t>
  </si>
  <si>
    <t>Жилет разгрузочный</t>
  </si>
  <si>
    <t>Жилет «Охотник»</t>
  </si>
  <si>
    <t>Плащ для защиты от воды</t>
  </si>
  <si>
    <t>Фартук специальный</t>
  </si>
  <si>
    <t>Рукавицы х/б с наладонником</t>
  </si>
  <si>
    <t>Рукавицы брезентовые с наладонником</t>
  </si>
  <si>
    <t>Полог брезентовый на грузовой а/м</t>
  </si>
  <si>
    <t>ФКУ ИК-13, г.Тобольск, ул.Большая сибирская 54а</t>
  </si>
  <si>
    <t>Жилет</t>
  </si>
  <si>
    <t>Жилет со светоотражающей полосой</t>
  </si>
  <si>
    <t>Комбинезон рабочий</t>
  </si>
  <si>
    <t>Костюм от ОПЗ</t>
  </si>
  <si>
    <t>Костюм зимний  «Дорожник»</t>
  </si>
  <si>
    <t>Костюм зимний «Лесник»</t>
  </si>
  <si>
    <t>Костюм зимний рабочий</t>
  </si>
  <si>
    <t>Пальто женское на утепляющей подкладке</t>
  </si>
  <si>
    <t>Матрац ватный 1 сп. 186х70х7</t>
  </si>
  <si>
    <t>Подушка ватная 70 х 70</t>
  </si>
  <si>
    <t>Одеяло ватное (ватин 2 слоя) 1,4х2,1м</t>
  </si>
  <si>
    <t>Одеяло  на синтепоне  1,4х2,1м</t>
  </si>
  <si>
    <t xml:space="preserve">Одеяло летнее на синтепоне  </t>
  </si>
  <si>
    <t xml:space="preserve">Одеяло летнее на синтепоне 2-х слойное </t>
  </si>
  <si>
    <t xml:space="preserve">Комплект постельного белья 1,5 спальный </t>
  </si>
  <si>
    <t>Комплект постельного белья 2,0 спальный</t>
  </si>
  <si>
    <t>Комплект постельного «Евростандарт»</t>
  </si>
  <si>
    <t>Комплект постельного белья семейный</t>
  </si>
  <si>
    <t>Пиломатериал хвойный</t>
  </si>
  <si>
    <t>ФКУ КП-9 Табольский район, д. Лыткина</t>
  </si>
  <si>
    <t>Пиломатериал лиственный</t>
  </si>
  <si>
    <t>Оконные и дверные блоки из поливинилхлоридного (ПВХ) профиля</t>
  </si>
  <si>
    <t>Керамзитоблок перегородочный 400х200х120</t>
  </si>
  <si>
    <t>Керамзитоблок (400х200х180)</t>
  </si>
  <si>
    <t>Керамзитоблок (200х200х400)</t>
  </si>
  <si>
    <t>Евробрусчатка (26,5х22х6; 25 шт. в 1м.кв.; 10 кв.м. в 1 поддоне) серая, цветная</t>
  </si>
  <si>
    <t>Евробордюр (500х200х80) серый, цветной</t>
  </si>
  <si>
    <t>Железобетонное кольцо (110х110)</t>
  </si>
  <si>
    <t>Вазон с 1 чашей из стеклопластика кованный</t>
  </si>
  <si>
    <t xml:space="preserve">Вазон с 3 чашами из стеклопластика </t>
  </si>
  <si>
    <t>Вазон 2-х ярусный с чашами из стеклопластика</t>
  </si>
  <si>
    <t>Чаша из стеклопластика D 1200</t>
  </si>
  <si>
    <t>Чаша из стеклопластика D 900</t>
  </si>
  <si>
    <t>Чаша из стеклопластика D 700</t>
  </si>
  <si>
    <t>Детская кровать</t>
  </si>
  <si>
    <t>Стол компьютерный ЛДСП</t>
  </si>
  <si>
    <t>Стол письменный однотумбовый ЛДСП</t>
  </si>
  <si>
    <t>Стол письменный двухтумбовый ЛДСП</t>
  </si>
  <si>
    <t>Стол-книжка ЛДСП</t>
  </si>
  <si>
    <t>Шкаф для одежды 2 дверный 1м. ЛДСП</t>
  </si>
  <si>
    <t>Шкаф корпусный для документов ЛДСП</t>
  </si>
  <si>
    <t>Стол обеденный прямоугольный 1,0х2,0 (дерево)</t>
  </si>
  <si>
    <t>Стол обеденный прямоугольный 1,0х1,5 (дерево)</t>
  </si>
  <si>
    <t>Стол обеденный прямоугольный 1,0х1,0 (дерево)</t>
  </si>
  <si>
    <t>Диван малогабаритный (в зависимости от обивки)</t>
  </si>
  <si>
    <t>Диван полногабаритный (в зависимости от обивки)</t>
  </si>
  <si>
    <t>Табурет кухонный</t>
  </si>
  <si>
    <t>Кровать детская (дерево)</t>
  </si>
  <si>
    <t>Журнальный столик с полкой</t>
  </si>
  <si>
    <t>Журнальный столик резной</t>
  </si>
  <si>
    <t>Журнальный столик с насыпной картиной</t>
  </si>
  <si>
    <t>Обеденная зона</t>
  </si>
  <si>
    <t>Табурет с фигурной ножкой</t>
  </si>
  <si>
    <t>Журнальный столик  с насыпной картиной (стекло)</t>
  </si>
  <si>
    <t>Поддоны под плитку</t>
  </si>
  <si>
    <t>Хабаровский край</t>
  </si>
  <si>
    <t>ИК-3, г.Хабаровск</t>
  </si>
  <si>
    <t>от 1950</t>
  </si>
  <si>
    <t>18-30</t>
  </si>
  <si>
    <t>ИК-5, г.Советская-Гавань</t>
  </si>
  <si>
    <t>от 2363</t>
  </si>
  <si>
    <t>Пиломатериал (в ассортименте)</t>
  </si>
  <si>
    <t>от 6650</t>
  </si>
  <si>
    <t>Брус (в ассортименте)</t>
  </si>
  <si>
    <t>от 6550</t>
  </si>
  <si>
    <t>Балясина</t>
  </si>
  <si>
    <t>от 350</t>
  </si>
  <si>
    <t>ИК-7, г.Комсомольск-на-Амуре</t>
  </si>
  <si>
    <t>Веранда</t>
  </si>
  <si>
    <t>Оградка 4,1 х 3,2</t>
  </si>
  <si>
    <t>Стол для дачи/сада</t>
  </si>
  <si>
    <t>Скамейка для дачи/сада</t>
  </si>
  <si>
    <t>Блок дверной дерев.</t>
  </si>
  <si>
    <t>Арка декоративная</t>
  </si>
  <si>
    <t>ИК-8, п.Старт</t>
  </si>
  <si>
    <t>от 2000</t>
  </si>
  <si>
    <t>20-40</t>
  </si>
  <si>
    <t>от 35000</t>
  </si>
  <si>
    <t>ИК-13, с.Заозерное</t>
  </si>
  <si>
    <t>Скамейка детская</t>
  </si>
  <si>
    <t>Плитнус половой</t>
  </si>
  <si>
    <t>Иконостас</t>
  </si>
  <si>
    <t>Сруб бани</t>
  </si>
  <si>
    <t>ИК-14, г.Амурск</t>
  </si>
  <si>
    <t>Поддон для шпона</t>
  </si>
  <si>
    <t>Лестница с перилами (пролет 4 м)</t>
  </si>
  <si>
    <t>Тент автомобильный</t>
  </si>
  <si>
    <t>1800-3000</t>
  </si>
  <si>
    <t>ИК-1, п.Ванино</t>
  </si>
  <si>
    <t>Чехлы для автомобиля из гобелена</t>
  </si>
  <si>
    <t>Чехлы для автомобиля из кожи</t>
  </si>
  <si>
    <t>Сумка инструментальная 2-х секц.</t>
  </si>
  <si>
    <t>Сумка инструментальная 3-х секц.</t>
  </si>
  <si>
    <t>Сумка инструментальная новая</t>
  </si>
  <si>
    <t>Сумка для ноутбука</t>
  </si>
  <si>
    <t>Комплект постельного белья 1,5 спал.</t>
  </si>
  <si>
    <t>Комплект постельного белья 2 спал.</t>
  </si>
  <si>
    <t>Подушка с наполнителем холофайбер 50х60</t>
  </si>
  <si>
    <t>Бахилы медецинские</t>
  </si>
  <si>
    <t>Нательное белье мужское трикотаж.</t>
  </si>
  <si>
    <t>Костюм для поваров</t>
  </si>
  <si>
    <t>Костюм хирурга</t>
  </si>
  <si>
    <t>Пеленка бязевая 90 х 90</t>
  </si>
  <si>
    <t>Пеленка фланеливая 110 х 90</t>
  </si>
  <si>
    <t>Пижама фланеливая муж. взрослая</t>
  </si>
  <si>
    <t>Халат фланеливый цветной</t>
  </si>
  <si>
    <t>Халат ситцевый цветной</t>
  </si>
  <si>
    <t>Руковицы с брезентовым налодонником</t>
  </si>
  <si>
    <t>Флажковые растяжки дл.30м.п.</t>
  </si>
  <si>
    <t>Вещевой мешок</t>
  </si>
  <si>
    <t>от 180</t>
  </si>
  <si>
    <t>Одеяло 2-х спальное</t>
  </si>
  <si>
    <t>от 1150</t>
  </si>
  <si>
    <t>100-120</t>
  </si>
  <si>
    <t>Комплекты постельного белья</t>
  </si>
  <si>
    <t>от 780</t>
  </si>
  <si>
    <t>200-400</t>
  </si>
  <si>
    <t>Подушка с наполнителем холофайбер</t>
  </si>
  <si>
    <t>от 300</t>
  </si>
  <si>
    <t>от 120</t>
  </si>
  <si>
    <t>Халат</t>
  </si>
  <si>
    <t>Костюмы летние рабочие и специальные</t>
  </si>
  <si>
    <t>850-1800</t>
  </si>
  <si>
    <t>ИК-12, с.Заозерное</t>
  </si>
  <si>
    <t>Костюмы зимние рабочие и специальные</t>
  </si>
  <si>
    <t>2000-3850</t>
  </si>
  <si>
    <t>Костюмы медицинские</t>
  </si>
  <si>
    <t>430-800</t>
  </si>
  <si>
    <t>420-540</t>
  </si>
  <si>
    <t xml:space="preserve">Халаты рабочие  </t>
  </si>
  <si>
    <t>320-410</t>
  </si>
  <si>
    <t>Халаты хирургические</t>
  </si>
  <si>
    <t>230-380</t>
  </si>
  <si>
    <t>Фартуки поварские</t>
  </si>
  <si>
    <t>200-430</t>
  </si>
  <si>
    <t>Головные уборы медицинские</t>
  </si>
  <si>
    <t>250-400</t>
  </si>
  <si>
    <t>Рукавицы х/б и утепленные</t>
  </si>
  <si>
    <t>19-30</t>
  </si>
  <si>
    <t>Жилеты</t>
  </si>
  <si>
    <t>180-400</t>
  </si>
  <si>
    <t>650-1000</t>
  </si>
  <si>
    <t>Матрацы ватные</t>
  </si>
  <si>
    <t>660-900</t>
  </si>
  <si>
    <t>Костюм медицинский</t>
  </si>
  <si>
    <t xml:space="preserve">Простынь </t>
  </si>
  <si>
    <t>Тапочки одноразовые</t>
  </si>
  <si>
    <t>Бордюр тротуарный 0,5 м</t>
  </si>
  <si>
    <t>Бордюрный камень 1м</t>
  </si>
  <si>
    <t>Плитка тротуарная цветная</t>
  </si>
  <si>
    <t>Бордюр садовый (1 п.м.)</t>
  </si>
  <si>
    <t>Отсевоблоки</t>
  </si>
  <si>
    <t>от 550</t>
  </si>
  <si>
    <t>300-500</t>
  </si>
  <si>
    <t>Отсевоблок</t>
  </si>
  <si>
    <t>Плитка 50*50  армир. (мрам.крошка)</t>
  </si>
  <si>
    <t>Плитка 50*50 (отсевная)</t>
  </si>
  <si>
    <t>Урна уличная</t>
  </si>
  <si>
    <t>Лежаки для тренажеров</t>
  </si>
  <si>
    <t>2500-4000</t>
  </si>
  <si>
    <t>Спортивный городок</t>
  </si>
  <si>
    <t>Лавочки уличные</t>
  </si>
  <si>
    <t>5500-10000</t>
  </si>
  <si>
    <t>Урна ж/б</t>
  </si>
  <si>
    <t>Скамья бульварная (на ж/б основании)</t>
  </si>
  <si>
    <t>Вазоны</t>
  </si>
  <si>
    <t>350-750</t>
  </si>
  <si>
    <t>Игровой макет "машина"</t>
  </si>
  <si>
    <t>Игровой макет "лодочка"</t>
  </si>
  <si>
    <t>Горка дерев.</t>
  </si>
  <si>
    <t>Качеля дерев.</t>
  </si>
  <si>
    <t>Детское игровое оборудование (кораблик, машина и т.п.)</t>
  </si>
  <si>
    <t>15-20</t>
  </si>
  <si>
    <t>Ритуальные комплекты</t>
  </si>
  <si>
    <t>Тумбочка (ЛДСП)</t>
  </si>
  <si>
    <t>Ритуальный стол со скамьей</t>
  </si>
  <si>
    <t>Памятники ритуальные</t>
  </si>
  <si>
    <t>от 5900</t>
  </si>
  <si>
    <t>Комплект столовой мебели на 6 человек</t>
  </si>
  <si>
    <t>Стол дерев.</t>
  </si>
  <si>
    <t>от 3500</t>
  </si>
  <si>
    <t>Мебель из ЛДСП</t>
  </si>
  <si>
    <t>от 800</t>
  </si>
  <si>
    <t>Табурет на фигурных ножках</t>
  </si>
  <si>
    <t>от 400</t>
  </si>
  <si>
    <t>Ваза ритуальная</t>
  </si>
  <si>
    <t>Комплект ритуальный</t>
  </si>
  <si>
    <t>Лавка ритуальная</t>
  </si>
  <si>
    <t>1357-1443</t>
  </si>
  <si>
    <t>Обелиск ритуальный</t>
  </si>
  <si>
    <t>1300-5300</t>
  </si>
  <si>
    <t xml:space="preserve">Парта ученическая </t>
  </si>
  <si>
    <t>Стул школьный</t>
  </si>
  <si>
    <t>Кровать двухъярусная (дерев.)</t>
  </si>
  <si>
    <t>Кровать для дошкольных учреждений</t>
  </si>
  <si>
    <t>490-675</t>
  </si>
  <si>
    <t>4430-6995</t>
  </si>
  <si>
    <t>Стол компьютерный</t>
  </si>
  <si>
    <t>2025-3430</t>
  </si>
  <si>
    <t xml:space="preserve">Стол офисный </t>
  </si>
  <si>
    <t>Тумба подкатная</t>
  </si>
  <si>
    <t xml:space="preserve">Шкаф для одежды </t>
  </si>
  <si>
    <t>от 4550</t>
  </si>
  <si>
    <t>Дверь камерная ДК-3</t>
  </si>
  <si>
    <t>Архангельская область</t>
  </si>
  <si>
    <t>ФКУ ИК-1 УФСИН России по Архангельской области</t>
  </si>
  <si>
    <t>ФКУ ИК-7 УФСИН России по Архангельской области</t>
  </si>
  <si>
    <t>Ворота</t>
  </si>
  <si>
    <t>Пиломатериалы необрезные хвойные</t>
  </si>
  <si>
    <t>кбм</t>
  </si>
  <si>
    <t>4400-4700</t>
  </si>
  <si>
    <t>Пиломатериалы обрезные хвойные</t>
  </si>
  <si>
    <t>5500-5800</t>
  </si>
  <si>
    <t>Брус 2-х кантный</t>
  </si>
  <si>
    <t>Брус 4-х кантный</t>
  </si>
  <si>
    <t>Строганный погонаж</t>
  </si>
  <si>
    <t>8500-12500</t>
  </si>
  <si>
    <t>Рама оконная для балкона, лоджии</t>
  </si>
  <si>
    <t>Блоки оконные</t>
  </si>
  <si>
    <t>1535-2830</t>
  </si>
  <si>
    <t>1645-2630</t>
  </si>
  <si>
    <t>Дверное полотно банное</t>
  </si>
  <si>
    <t>Дверной блок банный</t>
  </si>
  <si>
    <t>1965-2865</t>
  </si>
  <si>
    <t>Дверной блок фанерный</t>
  </si>
  <si>
    <t>1925-1990</t>
  </si>
  <si>
    <t>ФКУ ИК-4 УФСИН России по Архангельской области</t>
  </si>
  <si>
    <t>Брусок строганный</t>
  </si>
  <si>
    <t>ФКУ ИК-5 УФСИН России по Архангельской области</t>
  </si>
  <si>
    <t>4790-5900</t>
  </si>
  <si>
    <t>Пиломатериалы обрезные сухие хвойные</t>
  </si>
  <si>
    <t>5700-7100</t>
  </si>
  <si>
    <t>Строганная продукция (наличник, плинтус, галтель)</t>
  </si>
  <si>
    <t>9,5-20</t>
  </si>
  <si>
    <t>Оконые блоки</t>
  </si>
  <si>
    <t>850-4060</t>
  </si>
  <si>
    <t>Дверные блоки филенчатые</t>
  </si>
  <si>
    <t>3410-6280</t>
  </si>
  <si>
    <t>Стол рубленный</t>
  </si>
  <si>
    <t>Лавка</t>
  </si>
  <si>
    <t>Бревно оцилиндрованное</t>
  </si>
  <si>
    <t>ФКУ ИК-12 УФСИН России по Архангельской области</t>
  </si>
  <si>
    <t>Лавка банная</t>
  </si>
  <si>
    <t>ФКУ ИК-14 УФСИН России по Архангельской области</t>
  </si>
  <si>
    <t>Доска пола</t>
  </si>
  <si>
    <t>Кабельные барабаны №8-22</t>
  </si>
  <si>
    <t>680-8800</t>
  </si>
  <si>
    <t>Срубы из строганного бревна (русская рубка)</t>
  </si>
  <si>
    <t>Срубы из строганного лафета (норвежская рубка)</t>
  </si>
  <si>
    <t>ФКУ ИК-29 УФСИН России по Архангельской области</t>
  </si>
  <si>
    <t>Гроб деревянный</t>
  </si>
  <si>
    <t>Срубы ручной рубки</t>
  </si>
  <si>
    <t>3700-5550</t>
  </si>
  <si>
    <t>ФКУ ИК-19 ОУХД УФСИН России по Архангельской области</t>
  </si>
  <si>
    <t>ФКУ ОИУ ОУХД-2 УФСИН России по Архангельской области</t>
  </si>
  <si>
    <t>Пиломатериалы обрезные</t>
  </si>
  <si>
    <t>3000-5750</t>
  </si>
  <si>
    <t>525-580</t>
  </si>
  <si>
    <t>ФКУ ОИУ ОУХД-4 УФСИН России по Архангельской области</t>
  </si>
  <si>
    <t>4750-5300</t>
  </si>
  <si>
    <t>Пиломатериалы необрезные лиственные</t>
  </si>
  <si>
    <t>Пиломатериалы обрезные лиственные</t>
  </si>
  <si>
    <t>Имитация бруса</t>
  </si>
  <si>
    <t>Кабельные барабаны №8-12А</t>
  </si>
  <si>
    <t>450-878</t>
  </si>
  <si>
    <t xml:space="preserve">шт </t>
  </si>
  <si>
    <t>Халат х/б</t>
  </si>
  <si>
    <t>Телогрейка</t>
  </si>
  <si>
    <t>Матрац с синтетическим наполнителем</t>
  </si>
  <si>
    <t>Костюм "Витязь"</t>
  </si>
  <si>
    <t>Подушка 40х40</t>
  </si>
  <si>
    <t>Белье трикотажное теплое</t>
  </si>
  <si>
    <t>ФКУ ИК-16 УФСИН России по Архангельской области</t>
  </si>
  <si>
    <t>Рукавицы х/б с брезентовым налодонником</t>
  </si>
  <si>
    <t>Рукавицы ватные с крагами</t>
  </si>
  <si>
    <t>Шлакоблоки</t>
  </si>
  <si>
    <t xml:space="preserve">Плитка тротуарная серая </t>
  </si>
  <si>
    <t xml:space="preserve">Плитка тротуарная цветная </t>
  </si>
  <si>
    <t>Бетонная перемычка</t>
  </si>
  <si>
    <t>286-610</t>
  </si>
  <si>
    <t>Мобильное здание серии 420М размером 3*9 м двухкомнатное</t>
  </si>
  <si>
    <t>305000-332000</t>
  </si>
  <si>
    <t>Мобильное здание серии 420М размером 3*9 м однокомнатное</t>
  </si>
  <si>
    <t>299000-326000</t>
  </si>
  <si>
    <t xml:space="preserve">Мобильное здание серии 420М размером 3*6 м </t>
  </si>
  <si>
    <t>210000-230000</t>
  </si>
  <si>
    <t>Столы письменные из ЛДСП</t>
  </si>
  <si>
    <t>2850-5280</t>
  </si>
  <si>
    <t>Столы компьютерные из ЛДСП</t>
  </si>
  <si>
    <t>3300-4980</t>
  </si>
  <si>
    <t>Шкафы для одежды из ЛДСП</t>
  </si>
  <si>
    <t>3450-6980</t>
  </si>
  <si>
    <t>Книжные шкафы из ЛДСП</t>
  </si>
  <si>
    <t>4070-4125</t>
  </si>
  <si>
    <t>Тумбы различные из ЛДСП</t>
  </si>
  <si>
    <t>1100-2200</t>
  </si>
  <si>
    <t>Кровать 1 спальная</t>
  </si>
  <si>
    <t>Скамья аудиторная</t>
  </si>
  <si>
    <t>825-890</t>
  </si>
  <si>
    <t>Шезлонг</t>
  </si>
  <si>
    <t>Стул на металлокаркасе</t>
  </si>
  <si>
    <t>Жидкое моющее средство</t>
  </si>
  <si>
    <t>л</t>
  </si>
  <si>
    <t>Уголь березовый</t>
  </si>
  <si>
    <t>Бочки деревянные</t>
  </si>
  <si>
    <t>Брянская область</t>
  </si>
  <si>
    <t>ИК-5, г. Стародуб</t>
  </si>
  <si>
    <t>Свитер</t>
  </si>
  <si>
    <t>ИК-6, г. Клинцы</t>
  </si>
  <si>
    <t>Белье трикотажное летнее</t>
  </si>
  <si>
    <t>ИК-1, г. Брянск</t>
  </si>
  <si>
    <t>Родильный бокс для КРС</t>
  </si>
  <si>
    <t xml:space="preserve">Кружка алюминиевая </t>
  </si>
  <si>
    <t>ИК-2, г. Брянск</t>
  </si>
  <si>
    <t>Миска алюминиевая</t>
  </si>
  <si>
    <t>Тарелка алюминиевая</t>
  </si>
  <si>
    <t>ЛКА</t>
  </si>
  <si>
    <t>АСКЛ "Егоза"</t>
  </si>
  <si>
    <t>Поилка для КРС</t>
  </si>
  <si>
    <t>Муфта</t>
  </si>
  <si>
    <t>Гайка</t>
  </si>
  <si>
    <t>Ниппель шаровый</t>
  </si>
  <si>
    <t>Вентиль ДУ-15, ДУ-6</t>
  </si>
  <si>
    <t>Вентиль ДУ - 20</t>
  </si>
  <si>
    <t>Вентиль ДУ - 25</t>
  </si>
  <si>
    <t>Вентиль НЖ-16</t>
  </si>
  <si>
    <t>Вентиль НЖ-20</t>
  </si>
  <si>
    <t>Вентиль НЖ-25</t>
  </si>
  <si>
    <t>Памятник "Крест"</t>
  </si>
  <si>
    <t>Памятник "Парус"</t>
  </si>
  <si>
    <t>Кормушка для КРС</t>
  </si>
  <si>
    <t>Ветрозащитное ограждение КРС</t>
  </si>
  <si>
    <t>Скамейка длиной 390 мм</t>
  </si>
  <si>
    <t>Скамейка длиной 490 мм</t>
  </si>
  <si>
    <t>Купель</t>
  </si>
  <si>
    <t>Стул банный</t>
  </si>
  <si>
    <t>Барабан кабельный №8а</t>
  </si>
  <si>
    <t>Барабан кабельный №10</t>
  </si>
  <si>
    <t>Барабан кабельный №12</t>
  </si>
  <si>
    <t>Барабан кабельный №14</t>
  </si>
  <si>
    <t>Барабан кабельный №16а</t>
  </si>
  <si>
    <t>Барабан кабельный №17а</t>
  </si>
  <si>
    <t>Стол однотумбовый</t>
  </si>
  <si>
    <t xml:space="preserve">4-х местная секция кресел </t>
  </si>
  <si>
    <t>Стол аудиторный</t>
  </si>
  <si>
    <t xml:space="preserve">Стол-лавка </t>
  </si>
  <si>
    <t>Стол письменный двухтумбовый</t>
  </si>
  <si>
    <t>Поддон деревянный</t>
  </si>
  <si>
    <t>Блок оконный пластиковый до 1 кв.м</t>
  </si>
  <si>
    <t>Блок оконный пластиковы  от 1 до 2 кв.м</t>
  </si>
  <si>
    <t>Блок оконный пластиковый свыше 3 кв.м</t>
  </si>
  <si>
    <t>Плитка тротуарная "Соты меда"кв. м.</t>
  </si>
  <si>
    <t>КП-3, г. Сураж</t>
  </si>
  <si>
    <t>кв. м</t>
  </si>
  <si>
    <t>Плитка тротуарная "Ластрико"</t>
  </si>
  <si>
    <t>Плитка тротуарная "Гладкая"</t>
  </si>
  <si>
    <t>Плитка тротуарная "Паутина"</t>
  </si>
  <si>
    <t>Плитка тротуарная "Гжель"</t>
  </si>
  <si>
    <t xml:space="preserve">Бордюр серый </t>
  </si>
  <si>
    <t xml:space="preserve">Бордюр цветной </t>
  </si>
  <si>
    <t>Водосток цветной</t>
  </si>
  <si>
    <t>Колпак столба забора серый</t>
  </si>
  <si>
    <t>Колпак столба забора цветной</t>
  </si>
  <si>
    <t>Колпак забора серый</t>
  </si>
  <si>
    <t>Колпак забора цветной</t>
  </si>
  <si>
    <t>Балансир (качалка детская)</t>
  </si>
  <si>
    <t>300х600х600</t>
  </si>
  <si>
    <t>Ворота с баскетбольным щитом</t>
  </si>
  <si>
    <t xml:space="preserve">Горка металлическая </t>
  </si>
  <si>
    <t>Карусель металлическая с обрезиненной площадкой</t>
  </si>
  <si>
    <t>высота 846, диаметр 2276</t>
  </si>
  <si>
    <t>Карусель металлическая "Бабочка"</t>
  </si>
  <si>
    <t>Качели двухместные</t>
  </si>
  <si>
    <t>3050х3190х1200</t>
  </si>
  <si>
    <t>Качели двухместные с лестницей</t>
  </si>
  <si>
    <t>высота 3000</t>
  </si>
  <si>
    <t>Качели одноместные</t>
  </si>
  <si>
    <t>Качели подростковые (одноместные)</t>
  </si>
  <si>
    <t>Качели подростковые (двухместные)</t>
  </si>
  <si>
    <t>Турник (большой)</t>
  </si>
  <si>
    <t>Лестница арочная двухрядная</t>
  </si>
  <si>
    <t xml:space="preserve">Лестница арочная с поручнями </t>
  </si>
  <si>
    <t>3000х2000</t>
  </si>
  <si>
    <t>Машинка детская</t>
  </si>
  <si>
    <t>2500х1000</t>
  </si>
  <si>
    <t>Ракета</t>
  </si>
  <si>
    <t>900х2200</t>
  </si>
  <si>
    <t>2534х2200</t>
  </si>
  <si>
    <t>Щит баскетбольный</t>
  </si>
  <si>
    <t>высота 3300</t>
  </si>
  <si>
    <t>Щит баскетбольный  без стойки</t>
  </si>
  <si>
    <t>Песочница с крышкой (деревянная)</t>
  </si>
  <si>
    <t>"Мостик-Горка"</t>
  </si>
  <si>
    <t>Спортивный комплекс 101</t>
  </si>
  <si>
    <t>2200х2400х2600</t>
  </si>
  <si>
    <t>Спортивный комплекс 204</t>
  </si>
  <si>
    <t>3000х2400х4600</t>
  </si>
  <si>
    <t>Карусель "Солнышко"</t>
  </si>
  <si>
    <t>диаметр 1500</t>
  </si>
  <si>
    <t>Игровой комплекс 1520</t>
  </si>
  <si>
    <t>5000х1300х5100</t>
  </si>
  <si>
    <t>Карусель "Кувшинка"</t>
  </si>
  <si>
    <t>диаметр 1400</t>
  </si>
  <si>
    <t>Качели "Весы"</t>
  </si>
  <si>
    <t>3000х600</t>
  </si>
  <si>
    <t>Качели одинарные</t>
  </si>
  <si>
    <t>Качели на пружине "Лошадка"</t>
  </si>
  <si>
    <t>Горка "Малыш"</t>
  </si>
  <si>
    <t>4600х800</t>
  </si>
  <si>
    <t xml:space="preserve">Скамейка </t>
  </si>
  <si>
    <t>1700х450х450</t>
  </si>
  <si>
    <t>1500х435х350</t>
  </si>
  <si>
    <t>Скамейка "Виолетта"</t>
  </si>
  <si>
    <t>900х2400</t>
  </si>
  <si>
    <t>Скамейка "Лада"</t>
  </si>
  <si>
    <t>700х1700</t>
  </si>
  <si>
    <t>Скамейка "Отрада"</t>
  </si>
  <si>
    <t>400х1700</t>
  </si>
  <si>
    <t>Скамейка с боковинами</t>
  </si>
  <si>
    <t>1800х431х635</t>
  </si>
  <si>
    <t>Скамейка с боковинами со спинкой</t>
  </si>
  <si>
    <t>1800х431х865</t>
  </si>
  <si>
    <t>Скамейка со спинкой</t>
  </si>
  <si>
    <t>1500х375х800</t>
  </si>
  <si>
    <t>Скамья "Виола"</t>
  </si>
  <si>
    <t>1700х650</t>
  </si>
  <si>
    <t>Скамья со столом</t>
  </si>
  <si>
    <t>1600х2400</t>
  </si>
  <si>
    <t>Скамейка маятниковая (на цепях)</t>
  </si>
  <si>
    <t>Урна 100 л</t>
  </si>
  <si>
    <t>Урна 36 л</t>
  </si>
  <si>
    <t>Урна 22 л</t>
  </si>
  <si>
    <t>Урна 17 л</t>
  </si>
  <si>
    <t>Урна с крышкой 20 л</t>
  </si>
  <si>
    <t>Контейнер для смета 400л</t>
  </si>
  <si>
    <t>Декоративное ограждение</t>
  </si>
  <si>
    <t>секция без столбов</t>
  </si>
  <si>
    <t>секция с столбом</t>
  </si>
  <si>
    <t>Рукав пожарный напорный диаметром 51 мм</t>
  </si>
  <si>
    <t>длина 20 м</t>
  </si>
  <si>
    <t>Рукав пожарный напорный диаметром 77 мм</t>
  </si>
  <si>
    <t>длина 20м</t>
  </si>
  <si>
    <t>Моющее средство "Класс"</t>
  </si>
  <si>
    <t>ИК-5, г. Брянск</t>
  </si>
  <si>
    <t xml:space="preserve">Уголь древесный </t>
  </si>
  <si>
    <t>ФКУ ИК-20</t>
  </si>
  <si>
    <t>Наволочка верхняя подушечная для осужденных</t>
  </si>
  <si>
    <t>Полотенце для осужденных тип А</t>
  </si>
  <si>
    <t>Полотенце для осужденных тип Б</t>
  </si>
  <si>
    <t>Рукавицы х/б тип В</t>
  </si>
  <si>
    <t>ФКУ КП-6</t>
  </si>
  <si>
    <t>ФКУ ИК-5</t>
  </si>
  <si>
    <t>Рукавицы на утепляющей подкладке</t>
  </si>
  <si>
    <t>Рукавицы из искусственного меха</t>
  </si>
  <si>
    <t>Подшлемник утепленный</t>
  </si>
  <si>
    <t>Шлем</t>
  </si>
  <si>
    <t>Буденовка сувенирная</t>
  </si>
  <si>
    <t>Берет шерстяной женский для сотрудников учреждений и органов УИС</t>
  </si>
  <si>
    <t>Чехол под флягу</t>
  </si>
  <si>
    <t>Чехол под саперную лопату</t>
  </si>
  <si>
    <t>Жилет спасательный</t>
  </si>
  <si>
    <t>ФКУ ИК-2</t>
  </si>
  <si>
    <t>Юбка шерстяная для сотрудников учреждений и органов УИС</t>
  </si>
  <si>
    <t>Куртка на подкладке женская для спецконтингента</t>
  </si>
  <si>
    <t>Косынка для спецконтингента</t>
  </si>
  <si>
    <t>Костюм женский для спецконтингента</t>
  </si>
  <si>
    <t>Платье халат тип А/Б для спецконтингента</t>
  </si>
  <si>
    <t>248,00/291,00</t>
  </si>
  <si>
    <t>Блузка тип А/Б для спецконтингента</t>
  </si>
  <si>
    <t>192,00/186,00</t>
  </si>
  <si>
    <t>Брюки женские для спецконтингента</t>
  </si>
  <si>
    <t>Брюки женские утепленные для спецконтингента</t>
  </si>
  <si>
    <t>Полупальто утепленное женское тип Б для спецконтингента</t>
  </si>
  <si>
    <t>Брюки утепленные для осужденных мужчин</t>
  </si>
  <si>
    <t>ФКУ ИК-12</t>
  </si>
  <si>
    <t>Полотенце для осужденных тип А/Б</t>
  </si>
  <si>
    <t>40,00/50,00</t>
  </si>
  <si>
    <t>Куртка шерстяная на молнии для сотрудников учреждений и органов УИС мужская</t>
  </si>
  <si>
    <t>ФКУ ИК-1</t>
  </si>
  <si>
    <t>Куртка шерстяная на молнии для сотрудников учреждений и органов УИС женская</t>
  </si>
  <si>
    <t>Брюки шерстяные для сотрудников учреждений и органов УИС мужчин</t>
  </si>
  <si>
    <t>Брюки шерстяные  для сотрудников учреждений и органов УИС женщин</t>
  </si>
  <si>
    <t>Юбка шерстяная  для сотрудников учреждений и органов УИС</t>
  </si>
  <si>
    <t>Рубашка  с длинным рукавом для сотрудников учреждений и органов УИС</t>
  </si>
  <si>
    <t>Рубашка  с коротким рукавом для сотрудников учреждений и органов УИС</t>
  </si>
  <si>
    <t>Блузка с длинным рукавом для сотрудников учреждений и органов УИС</t>
  </si>
  <si>
    <t>Блузка с коротким рукавом для сотрудников учреждений и органов УИС</t>
  </si>
  <si>
    <t>Блузка на поясе для сотрудников учреждений и органов УИС</t>
  </si>
  <si>
    <t>Брюки прямого покроя (летние) мужские для сотрудников учреждений и органов УИС</t>
  </si>
  <si>
    <t>Юбка летняя для сотрудников для сотрудников учреждений и органов УИС</t>
  </si>
  <si>
    <t xml:space="preserve">Галстук </t>
  </si>
  <si>
    <t xml:space="preserve">Галстук-бант </t>
  </si>
  <si>
    <t xml:space="preserve">Пилотка шерстяная </t>
  </si>
  <si>
    <t>Полотенце вафельное 45*100</t>
  </si>
  <si>
    <t xml:space="preserve">Платок носовой х/б белого цвета </t>
  </si>
  <si>
    <t>Простыня х/б 214*150 бязь набивная</t>
  </si>
  <si>
    <t>Пододеяльники 215*143 бязь набивная</t>
  </si>
  <si>
    <t>Наволочки подушечные 70*70 бязь набивная</t>
  </si>
  <si>
    <t>Матрацы ватные 190*70*8</t>
  </si>
  <si>
    <t xml:space="preserve">Костюм летний  маскирующей расцветки тип А/Б </t>
  </si>
  <si>
    <t>Костюм зимний маскирующей расцветки тип А</t>
  </si>
  <si>
    <t>Куртка утепленная с воротником для сотрудников учреждений и органов УИС</t>
  </si>
  <si>
    <t>Костюм "Хищник"</t>
  </si>
  <si>
    <t>Куртка утепленная "Рысь"</t>
  </si>
  <si>
    <t>Куртка утепленная "Полюс"</t>
  </si>
  <si>
    <t>Костюм "Лесная охрана"</t>
  </si>
  <si>
    <t>Куртка утепленная "Европа"</t>
  </si>
  <si>
    <t>Костюм зимний "Лидер"</t>
  </si>
  <si>
    <t>Костюм зимний "Мороз"</t>
  </si>
  <si>
    <t>Костюм летний "Сириус"</t>
  </si>
  <si>
    <t>Костюм зимний "Сириус"</t>
  </si>
  <si>
    <t>Костюм летний "Фаворит-Мега"</t>
  </si>
  <si>
    <t>Костюм зимний "Метеор"</t>
  </si>
  <si>
    <t>Костюм зимний "Фаворит-Мега"</t>
  </si>
  <si>
    <t>Куртка утепленная с искусственным воротником для сотрудников учреждений и органов УИС</t>
  </si>
  <si>
    <t>Плащ-накидка</t>
  </si>
  <si>
    <t>Китель шерстяной для сотрудников учреждений и органов УИС</t>
  </si>
  <si>
    <t>Жакет шерстяной для сотрудников учреждений и органов УИС</t>
  </si>
  <si>
    <t>Палатка УСБ-56 с прибором</t>
  </si>
  <si>
    <t>103163,00(внутрисист.)</t>
  </si>
  <si>
    <t>ФКУ ИК-17</t>
  </si>
  <si>
    <t>Палатка УСТ-56 с прибором</t>
  </si>
  <si>
    <t>62003,00(внутрисист.)</t>
  </si>
  <si>
    <t xml:space="preserve">Палатка «Эльбрус»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</si>
  <si>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Палатка «Нарва»</t>
  </si>
  <si>
    <t>Палатка М-10</t>
  </si>
  <si>
    <t>Палатка М-30</t>
  </si>
  <si>
    <t>Костюм «Модерн»</t>
  </si>
  <si>
    <t>Костюм «Антигнус»</t>
  </si>
  <si>
    <t>Костюм «Легион»</t>
  </si>
  <si>
    <t>Костюм  «Техник»</t>
  </si>
  <si>
    <t>Костюм «Эталон»</t>
  </si>
  <si>
    <t>Костюм х/б и полукомбинезон</t>
  </si>
  <si>
    <t>Костюм брезентовый для сварщика летний</t>
  </si>
  <si>
    <t>Костюм брезентовый для сварщика зимний</t>
  </si>
  <si>
    <t>Ботинки мужские хромовые с высокими берцами для сотрудников учреждений и органов УИС на ворсине</t>
  </si>
  <si>
    <t>Ботинки мужские с высокими берцами для сотрудников учреждений и органов УИС на искусственном меху</t>
  </si>
  <si>
    <t>Ботинки мужские хромовые с высокими берцами для сотрудников и учреждений и органов УИС на х/б подкладке</t>
  </si>
  <si>
    <t>Полуботинки мужские хромовые для сотрудников учреждений и органов  УИС</t>
  </si>
  <si>
    <t>Сапоги комбинированные мужские для осужденных</t>
  </si>
  <si>
    <t>Ботинки комбинированные для осужденных</t>
  </si>
  <si>
    <t>Тапочки (пантолеты)  для осужденных мужчин</t>
  </si>
  <si>
    <t>Тапочки (пантолеты ) для осужденных женщин</t>
  </si>
  <si>
    <t xml:space="preserve">Рукавицы брезентовые с брезентовым наладонником </t>
  </si>
  <si>
    <t xml:space="preserve">Фуфайка (футболка) с короткими рукавами для осужденных женщин  </t>
  </si>
  <si>
    <t>ФКУ КП-7</t>
  </si>
  <si>
    <t xml:space="preserve">Майка  для осужденных женщин  </t>
  </si>
  <si>
    <t xml:space="preserve">Панталоны для осужденных женщин  </t>
  </si>
  <si>
    <t xml:space="preserve">Трусы для осужденных женщин  </t>
  </si>
  <si>
    <t xml:space="preserve">Белье нательное теплое (фуфайка с длинными рукавами, кальсоны) для осужденных мужского пола  </t>
  </si>
  <si>
    <t xml:space="preserve"> Фуфайка (футболка) с короткими рукавами для осужденных мужчин  </t>
  </si>
  <si>
    <t xml:space="preserve">Наволочка  подушечная верхняя для осужденных  </t>
  </si>
  <si>
    <t>60-00</t>
  </si>
  <si>
    <t>Трусы мужские  ГОСТ 25296-2003</t>
  </si>
  <si>
    <t>62-00</t>
  </si>
  <si>
    <t xml:space="preserve">Сорочка ночная для осужденных женского пола  </t>
  </si>
  <si>
    <t xml:space="preserve">Полотенце для осужденных  тип А </t>
  </si>
  <si>
    <t>40-00</t>
  </si>
  <si>
    <t xml:space="preserve">Полотенце для осужденных тип Б </t>
  </si>
  <si>
    <t xml:space="preserve">Простыня для осужденных  </t>
  </si>
  <si>
    <t>Комплект постельного белья 2 сп (2 наволочки 70*70)</t>
  </si>
  <si>
    <t>860-00</t>
  </si>
  <si>
    <t>Комплект постельного белья 1,5 сп. (2 наволочки 70*70)</t>
  </si>
  <si>
    <t>780-00</t>
  </si>
  <si>
    <t xml:space="preserve">Комплект постельного белья 2 сп. </t>
  </si>
  <si>
    <t>900-00</t>
  </si>
  <si>
    <t>(2 наволочки 70*70, простынь евро)</t>
  </si>
  <si>
    <t xml:space="preserve">Комплект постельного белья семейный </t>
  </si>
  <si>
    <t>1300-00</t>
  </si>
  <si>
    <t>(2 наволочки 70*70, простынь евро, 2 пододеял. 1,5 сп.)</t>
  </si>
  <si>
    <t xml:space="preserve">Комплект постельного белья - детский  1,5 сп.  </t>
  </si>
  <si>
    <t>685-00</t>
  </si>
  <si>
    <t xml:space="preserve"> (1 наволочка 60*60)</t>
  </si>
  <si>
    <t>Полотенце вафельное цветное для рук</t>
  </si>
  <si>
    <t>Полотенце вафельное цветное банное</t>
  </si>
  <si>
    <t>Подушка декоративная</t>
  </si>
  <si>
    <t>Пижама  фланелевая мужская</t>
  </si>
  <si>
    <t>Пижама детская фланелевая 6-8 лет</t>
  </si>
  <si>
    <t>Трусы мужские из цветной бязи</t>
  </si>
  <si>
    <t>Наматрасник из бязи 1,0 сп.</t>
  </si>
  <si>
    <t>Наматрасник из бязи 1,5 сп.</t>
  </si>
  <si>
    <t>Пеленка фланелевая  детская</t>
  </si>
  <si>
    <t>Халат женский из цветной бязи</t>
  </si>
  <si>
    <t>Сорочка женская из цветной бязи</t>
  </si>
  <si>
    <t>Футболка трикотажная женская</t>
  </si>
  <si>
    <t>Трусы  трикотажные женские</t>
  </si>
  <si>
    <t>Шорты трикотажные женские</t>
  </si>
  <si>
    <t>Халат трикотажный  женский</t>
  </si>
  <si>
    <t>Сорочка трикотажная женская</t>
  </si>
  <si>
    <t>Костюм летний рабочий</t>
  </si>
  <si>
    <t>700,00-1000,00</t>
  </si>
  <si>
    <t>ФКУ ИК-3</t>
  </si>
  <si>
    <t>Рукавицы с брезентовым наладонником</t>
  </si>
  <si>
    <t>Фартук брезентовый</t>
  </si>
  <si>
    <t>150,00-250,00</t>
  </si>
  <si>
    <t>Мешочки для пельменей</t>
  </si>
  <si>
    <t>Футболка х/б</t>
  </si>
  <si>
    <t>Футболка для сотрудников учреждений и органов УИС мужская</t>
  </si>
  <si>
    <t>Майка для сотрудников учреждений и органов УИС мужская</t>
  </si>
  <si>
    <t>Майка мужская для спецконтингента</t>
  </si>
  <si>
    <t>Трусы мужские для спецконтингента</t>
  </si>
  <si>
    <t xml:space="preserve">Кашне для сотрудников учреждений и органов УИС </t>
  </si>
  <si>
    <t>Мужские трусы</t>
  </si>
  <si>
    <t>Белье трикотажное зимнее женское</t>
  </si>
  <si>
    <t>Белье трикотажное зимнее мужское</t>
  </si>
  <si>
    <t>Шапка женская</t>
  </si>
  <si>
    <t>Свитер женский для сотрудников</t>
  </si>
  <si>
    <t>Свитер мужской для сотрудников</t>
  </si>
  <si>
    <t>Свитер женский для спецконтингента</t>
  </si>
  <si>
    <t>Костюм мужской для спецконтингента</t>
  </si>
  <si>
    <t>Простынь для спецконтингента</t>
  </si>
  <si>
    <t>Белье трикотажное мужское</t>
  </si>
  <si>
    <t>Белье трикотажное женское</t>
  </si>
  <si>
    <t xml:space="preserve">Головной убор мужской зимний для спецконтингента </t>
  </si>
  <si>
    <t>ФКУ ИК-4</t>
  </si>
  <si>
    <t xml:space="preserve">Брюки утепленные для осужденных мужчин </t>
  </si>
  <si>
    <t xml:space="preserve">Сорочка верхняя мужская с длинным рукавом </t>
  </si>
  <si>
    <t>Матрац одинарный для осужденных</t>
  </si>
  <si>
    <t>Одеяла полушерстяные</t>
  </si>
  <si>
    <t>Куртка утепленная для осужденных мужчин тип Б</t>
  </si>
  <si>
    <t>Куртка поварская ГОСТ 9897-88</t>
  </si>
  <si>
    <t>Брюки поварские ГОСТ 9897-88</t>
  </si>
  <si>
    <t xml:space="preserve">Полотенце для осужденных </t>
  </si>
  <si>
    <t>Вологодская область</t>
  </si>
  <si>
    <t>Контейнер 0,75 м3 без крышки</t>
  </si>
  <si>
    <t>Контейнер 0,75 м3 с крышкой</t>
  </si>
  <si>
    <t>Ворота кованные</t>
  </si>
  <si>
    <t>2000,00/2500,00</t>
  </si>
  <si>
    <t>Козырек металлической</t>
  </si>
  <si>
    <t>8000,00/15000,00</t>
  </si>
  <si>
    <t>2500,00/4000,00</t>
  </si>
  <si>
    <t>Металлическая решетка</t>
  </si>
  <si>
    <t>500,00/2000,00</t>
  </si>
  <si>
    <t>3000,00/6000,00</t>
  </si>
  <si>
    <t>Стол металлический</t>
  </si>
  <si>
    <t>3000,00/8000,00</t>
  </si>
  <si>
    <t>Крест мореный</t>
  </si>
  <si>
    <t xml:space="preserve">Стол обеденный 4х местный </t>
  </si>
  <si>
    <t>Скамья к столу обеденному</t>
  </si>
  <si>
    <t>Кабельный барабан</t>
  </si>
  <si>
    <t>770,00/5770,00</t>
  </si>
  <si>
    <t>Канатный барабан</t>
  </si>
  <si>
    <t>740,00/5760,00</t>
  </si>
  <si>
    <t>200,00/830,00</t>
  </si>
  <si>
    <t>Шкаф для одежды</t>
  </si>
  <si>
    <t>Скамья в баню</t>
  </si>
  <si>
    <t>Табурет армейский  ТО 78.08552644.040.97</t>
  </si>
  <si>
    <t>Скамья со спинкой</t>
  </si>
  <si>
    <t>20000,00/60000,00</t>
  </si>
  <si>
    <t>4500,00/5000,00</t>
  </si>
  <si>
    <t>800,00/1300,00</t>
  </si>
  <si>
    <t>Стол деревянный</t>
  </si>
  <si>
    <t>3500,00/5000,00</t>
  </si>
  <si>
    <t>Скамья</t>
  </si>
  <si>
    <t>2000,00/4000,00</t>
  </si>
  <si>
    <t xml:space="preserve">Табурет раскладной </t>
  </si>
  <si>
    <t xml:space="preserve">Табурет низкий/высокий </t>
  </si>
  <si>
    <t>155,00/175,00</t>
  </si>
  <si>
    <t>Стул раскладной</t>
  </si>
  <si>
    <t>Табурет полковый с косой ножкой</t>
  </si>
  <si>
    <t>Стул полковый с косой ножкой</t>
  </si>
  <si>
    <t>Кресло полковое</t>
  </si>
  <si>
    <t>Скамейка полковая с косой ножкой 1 м.</t>
  </si>
  <si>
    <t>Скамейка полковая с косой ножкой 1,2 м.</t>
  </si>
  <si>
    <t>Лавка полковая с косой ножкой  0,8/1,4 м.</t>
  </si>
  <si>
    <t>750,00/1150,00</t>
  </si>
  <si>
    <t>Ручка дверная точеная (пара)</t>
  </si>
  <si>
    <t>Ручка дверная (пара)</t>
  </si>
  <si>
    <t>Ручка дверная круглая       (пара)</t>
  </si>
  <si>
    <t>Вешалка-полка</t>
  </si>
  <si>
    <t>Полка для цветов</t>
  </si>
  <si>
    <t>Дверь банная входная глухая (сосна) на петлях</t>
  </si>
  <si>
    <t>Дверь банная входная глухая (осина) на петлях</t>
  </si>
  <si>
    <t xml:space="preserve">Решетка на ванну (осина) </t>
  </si>
  <si>
    <t>Табурет с резной ножкой</t>
  </si>
  <si>
    <t>Табурет с резной ножкой мореный</t>
  </si>
  <si>
    <t>Табурет с царгами</t>
  </si>
  <si>
    <t>Табурет детский квадратный</t>
  </si>
  <si>
    <t>Лавка дачная с косой ножкой 0,8/1,5 м</t>
  </si>
  <si>
    <t>420,00/550,00</t>
  </si>
  <si>
    <t xml:space="preserve">Лавка с резной ножкой мореная 1,4 м </t>
  </si>
  <si>
    <t xml:space="preserve">Скамейка с резной ножкой мореная 1,4 м </t>
  </si>
  <si>
    <t xml:space="preserve">Стол с резными ножками мореный 1,4 м </t>
  </si>
  <si>
    <t>280,00/300,00</t>
  </si>
  <si>
    <t>Полка угловая с точеной опорой</t>
  </si>
  <si>
    <t>Полка угловая с точеной опорой мореная</t>
  </si>
  <si>
    <t>Полка угловая без точеной опоры</t>
  </si>
  <si>
    <t>Полка угловая без точеной опоры мореная</t>
  </si>
  <si>
    <t>Блок оконный ПВХ</t>
  </si>
  <si>
    <t>Сетка москитная</t>
  </si>
  <si>
    <t xml:space="preserve">Плитка тротуарная  </t>
  </si>
  <si>
    <t>Кирпич шлакоблочный</t>
  </si>
  <si>
    <t>Брусчатка</t>
  </si>
  <si>
    <t>460,00/527,50</t>
  </si>
  <si>
    <t>Плитка «Волна»</t>
  </si>
  <si>
    <t>460,00/524,00</t>
  </si>
  <si>
    <t>100,00/125,00</t>
  </si>
  <si>
    <t>Фуляры для ювелирных изделий</t>
  </si>
  <si>
    <t>250,00/700,00</t>
  </si>
  <si>
    <t>Подложка из гофры</t>
  </si>
  <si>
    <t>2,20/4,00</t>
  </si>
  <si>
    <t>Поддоны из гофры</t>
  </si>
  <si>
    <t>Треугольники из гофры</t>
  </si>
  <si>
    <t>Короб №7 из гофры</t>
  </si>
  <si>
    <t>Запарник  6 /32 л.</t>
  </si>
  <si>
    <t>350,00/510,00</t>
  </si>
  <si>
    <t>Ведро  10/18 л.</t>
  </si>
  <si>
    <t>370,00/450,00</t>
  </si>
  <si>
    <t>Шайка 10 /32 л.</t>
  </si>
  <si>
    <t>340,00/480,00</t>
  </si>
  <si>
    <t>Трапик напольный</t>
  </si>
  <si>
    <t>Душ с наливным устройством/без наливного устройства</t>
  </si>
  <si>
    <t>1200,00/900,00</t>
  </si>
  <si>
    <t>Ковш - черпак</t>
  </si>
  <si>
    <t>Кадушка с крышкой и гнетом 6/50 л.</t>
  </si>
  <si>
    <t>350,00/1100,00</t>
  </si>
  <si>
    <t>Ушат 5/7 л</t>
  </si>
  <si>
    <t>350,00/400,00</t>
  </si>
  <si>
    <t>Зеркало банное диаметр 300/450 мм.</t>
  </si>
  <si>
    <t>580,00/850,00</t>
  </si>
  <si>
    <t>Подголовник банный простой/фигурный</t>
  </si>
  <si>
    <t>110,00/180,00</t>
  </si>
  <si>
    <t>Бра на светильник</t>
  </si>
  <si>
    <t>Бра на светильник фигурный</t>
  </si>
  <si>
    <t>Полочка для масел на 4/10 пузырька</t>
  </si>
  <si>
    <t>80,00/140,00</t>
  </si>
  <si>
    <t>Бочонок для напитков 7/10 л</t>
  </si>
  <si>
    <t>470,00/530,00</t>
  </si>
  <si>
    <t>Коврик 40*40/40*160</t>
  </si>
  <si>
    <t>120,00/340,00</t>
  </si>
  <si>
    <t>Решетка на ванну</t>
  </si>
  <si>
    <t xml:space="preserve">Пестик </t>
  </si>
  <si>
    <t>Доска разделочная</t>
  </si>
  <si>
    <t>150,00/190,00</t>
  </si>
  <si>
    <t xml:space="preserve">Лопата снеговая (совок фанера 500*500) </t>
  </si>
  <si>
    <t>куб. м</t>
  </si>
  <si>
    <t xml:space="preserve"> Забайкальский край</t>
  </si>
  <si>
    <t>673420, Забайкальский край., г. Нерчинск, 
ул Шилкинская, 1               ФКУ ИК-1 УФСИН России по Забайкальскому краю</t>
  </si>
  <si>
    <t>Дрова колотые</t>
  </si>
  <si>
    <t>Бочка 25 л</t>
  </si>
  <si>
    <t xml:space="preserve"> шт.</t>
  </si>
  <si>
    <t>673327, Забайкальский край, Карымский район                             ФКУ ИК-2 УФСИН России по Забайкальскому краю</t>
  </si>
  <si>
    <t>Бочка 50 л</t>
  </si>
  <si>
    <t>Бочка75 л</t>
  </si>
  <si>
    <t>Дверь деревянная с блоком</t>
  </si>
  <si>
    <t>оконные, дверные блоки</t>
  </si>
  <si>
    <t>672027 , г. Чита, 
ул. Кабанская, 1                  ФКУ ЛИУ-4 УФСИН России по Забайкальскому краю</t>
  </si>
  <si>
    <t>рейки,бруски,штапик</t>
  </si>
  <si>
    <t>пм</t>
  </si>
  <si>
    <t>Доска вагонка</t>
  </si>
  <si>
    <t>672027, г. Чита, 
ул. Кабанская, 1                  ФКУ ЛИУ-4 УФСИН России по Забайкальскому краю</t>
  </si>
  <si>
    <t>Бочка100 л</t>
  </si>
  <si>
    <t>Бочка 80 л</t>
  </si>
  <si>
    <t>Бочка 70 л</t>
  </si>
  <si>
    <t>Бочка 30 л</t>
  </si>
  <si>
    <t>Бочка 20 л</t>
  </si>
  <si>
    <t>672022 , г. Чита, 
ул. Кабанская, 1                  ФКУ ЛИУ-4 УФСИН России по Забайкальскому краю</t>
  </si>
  <si>
    <t>Дверная и оконная коробки</t>
  </si>
  <si>
    <t xml:space="preserve">Дверное полотно глухое      </t>
  </si>
  <si>
    <t xml:space="preserve">Дверное полотно светлое      </t>
  </si>
  <si>
    <t xml:space="preserve">Дверной блок глухой        </t>
  </si>
  <si>
    <t xml:space="preserve">Дверной блок светлый                                     </t>
  </si>
  <si>
    <t xml:space="preserve">Обналичка                                                     </t>
  </si>
  <si>
    <t xml:space="preserve">Оконный блок                                     </t>
  </si>
  <si>
    <t xml:space="preserve">Плинтус                                                      </t>
  </si>
  <si>
    <t>Скамейка простая</t>
  </si>
  <si>
    <t>от 2100,00</t>
  </si>
  <si>
    <t>от 3000,00</t>
  </si>
  <si>
    <t>Стульчик к столу</t>
  </si>
  <si>
    <t>от 3500,00</t>
  </si>
  <si>
    <t>Топорище</t>
  </si>
  <si>
    <t>от 2000,00</t>
  </si>
  <si>
    <t>Черенки для грабель</t>
  </si>
  <si>
    <t>Черенки для лопат</t>
  </si>
  <si>
    <t>шайка</t>
  </si>
  <si>
    <t xml:space="preserve">Штакетник                                                      </t>
  </si>
  <si>
    <t xml:space="preserve">Штапик                                                      </t>
  </si>
  <si>
    <t>Бочка 5 л.</t>
  </si>
  <si>
    <t>672015, г.Чита, 
ул. А.Липова,5                    ФКУ ИК-5 УФСИН России по Забайкальскому краю</t>
  </si>
  <si>
    <t>Бочка 10 л.</t>
  </si>
  <si>
    <t>Бочка 15 л.</t>
  </si>
  <si>
    <t>Бочка 50 л.</t>
  </si>
  <si>
    <t>Бочка 100 л.</t>
  </si>
  <si>
    <t>Бочка 150 л.</t>
  </si>
  <si>
    <t>Стол письменный</t>
  </si>
  <si>
    <t>Беседка 2500*2500</t>
  </si>
  <si>
    <t>Прихожая</t>
  </si>
  <si>
    <t>Кабинка 1-а секционная</t>
  </si>
  <si>
    <t>Кабинка 3-а секционная</t>
  </si>
  <si>
    <t>Шведская стенка с турником</t>
  </si>
  <si>
    <t>Оконный блок с рамами 1,3*0,9</t>
  </si>
  <si>
    <t xml:space="preserve">Кровать детская 3-х ярусная </t>
  </si>
  <si>
    <t xml:space="preserve">Межэтажная лестница </t>
  </si>
  <si>
    <t xml:space="preserve">Половая рейка </t>
  </si>
  <si>
    <t>от 37000,00</t>
  </si>
  <si>
    <t>674500, Забайкальский край, 
п. Оловянная, ул. Дзержинского, 13А
ФКУ ИК-7 УФСИН России по Забайкальскому краю</t>
  </si>
  <si>
    <t xml:space="preserve"> противопожарные двери</t>
  </si>
  <si>
    <t>Мусорные контейнеры</t>
  </si>
  <si>
    <t>Мангал 0,8*0,3</t>
  </si>
  <si>
    <t xml:space="preserve">Печь для бани </t>
  </si>
  <si>
    <t>Ящик почтовый</t>
  </si>
  <si>
    <t xml:space="preserve">Рукоход </t>
  </si>
  <si>
    <t>Грибок с песочницей</t>
  </si>
  <si>
    <t xml:space="preserve">Ворота футбольные </t>
  </si>
  <si>
    <t xml:space="preserve">Автопавильон </t>
  </si>
  <si>
    <t>Гаражные ворота</t>
  </si>
  <si>
    <t>Дверь ДГ-21-10Л</t>
  </si>
  <si>
    <t>Решетка РОД-1-14</t>
  </si>
  <si>
    <t>Дверь ДУ-2</t>
  </si>
  <si>
    <t>Дверь ДУВ-1-1-Г</t>
  </si>
  <si>
    <t>Дверь ДУ-1</t>
  </si>
  <si>
    <t>Дверь ДУВ-1-2Г</t>
  </si>
  <si>
    <t>Дверь ДУВ-1-5Г</t>
  </si>
  <si>
    <t>Дверь ДУВ-1-6Г</t>
  </si>
  <si>
    <t>Дверь ДУВ-2-1</t>
  </si>
  <si>
    <t>Решетка РОД-1-12</t>
  </si>
  <si>
    <t>Решетка РОД-1-13</t>
  </si>
  <si>
    <t>Люк ДУЛ-1-6</t>
  </si>
  <si>
    <t>специзделия</t>
  </si>
  <si>
    <t>Дверь камерная с решеткой дверью ДК-3 (ШИЗО)</t>
  </si>
  <si>
    <t>от 21000,00</t>
  </si>
  <si>
    <t>Решетка оконная камерная наружная, с выступом от стены и механизмом закрывания форточки РОК-4(ШИЗО)</t>
  </si>
  <si>
    <t>Дверь камерная ДК-2</t>
  </si>
  <si>
    <t>Дверь камерная ДУН-4</t>
  </si>
  <si>
    <t>Дверь камерная ДРВ-1</t>
  </si>
  <si>
    <t>Дверь камерная ДРН-1</t>
  </si>
  <si>
    <t>Решетка РОК-1</t>
  </si>
  <si>
    <t>Решетка РОК-4</t>
  </si>
  <si>
    <t>Табурет армейский ТБ-1</t>
  </si>
  <si>
    <t>Кровать камерная двухъярусная КДК-1</t>
  </si>
  <si>
    <t>Кровать камерная одноярусная КОН-1</t>
  </si>
  <si>
    <t>Скамья камерная на 2 места         СК-1-1</t>
  </si>
  <si>
    <t>Подставка под бак для воды ПБ-1</t>
  </si>
  <si>
    <t>Шкаф для продуктов ШПР-1</t>
  </si>
  <si>
    <t>Полка под телевизор ПТ-1</t>
  </si>
  <si>
    <t>Вешалка камерная ВК-2-1</t>
  </si>
  <si>
    <t>Полка для туалетных принадлежностей ПТП-1М-1</t>
  </si>
  <si>
    <t>Полка для туалетных принадлежностей ПТП-1М-2</t>
  </si>
  <si>
    <t>Ключеулавливатель КУ-1</t>
  </si>
  <si>
    <t>Стеллаж для вещей</t>
  </si>
  <si>
    <t>Урна под мусор</t>
  </si>
  <si>
    <t>Стол камерный на 2 места СТ-1</t>
  </si>
  <si>
    <t>Стол камерный на 4 места СТ-2</t>
  </si>
  <si>
    <t>Тумбочка прикроватная ТП-1</t>
  </si>
  <si>
    <t>Дверь камерная с решеткой дверью ДК-3</t>
  </si>
  <si>
    <t>Дверь усиленная наружная металлическая ДУН-4</t>
  </si>
  <si>
    <t>Решетка оконная камерная наружная, размер ячейки 100*200 РОК-1</t>
  </si>
  <si>
    <t>Решетка оконная камерная наружная, с выступом от стены и механизмом закрывания форточки РОК-4</t>
  </si>
  <si>
    <t>Дверь ДУВ 1-1-Г</t>
  </si>
  <si>
    <t>Дверь ДУВ 1-2-Г</t>
  </si>
  <si>
    <t>Дверь ДУВ 1-5-Г</t>
  </si>
  <si>
    <t>Дверь ДУВ 1-6-Г</t>
  </si>
  <si>
    <t>Дверь камерная ДУН-3-1</t>
  </si>
  <si>
    <t>Дверь камерная ДУВ-1-1</t>
  </si>
  <si>
    <t>Дверь камерная ДК-1</t>
  </si>
  <si>
    <t>Дверь камерная ДУН-3-15</t>
  </si>
  <si>
    <t>Дверь камерная ДУН-3-7</t>
  </si>
  <si>
    <t>Дверь камерная ДУН-3-17</t>
  </si>
  <si>
    <t>Дверь камерная ДРВ-1-12</t>
  </si>
  <si>
    <t>Дверь камерная ДРН-1-8</t>
  </si>
  <si>
    <t>Дверь камерная ДРН-1-18</t>
  </si>
  <si>
    <t>Перегородка ППО-1-1</t>
  </si>
  <si>
    <t>Перегородка ППО-1-7</t>
  </si>
  <si>
    <t>Табурет ТБ-2</t>
  </si>
  <si>
    <t>Трусы  мужские                ГОСТ 25296-2003</t>
  </si>
  <si>
    <t>Простыня                       ТУ 8543-204-08946314-2013</t>
  </si>
  <si>
    <t>Наволочка                         ТУ 8543-200-08946314-2013</t>
  </si>
  <si>
    <t>Полотенце тип А                                       ТУ 8543-204-08946314-2013</t>
  </si>
  <si>
    <t>Полотенце тип Б                                       ТУ 8543-204-08946314-2013</t>
  </si>
  <si>
    <t>Трусы  мужские ГОСТ 25296-2003</t>
  </si>
  <si>
    <t>673327, Забайкальский край, Карымский район,  пос.Шара-Горохон                ФКУ ИК-2 УФСИН России по Забайкальскому краю</t>
  </si>
  <si>
    <t>Простыня ТУ 8543-204-08946314-2013</t>
  </si>
  <si>
    <t>Наволочка ТУ 8543-200-08946314-2013</t>
  </si>
  <si>
    <t xml:space="preserve">пиломатериал необрезной </t>
  </si>
  <si>
    <t xml:space="preserve">пиломатериал обрезной </t>
  </si>
  <si>
    <t>шлакоблоки</t>
  </si>
  <si>
    <t>Доска н/обрезная 4м*25мм</t>
  </si>
  <si>
    <t>Доска обрезная 6м*25 мм</t>
  </si>
  <si>
    <t>Шлакоблок пустотелый 20*20*40</t>
  </si>
  <si>
    <t>Шлакоблок полнотелый 20*20*40</t>
  </si>
  <si>
    <t>Блок фундаментный 2500*500*400</t>
  </si>
  <si>
    <t xml:space="preserve">Ворота  </t>
  </si>
  <si>
    <t>Кабардино-Балкарская Республика</t>
  </si>
  <si>
    <t>Чегемский район, с Каменка, ФКУ ИК-3 УФСИН России по КБР</t>
  </si>
  <si>
    <t xml:space="preserve">Двери железные </t>
  </si>
  <si>
    <t>Ограждения</t>
  </si>
  <si>
    <t>окна</t>
  </si>
  <si>
    <t>двери</t>
  </si>
  <si>
    <t>кровать</t>
  </si>
  <si>
    <t>столы</t>
  </si>
  <si>
    <t>стулья</t>
  </si>
  <si>
    <t>табуретки</t>
  </si>
  <si>
    <t>Доски половые</t>
  </si>
  <si>
    <t>361424, Кабардино-Балкарская Республика, Чегемский район, п. Каменка, ул. им. Д.А. Мизиева, ФКУ ИК-1 УФСИН России по КБР</t>
  </si>
  <si>
    <t>Ящик фруктовый</t>
  </si>
  <si>
    <t xml:space="preserve">Куртка, утепленная с воротником -из натурального меха     </t>
  </si>
  <si>
    <t xml:space="preserve">Куртка, утепленная с воротником -из искусственного меха     </t>
  </si>
  <si>
    <t>Куртка утепленная женская</t>
  </si>
  <si>
    <t>Плащ – накидка</t>
  </si>
  <si>
    <t>Костюм зимний маскирующей расцветки: мужской -тип А</t>
  </si>
  <si>
    <t>Костюм зимний маскирующей расцветки: мужской -тип Б</t>
  </si>
  <si>
    <t xml:space="preserve">Костюм зимний маскирующей расцветки: женский    тип А                                                                                                                          </t>
  </si>
  <si>
    <t xml:space="preserve">Костюм зимний маскирующей расцветки женский    тип Б                                                                                                                        </t>
  </si>
  <si>
    <t>Костюм летний  маскирующей расцветки мужской  тип А</t>
  </si>
  <si>
    <t>Костюм летний  маскирующей расцветки мужской тип Б</t>
  </si>
  <si>
    <t>Костюм летний  маскирующей расцветки женский  тип А</t>
  </si>
  <si>
    <t>Китель шерстяной, арт. 0910УИС</t>
  </si>
  <si>
    <t>Китель шерстяной, арт. 0810УИС</t>
  </si>
  <si>
    <t>Жакет шерстяной, арт. 0810 УИС</t>
  </si>
  <si>
    <t>Жакет шерстяной, арт. 0910 УИС</t>
  </si>
  <si>
    <t>Куртка шерстяная мужская:-арт. 0810 УИС</t>
  </si>
  <si>
    <t>Куртка шерстяная мужская, арт. 0910 УИС</t>
  </si>
  <si>
    <t>Брюки шерстяные мужские, арт. 0810 УИС</t>
  </si>
  <si>
    <t>Брюки шерстяные мужские, арт. 0910 УИС</t>
  </si>
  <si>
    <t>Брюки шерстяные женские, арт. 0810 УИС</t>
  </si>
  <si>
    <t>Брюки шерстяные женские,  арт. 0910 УИС</t>
  </si>
  <si>
    <t>Юбка шерстяная, арт. 0810 УИС</t>
  </si>
  <si>
    <t>Юбка шерстяная, арт. 0910 УИС</t>
  </si>
  <si>
    <t>Рубашка, тип А</t>
  </si>
  <si>
    <t>Рубашка,  тип Б</t>
  </si>
  <si>
    <t>Блузка, тип А</t>
  </si>
  <si>
    <t>Блузка,  тип Б</t>
  </si>
  <si>
    <t>Блузка на поясе, тип А</t>
  </si>
  <si>
    <t>Блузка на поясе, тип Б</t>
  </si>
  <si>
    <t>Галстук – бант</t>
  </si>
  <si>
    <t>Шапка – ушанка меховая из овчины</t>
  </si>
  <si>
    <t>Воротники съемные меховые для пальто зимних:-тип Б (искусственный мех)</t>
  </si>
  <si>
    <t>Воротники съемные меховые для пальто зимних:-тип А (меховая из овчины)-</t>
  </si>
  <si>
    <t>Свитер (джемпер) полушерстяной-мужской</t>
  </si>
  <si>
    <t>Свитер (джемпер) полушерстяной-женский</t>
  </si>
  <si>
    <t>Белье трикотажное мужское (кальсоны, фуфайка с длинным рукавом ): - нательное х/б</t>
  </si>
  <si>
    <t>Белье трикотажное мужское (кальсоны, фуфайка с длинным рукавом ): - зимнее х/б</t>
  </si>
  <si>
    <t>Майка  хлопчатобумажная</t>
  </si>
  <si>
    <t>Трусы  хлопчатобумажные</t>
  </si>
  <si>
    <t>Фуфайка (футболка ) с короткими рукавами  хлопчатобумажная</t>
  </si>
  <si>
    <t>Носки  хлопчатобумажные</t>
  </si>
  <si>
    <t>Нарукавные знаки: УИС</t>
  </si>
  <si>
    <t>Нарукавные знаки: учреждении УИС</t>
  </si>
  <si>
    <t>Нарукавные знаки: централ, аппарата ФСИН России</t>
  </si>
  <si>
    <t>Нарукавные знаки: аппаратов территориальных органов УИС</t>
  </si>
  <si>
    <t>Нарукавные знаки: отделов специального назначения  территориальных органов УИС</t>
  </si>
  <si>
    <t>Нашивка "спецназ"</t>
  </si>
  <si>
    <t>Погоны тип А (нашивные)</t>
  </si>
  <si>
    <t>Погоны тип Б (съемные)</t>
  </si>
  <si>
    <t>Погоны В(съемные)</t>
  </si>
  <si>
    <t>Погоны парадные тип Б (белые)</t>
  </si>
  <si>
    <t>Погоны парадные тип А (золотые)</t>
  </si>
  <si>
    <t>Простыня  хлопчатобумажная</t>
  </si>
  <si>
    <t>Наволочка подушечная верхняя хлопчатобумажная</t>
  </si>
  <si>
    <t>Платок носовой хлопчатобумажный</t>
  </si>
  <si>
    <t>Подворотничок  хлопчатобумажный</t>
  </si>
  <si>
    <t>Головной убор зимний мужской</t>
  </si>
  <si>
    <t>Матрац с наполнителем из синтетического волокна</t>
  </si>
  <si>
    <t>Белье трикотажное для осужденных мужского пола: белье нательное теплое (фуфайка с длинным рукавом, кальсоны)</t>
  </si>
  <si>
    <t xml:space="preserve">компл. </t>
  </si>
  <si>
    <t>Белье трикотажное для осужденных мужского пола:   белье нательное ( фуфайка с длинным рукавом, кальсоны)</t>
  </si>
  <si>
    <t>Белье трикотажное для осужденных мужского пола:фуфайка(футболка)с короткими рукавами</t>
  </si>
  <si>
    <t>Подушка с наполнителем из синтетических волокон для осужденных:-тип А</t>
  </si>
  <si>
    <t>Куртка утепленная для осужденных мужчин  тип А</t>
  </si>
  <si>
    <t>Носки хлопчатобумажные для осужденных мужского пола тип А</t>
  </si>
  <si>
    <t>Носки полушерстяные  для осужденных мужского пола тип Б</t>
  </si>
  <si>
    <t>Полотенца для осужденных  тип А</t>
  </si>
  <si>
    <t>Трусы хлопчатобумажные ТУ 8410-152-08570932-2008 ТУ 8410-153-08570932-2009</t>
  </si>
  <si>
    <t>Носки полушерстяные ТУ 8430-176-08570932-2010 ТУ 8430-177-08570932-2010</t>
  </si>
  <si>
    <t>Носки хлопчатобумажные ТУ 8430-176-08570932-2010 ТУ 8430-177-08570932-2010</t>
  </si>
  <si>
    <t>Тапочки казарменные ГОСТ 1135-2005</t>
  </si>
  <si>
    <t>Полотенце вафельное ГОСТ 11027-80</t>
  </si>
  <si>
    <t>Простыня хлопчатобумажная ОСТ 17-133-84 с Изменением №1, 2, 3</t>
  </si>
  <si>
    <t>Наволочка подушечная верхняя хлопчатобумажная ОСТ 17-133-84 с Изменением №1, 2, 3</t>
  </si>
  <si>
    <t>Подушка ватная ТУ 78-502-80</t>
  </si>
  <si>
    <t>Матрац ватный ТУ 858-5504-2000</t>
  </si>
  <si>
    <t>Фартук поварской ГОСТ 9897-88</t>
  </si>
  <si>
    <t>Головной убор летний мужской ТУ 8567-090-08570932-2004</t>
  </si>
  <si>
    <t>Головной убор зимний мужской ТУ 8560-094-08570932-2004</t>
  </si>
  <si>
    <t>Сорочка верхняя мужская тип А ТУ 8541-091-08570932-2004</t>
  </si>
  <si>
    <t>Сорочка верхняя мужская тип Б ТУ 8541-091-08570932-2004</t>
  </si>
  <si>
    <t>Головной убор летний для мальчиков-подростков ТУ 8567-070-08570932-2003</t>
  </si>
  <si>
    <t>Головной убор зимний для мальчиков-подростков ТУ 8567-071-08570932-2003</t>
  </si>
  <si>
    <t>Тапочки (пантолеты) ТУ 8850-172-08570932-2010</t>
  </si>
  <si>
    <t>Пантолеты литьевые для осужденных ТУ 2590-198-08946314-2013</t>
  </si>
  <si>
    <t>Матрац ватный с наполнителем из синтетического волокна ТУ 8590-213-08946314-2013</t>
  </si>
  <si>
    <t>Рукавицы утепленные ТУ 8599-188-08570932-2010</t>
  </si>
  <si>
    <t>Колпак поварской ГОСТ 9897-88</t>
  </si>
  <si>
    <t>Бахилы для хирургов ГОСТ 23134-78</t>
  </si>
  <si>
    <t>361029, Кабардино-Балкарская Республика, сельское поселение Советское Прохладненского Муниципального района, ул. Угнич, 10, ФКУ ИК-4 УФСИН России по КБР</t>
  </si>
  <si>
    <t>Белье трикотажное для осужденных женского пола ТУ 8410-190-08946314-2013: майка</t>
  </si>
  <si>
    <t>Белье трикотажное для осужденных женского пола ТУ 8410-190-08946314-2013: панталоны</t>
  </si>
  <si>
    <t>Белье трикотажное для осужденных женского пола ТУ 8410-190-08946314-2013: трусы</t>
  </si>
  <si>
    <t>Белье трикотажное для осужденных женского пола ТУ 8410-190-08946314-2013: фуфайка (футболка) с короткими рукавами</t>
  </si>
  <si>
    <t>Белье трикотажное для осужденных мужского пола ТУ 8410-182-08946314-2013: белье нательное (фуфайка с длинным рукавом, кальсоны)</t>
  </si>
  <si>
    <t>Белье трикотажное для осужденных мужского пола ТУ 8410-182-08946314-2013: белье нательное теплое (фуфайка с длинным рукавом, кальсоны)</t>
  </si>
  <si>
    <t>Белье трикотажное для осужденных мужского пола ТУ 8410-182-08946314-2013: майка</t>
  </si>
  <si>
    <t>Белье трикотажное для осужденных мужского пола ТУ 8410-182-08946314-2013: фуфайка (футболка) с короткими рукавами</t>
  </si>
  <si>
    <t>Белье трикотажное женское зимнее хлопчатобумажное ТУ 8410-153-08570932-2009</t>
  </si>
  <si>
    <t>Белье трикотажное женское нательное хлопчатобумажное ТУ 8410-153-08570932-2009</t>
  </si>
  <si>
    <t>Белье трикотажное мужское (кальсоны, фуфайка с длинным рукавом): зимнее хлопчатобумажное ТУ 8410-152-08570932-2008</t>
  </si>
  <si>
    <t>Белье трикотажное мужское (кальсоны, фуфайка с длинным рукавом): нательное хлопчатобумажное ТУ 8410-152-08570932-2008</t>
  </si>
  <si>
    <t>Блузка для девочек-подростков тип А ТУ 8533-108-08570932-2005</t>
  </si>
  <si>
    <t>Блузка для девочек-подростков тип Б ТУ 8533-108-08570932-2005</t>
  </si>
  <si>
    <t>Блузка женская тип А ТУ 8533-098-08570932-2004</t>
  </si>
  <si>
    <t>Блузка женская тип Б ТУ 8533-098-08570932-2004</t>
  </si>
  <si>
    <t>Блузка на поясе тип А ТУ 8559-146-08570932-2008 с Извещением №1 об изменении</t>
  </si>
  <si>
    <t>Блузка на поясе тип Б ТУ 8559-146-08570932-2008 с Извещением №1 об изменении</t>
  </si>
  <si>
    <t>Блузка тип А ТУ 8559-127-08570932-2007 с Извещением №1,2 об изменении</t>
  </si>
  <si>
    <t>Блузка тип Б ТУ 8559-127-08570932-2007 с Извещением №1,2 об изменении</t>
  </si>
  <si>
    <t>Блузы для хирургов ГОСТ 23134-78</t>
  </si>
  <si>
    <t>Брюки для девочек-подростков ТУ 8525-109-08570932-2005</t>
  </si>
  <si>
    <t>Брюки женские ТУ 8525-096-08570932-2004</t>
  </si>
  <si>
    <t>Брюки утепленные для осужденных женского пола ТУ 8525-218-08946314-2013</t>
  </si>
  <si>
    <t>Брюки утепленные для осужденных мужчин ТУ 8510-192-08946314-2013</t>
  </si>
  <si>
    <t>Брюки шерстяные женские арт. 0810 УИС ТУ 8555-184-08570932-2010</t>
  </si>
  <si>
    <t>Брюки шерстяные женские арт. 0910 УИС ТУ 8555-184-08570932-2010</t>
  </si>
  <si>
    <t>Брюки шерстяные мужские арт. 0810 УИС ТУ 8555-118-08570932-2006 с Извещением №1 об изменении</t>
  </si>
  <si>
    <t>Брюки шерстяные мужские арт. 0910 УИС ТУ 8555-118-08570932-2006 с Извещением №1 об изменении</t>
  </si>
  <si>
    <t>Бюстгальтер для осужденных женского пола ТУ 8410-193-08946314-2013</t>
  </si>
  <si>
    <t>Бюстгальтер хлопчатобумажный ТУ 8546-016-08570932-99</t>
  </si>
  <si>
    <t>Головной убор зимний для мальчиков-подростков ТУ 8567-070-08570932-2003</t>
  </si>
  <si>
    <t>Жакет шерстяной арт. 0810 УИС ТУ 8557-131-08570932-2007 с Извещением №1 об изменении</t>
  </si>
  <si>
    <t>1 353,00</t>
  </si>
  <si>
    <t>Жакет шерстяной арт. 0910 УИС ТУ 8557-131-08570932-2007 с Извещением №1 об изменении</t>
  </si>
  <si>
    <t>1 290,00</t>
  </si>
  <si>
    <t>Кашне шерстяные ТУ 8455-167-08570932-2009</t>
  </si>
  <si>
    <t>Китель шерстяной арт. 0810 УИС, ТУ 8557-121-08570932-2006 с Извещением №1 об изменении</t>
  </si>
  <si>
    <t>1 654,00</t>
  </si>
  <si>
    <t>Китель шерстяной арт. 0910 УИС, ТУ 8557-121-08570932-2006 с Извещением №1 об изменении</t>
  </si>
  <si>
    <t>1 538,00</t>
  </si>
  <si>
    <t>Колготки полушерстяные для осужденных женского пола тип Б ТУ 8430-211-08946314-2013</t>
  </si>
  <si>
    <t>Колготки хлопчатобумажные для осужденных женского пола тип А ТУ 8430-211-08946314-2013</t>
  </si>
  <si>
    <t>Колпак медицинский ГОСТ 23134-78</t>
  </si>
  <si>
    <t>Костюм для девочек-подростков ТУ 8521-109-08570932-2005</t>
  </si>
  <si>
    <t>Костюм женский ТУ 8521-099-08570932-2004</t>
  </si>
  <si>
    <t>Костюм хлопчатобумажный (повседневный, школьный) на подкладке для мальчиков подростков ТУ 8572-060-08570932-2003</t>
  </si>
  <si>
    <t>Косынка ТУ 8567-010-08570932-97</t>
  </si>
  <si>
    <t>Куртка для осужденных мужчин ТУ 8521-214-08946314-2013</t>
  </si>
  <si>
    <t>Куртка на подкладке для девочек-подростковТУ 8510-110-08570932-2005</t>
  </si>
  <si>
    <t>Куртка на подкладке женская ТУ 8510-095-08570932-2004</t>
  </si>
  <si>
    <t>Куртка утепленная для осужденных мужчин ТУ 8510-192-08946314-2013 тип А</t>
  </si>
  <si>
    <t>Куртка утепленная для осужденных мужчин ТУ 8510-192-08946314-2013 тип Б</t>
  </si>
  <si>
    <t>Куртка шерстяная женская арт. 0810 УИС ТУ 8557-129-08570932-2007 с Извещением №1 об изменении</t>
  </si>
  <si>
    <t>1 036,00</t>
  </si>
  <si>
    <t>Куртка шерстяная женская арт. 0910 УИС ТУ 8557-129-08570932-2007 с Извещением №1 об изменении</t>
  </si>
  <si>
    <t>1 015,00</t>
  </si>
  <si>
    <t>Куртка шерстяная мужская арт. 0810 УИС ТУ 8557-122-08570932-2006 с Извещением №1 об изменении</t>
  </si>
  <si>
    <t>1 126,00</t>
  </si>
  <si>
    <t>Куртка шерстяная мужская арт. 0910 УИС ТУ 8557-122-08570932-2006 с Извещением №1 об изменении</t>
  </si>
  <si>
    <t>1 105,00</t>
  </si>
  <si>
    <t>Майка хлопчатобумажная ТУ 8410-152-08570932-2008, ТУ 8410-153-08570932-2009</t>
  </si>
  <si>
    <t>Матрац с наполнителем из синтетического волокна ТУ 8590-213-08946314-2013</t>
  </si>
  <si>
    <t>Наволочка подушечная верхняя для осужденных ТУ 8543-200-08946314-2013</t>
  </si>
  <si>
    <t>Наволочка подушечная верхняя хлопчатобумажная ОСТ 17-133-84 с Изменением №1,2,3</t>
  </si>
  <si>
    <t>Наматрацник ТУ 858--5773-2005, изв.1,2,3</t>
  </si>
  <si>
    <t>Носки полушерстяные для осужденных женского пола тип Б ТУ 8430-212-08946314-2013</t>
  </si>
  <si>
    <t>Носки полушерстяные ТУ 8430-176-08570932-2010, ТУ 8430-177-08570932-2010</t>
  </si>
  <si>
    <t>Носки хлопчатобумажные для осужденных женского пола тип А ТУ 8430-212-08946314-2013</t>
  </si>
  <si>
    <t>Носки хлопчатобумажные ТУ 8430-176-08570932-2010, ТУ 8430-177-08570932-2010</t>
  </si>
  <si>
    <t>Одеяло полушерстяное ГОСТ 9382-78</t>
  </si>
  <si>
    <t>Одеяло с наполнителем из синтетических волокон для осужденных ТУ 8547-201-08946314-2013</t>
  </si>
  <si>
    <t>Перчатки полушерстяные ГОСТ 5007-87</t>
  </si>
  <si>
    <t>Перчатки шерстяные ТУ 8445-185-08570932-2010</t>
  </si>
  <si>
    <t>Платок носовой хлопчатобумажный ГОСТ 11381-83</t>
  </si>
  <si>
    <t>Платок полушерстяной для осужденных женского пола ТУ 8455-205-08946314-2013</t>
  </si>
  <si>
    <t>Платье для девочек-подростков ТУ 8531-112-08570932-2005</t>
  </si>
  <si>
    <t>Платье –халат женский тип А ТУ 8531-072-08570932-2003</t>
  </si>
  <si>
    <t>Платье –халат женский тип Б ТУ 8533-111-08570932-2005</t>
  </si>
  <si>
    <t>Плащ-накидка ТУ 8552-140-08570932-2008</t>
  </si>
  <si>
    <t>1 321,00</t>
  </si>
  <si>
    <t>Подворотничок хлопчатобумажный ТУ 858-5218-93</t>
  </si>
  <si>
    <t>Подушка с наполнителем из синтетических волокон для осужденных ТУ 8548-202-08946314-2013: тип А</t>
  </si>
  <si>
    <t>Подушка с наполнителем из синтетических волокон для осужденных ТУ 8548-202-08946314-2013: тип Б</t>
  </si>
  <si>
    <t>Полотенца для осужденных тип А ТУ 8317-203-08946314-2013</t>
  </si>
  <si>
    <t>Полотенца для осужденных тип Б ТУ 8317-203-08946314-2013</t>
  </si>
  <si>
    <t>Полупальто утепленное для осужденных женского полаТУ 8511-191-08946314-2013: тип А</t>
  </si>
  <si>
    <t>Полупальто утепленное для осужденных женского полаТУ 8511-191-08946314-2013: тип Б</t>
  </si>
  <si>
    <t>Простыня для осужденных ТУ 8543-204-08946314-2013</t>
  </si>
  <si>
    <t>Простыня хлопчатобумажная ОСТ 17-133-84 с Изменением №1,2,3</t>
  </si>
  <si>
    <t>Рубашка тип А ТУ 8559-186-08570932-2010</t>
  </si>
  <si>
    <t>Рубашка тип Б ТУ 8559-186-08570932-2010</t>
  </si>
  <si>
    <t>Свитер (джемпер) полушерстяной женский ТУ 8425-155-08570932-2009</t>
  </si>
  <si>
    <t>Свитер (джемпер) полушерстяной мужской ТУ 8425-154-08570932-2009</t>
  </si>
  <si>
    <t>Свитер трикотажный для осужденных женского пола ТУ 8425-210-08946314-2013</t>
  </si>
  <si>
    <t>Свитер трикотажный для осужденных мужского пола ТУ 8425-209-08946314-2013</t>
  </si>
  <si>
    <t>Трусы хлопчатобумажные ТУ 8410-152-08570932-2008, ТУ 8410-153-08570932-2009</t>
  </si>
  <si>
    <t>Сорочка ночная для осужденных женского пола ТУ 8548-195-08946314-2013</t>
  </si>
  <si>
    <t>Сорочки верхние для мальчиков подростков тип А ТУ 8541-114-08570932-2005</t>
  </si>
  <si>
    <t>Сорочки верхние для мальчиков подростков тип Б ТУ 8541-114-08570932-2005</t>
  </si>
  <si>
    <t>Фуфайка (футболка) с короткими рукавами хлопчатобумажная ТУ 8410-152-08570932-2008, ТУ 8410-153-08570932-2009</t>
  </si>
  <si>
    <t>Халат медицинский хлопчатобумажный ГОСТ 25194-82 с Извещением №1 об изменении, ГОСТ 24760-81</t>
  </si>
  <si>
    <t>Шапка трикотажная для осужденных ТУ 8455-207-08946314-2013</t>
  </si>
  <si>
    <t>Шапка ушанка меховая из овчины ТУ 8569-141-08570932-2008</t>
  </si>
  <si>
    <t>Шарф трикотажный для несовершеннолетних осужденных ТУ 8455-206-08946314-2013</t>
  </si>
  <si>
    <t>Шорты хлопчатобумажные для мальчиков подростков ТУ 8520-061-08570932-2003</t>
  </si>
  <si>
    <t>Юбка шерстяная арт. 0810 УИС ТУ 8559-126-08570932-2007 с Извещением №1 об изменении</t>
  </si>
  <si>
    <t>Юбка шерстяная арт. 0910 УИС ТУ 8559-126-08570932-2007 с Извещением №1 об изменении</t>
  </si>
  <si>
    <t>Пеплоблок пропаренный размером (40 × 20 × 20)</t>
  </si>
  <si>
    <t>Пеноблок большой размером (30 × 20 × 60)</t>
  </si>
  <si>
    <t>Люк канализационный с кольцом</t>
  </si>
  <si>
    <t>Плитка тротуарная серая</t>
  </si>
  <si>
    <t>Урны</t>
  </si>
  <si>
    <t>Скамейки</t>
  </si>
  <si>
    <t>Беседки</t>
  </si>
  <si>
    <t>Песочницы</t>
  </si>
  <si>
    <t>Сапоги (сапожки)женские хромовые утепленные на меху</t>
  </si>
  <si>
    <t>Полусапоги мужские хромовые  утепленные на меху</t>
  </si>
  <si>
    <t>Ботинки хромовые с высокими берцами на подкладке:- из искусственного меха</t>
  </si>
  <si>
    <t>Ботинки хромовые с высокими берцами на подкладке:- из ворсина</t>
  </si>
  <si>
    <t>Ботинки хромовые с высокими берцами на подкладке:- из х/б ткани</t>
  </si>
  <si>
    <t>Полуботинки хромовые</t>
  </si>
  <si>
    <t>Туфли хромовые женские</t>
  </si>
  <si>
    <t>Ботинки комбинированные Мужские</t>
  </si>
  <si>
    <t>Ботинки комбинированные женские</t>
  </si>
  <si>
    <t>Сапоги, комбинированные для  осужденных мужского пола</t>
  </si>
  <si>
    <t>Сапоги, комбинированные для  осужденных женского  пола</t>
  </si>
  <si>
    <t>Тапочки (пантолеты)</t>
  </si>
  <si>
    <t>Гвозди</t>
  </si>
  <si>
    <t>1000 и более</t>
  </si>
  <si>
    <t>ФКУ ИК-5 УФСИН России по Калужской области</t>
  </si>
  <si>
    <t>Мангал с элементами ковки</t>
  </si>
  <si>
    <t>Урна кованная</t>
  </si>
  <si>
    <t>Урна опрокидывающаяся</t>
  </si>
  <si>
    <t>Решетка</t>
  </si>
  <si>
    <t>Совок оцинкованный</t>
  </si>
  <si>
    <t>Контейнер в ассортименте</t>
  </si>
  <si>
    <t>3800-6000</t>
  </si>
  <si>
    <t>ФКУ ИК-4 УФСИН России по Калужской области</t>
  </si>
  <si>
    <t>Мангал с элементами ковки со съемной крышей (стандарт.)</t>
  </si>
  <si>
    <t xml:space="preserve">Мангал со съемными ножками </t>
  </si>
  <si>
    <t xml:space="preserve">Урна кованая </t>
  </si>
  <si>
    <t>Урна «Пингвин»</t>
  </si>
  <si>
    <t>Урна «Неваляшка»</t>
  </si>
  <si>
    <t xml:space="preserve">Урна «Перевертыш» </t>
  </si>
  <si>
    <t xml:space="preserve">Скамейка со спинкой с элементами ковки </t>
  </si>
  <si>
    <t xml:space="preserve">Лавка с элементами ковки без спинки </t>
  </si>
  <si>
    <t>Бункер-накопитель БН-6</t>
  </si>
  <si>
    <t>Бункер-накопитель БН-8</t>
  </si>
  <si>
    <t>Дорожные знаки</t>
  </si>
  <si>
    <t>от 750</t>
  </si>
  <si>
    <t>Мангал 400х700х1060 мм</t>
  </si>
  <si>
    <t>5 000</t>
  </si>
  <si>
    <t>ФКУ КП-6 УФСИН России по Калужской области</t>
  </si>
  <si>
    <t>1 300</t>
  </si>
  <si>
    <t>от 5 200</t>
  </si>
  <si>
    <t>ФКУ ИК-2 УФСИН России по Калужской области</t>
  </si>
  <si>
    <t xml:space="preserve">Цветочница </t>
  </si>
  <si>
    <t>Урна кованая</t>
  </si>
  <si>
    <t>ФКУ ИК-3 УФСИН России по Калужской области</t>
  </si>
  <si>
    <t xml:space="preserve">Контейнер для мусора </t>
  </si>
  <si>
    <t>Мангал кованый с крышей</t>
  </si>
  <si>
    <t>Мангал кованый</t>
  </si>
  <si>
    <t>от 4000</t>
  </si>
  <si>
    <t>Ограждение кованное</t>
  </si>
  <si>
    <t>Калужская область</t>
  </si>
  <si>
    <t>Гамак</t>
  </si>
  <si>
    <t>ФКУ ИК-5 УФСИН России по Калужская обл</t>
  </si>
  <si>
    <t>Кресло-шезлонг</t>
  </si>
  <si>
    <t>Шкаф</t>
  </si>
  <si>
    <t>от  5500,00</t>
  </si>
  <si>
    <t>6400.00</t>
  </si>
  <si>
    <t>Стол-книжка</t>
  </si>
  <si>
    <t>Пиломатериалы в ассортименте</t>
  </si>
  <si>
    <t>2000-00</t>
  </si>
  <si>
    <t>Стол из набора «Тэмбр»</t>
  </si>
  <si>
    <t>2960-00</t>
  </si>
  <si>
    <t>Стол 2000х800 мм</t>
  </si>
  <si>
    <t>5000-00</t>
  </si>
  <si>
    <t>Беседка 3,0х3,0 м</t>
  </si>
  <si>
    <t>25 000-00</t>
  </si>
  <si>
    <t xml:space="preserve">Вагонка </t>
  </si>
  <si>
    <t>11 000-00</t>
  </si>
  <si>
    <t xml:space="preserve">Доска пола </t>
  </si>
  <si>
    <t>9 500-00</t>
  </si>
  <si>
    <t>Табурет «Тэмбр»</t>
  </si>
  <si>
    <t>630-00</t>
  </si>
  <si>
    <t xml:space="preserve">Брус </t>
  </si>
  <si>
    <t>6 700-00</t>
  </si>
  <si>
    <t>Стул детский из массива</t>
  </si>
  <si>
    <t>300-00</t>
  </si>
  <si>
    <t>2 291-00</t>
  </si>
  <si>
    <t xml:space="preserve">Брус в ассортименте </t>
  </si>
  <si>
    <t>10 мз</t>
  </si>
  <si>
    <t>Комод 800х740х400 мм</t>
  </si>
  <si>
    <t xml:space="preserve">Скамья со спинкой 2000х3000 </t>
  </si>
  <si>
    <t>Прихожая 2200х1620х410 мм</t>
  </si>
  <si>
    <t>6 600-00</t>
  </si>
  <si>
    <t>Шкаф под одежду</t>
  </si>
  <si>
    <t>3 700-00</t>
  </si>
  <si>
    <t>Кровать 2000х1000х300</t>
  </si>
  <si>
    <t>3 800-00</t>
  </si>
  <si>
    <t>Тумба под телевизор 800х400х400 мм</t>
  </si>
  <si>
    <t>1 370-02</t>
  </si>
  <si>
    <t>Стол журнальный 1000х600х550</t>
  </si>
  <si>
    <t>650-00</t>
  </si>
  <si>
    <t xml:space="preserve">Подушка </t>
  </si>
  <si>
    <t>210 руб.</t>
  </si>
  <si>
    <t>ИК – 7 УФСИН России по Калужской области</t>
  </si>
  <si>
    <t>(синтепон, 70*70)</t>
  </si>
  <si>
    <t>Полотенце махровое (50*100)</t>
  </si>
  <si>
    <t>130 руб.</t>
  </si>
  <si>
    <t xml:space="preserve">Постельное белье </t>
  </si>
  <si>
    <t>1200 руб.</t>
  </si>
  <si>
    <t>(сатин, двуспальный  комплект)</t>
  </si>
  <si>
    <t>850 руб.</t>
  </si>
  <si>
    <t xml:space="preserve"> (бязь, двуспальный  комплект)</t>
  </si>
  <si>
    <t>690 руб.</t>
  </si>
  <si>
    <t>(бязь, полутороспальный комплект)</t>
  </si>
  <si>
    <t>Крышка колодезная</t>
  </si>
  <si>
    <t>ФКУ ИК-2 УФСИН России по Калужская обл</t>
  </si>
  <si>
    <t xml:space="preserve">кв. м </t>
  </si>
  <si>
    <t>ФКУ ИК-3 УФСИН России по Калужская обл</t>
  </si>
  <si>
    <t>Блоки стеновые 200х200х400</t>
  </si>
  <si>
    <t>Блок пустотный 400х200х200 мм</t>
  </si>
  <si>
    <t>48-00</t>
  </si>
  <si>
    <t>Плитка тротуарная 200х100 х56 мм</t>
  </si>
  <si>
    <t>10-00</t>
  </si>
  <si>
    <t>Плитка тротуарная 300х300 мм</t>
  </si>
  <si>
    <t>31-00</t>
  </si>
  <si>
    <t>Бордюр 500х210х70</t>
  </si>
  <si>
    <t>92-99</t>
  </si>
  <si>
    <t>от 40000</t>
  </si>
  <si>
    <t>ФКУ ИК-6 УФСИН России по Камчатскому краю</t>
  </si>
  <si>
    <t>Камчатский край</t>
  </si>
  <si>
    <t>Обеденная зона (стол,4 стула)</t>
  </si>
  <si>
    <t>от 25000</t>
  </si>
  <si>
    <t>Шкаф (ДСП)</t>
  </si>
  <si>
    <t>Шкатулка</t>
  </si>
  <si>
    <t>от 5000</t>
  </si>
  <si>
    <t>Кровать детская</t>
  </si>
  <si>
    <t>от 4500</t>
  </si>
  <si>
    <t>Качели подвесные</t>
  </si>
  <si>
    <t>Кресло-качалка</t>
  </si>
  <si>
    <t>от 8000</t>
  </si>
  <si>
    <t>Мангал кованный</t>
  </si>
  <si>
    <t>Безрукавка меховая</t>
  </si>
  <si>
    <t>Лопата совковая</t>
  </si>
  <si>
    <t>56-05</t>
  </si>
  <si>
    <t>Краснодарский край</t>
  </si>
  <si>
    <t>ИК-2 пос. Двубратский, Усть-Лабинский район</t>
  </si>
  <si>
    <t>Уголок диванный</t>
  </si>
  <si>
    <t>Уголок Кроватный</t>
  </si>
  <si>
    <t>Скамья "Отдых"</t>
  </si>
  <si>
    <t>3 300-00</t>
  </si>
  <si>
    <t>Стяжка для стола</t>
  </si>
  <si>
    <t>Кронштейн К-2 под сплитсистему</t>
  </si>
  <si>
    <t>Проволока колючая обжатая</t>
  </si>
  <si>
    <t>ИК-5 город Апшеронск, ул. Советская 175</t>
  </si>
  <si>
    <t>АСКЛ (бухта- 200 м.)</t>
  </si>
  <si>
    <t>ИК-5 город Апшеронск, ул. Советская 176</t>
  </si>
  <si>
    <t>Шкаф для хранения огнетушителей ГОСТ 12.4.009-83</t>
  </si>
  <si>
    <t>ИК-9 город Хадыженск, ул. Грибоедова, 42</t>
  </si>
  <si>
    <t>Шкаф для пожарных кранов 840х650х230</t>
  </si>
  <si>
    <t>Щит пожарный 1000х1300х300</t>
  </si>
  <si>
    <t>Ящик пожарный для песка 750х1054х622</t>
  </si>
  <si>
    <t>Стол обеденный 800х800х130</t>
  </si>
  <si>
    <t>Сул "Класика"</t>
  </si>
  <si>
    <t>Кровать металлическая 2-х ярусная на жесткой раме</t>
  </si>
  <si>
    <t>Кровать металическая для санаторнных и лечебных учреждений 800х1900</t>
  </si>
  <si>
    <t>Стол ученический 1200х500</t>
  </si>
  <si>
    <t>Подставка под бак для воды</t>
  </si>
  <si>
    <t>Полка для туалетных принадлежностей 300х480х230</t>
  </si>
  <si>
    <t>Стол камерный 1600х610х810</t>
  </si>
  <si>
    <t>Скамья камерная 1600х260х530</t>
  </si>
  <si>
    <t xml:space="preserve">Табурет армейский </t>
  </si>
  <si>
    <t>Лента колючая "Егоза"</t>
  </si>
  <si>
    <t>ИК-11 п. Ахтарский, ул. Азовская 5</t>
  </si>
  <si>
    <t>Контейнер для мусора без крышки</t>
  </si>
  <si>
    <t xml:space="preserve">Контейнер для мусора с крышкой </t>
  </si>
  <si>
    <t>Поддон</t>
  </si>
  <si>
    <t>Ящик № 52</t>
  </si>
  <si>
    <t>Ящик № 53</t>
  </si>
  <si>
    <t>6 500,00</t>
  </si>
  <si>
    <t>Доска обрезная для внутренней отделки</t>
  </si>
  <si>
    <t>8 000,00</t>
  </si>
  <si>
    <t>Будка для собак 70*80*150</t>
  </si>
  <si>
    <t>Будка для собак 58*85*65</t>
  </si>
  <si>
    <t>Будка для собак 45*60*70</t>
  </si>
  <si>
    <t>Дворовая уборная</t>
  </si>
  <si>
    <t xml:space="preserve">Уголок кухонный </t>
  </si>
  <si>
    <t xml:space="preserve">в т.ч.: уголок </t>
  </si>
  <si>
    <t xml:space="preserve">          стол к уголку</t>
  </si>
  <si>
    <t>Уголок для гостиной</t>
  </si>
  <si>
    <t>Стол ресторанный</t>
  </si>
  <si>
    <t>Стол письменный однотумбовый</t>
  </si>
  <si>
    <t>Стол двухтумбовый с выкатной тумбой</t>
  </si>
  <si>
    <t>Стол обеденный на металлических опорах</t>
  </si>
  <si>
    <t>Стол компьютерный Рапсодия</t>
  </si>
  <si>
    <t>Стул ресторанный</t>
  </si>
  <si>
    <t>Стул офисный</t>
  </si>
  <si>
    <t>Стул точёный с мягкой  спинкой</t>
  </si>
  <si>
    <t>Стул столярный РА-1 (раскладной)</t>
  </si>
  <si>
    <t>Стул столярный «Луч-3» с жестким сиденьем</t>
  </si>
  <si>
    <t>Стул столярный «Луч-3» с мягким сиденьем</t>
  </si>
  <si>
    <t>Табурет точёный низкий</t>
  </si>
  <si>
    <t>Табурет точёный высокий</t>
  </si>
  <si>
    <t>Табурет мягкий (пуфик)</t>
  </si>
  <si>
    <t>Шкаф-купе  « Салют »</t>
  </si>
  <si>
    <t>Шкаф  книжный</t>
  </si>
  <si>
    <t>Шкаф для одежды   из ЛДСП</t>
  </si>
  <si>
    <t>Набор  школьника</t>
  </si>
  <si>
    <t>Тумба прикроватная из ЛДСП</t>
  </si>
  <si>
    <t>Тумба прикроватная с ящиком о одной открытой полкой</t>
  </si>
  <si>
    <t xml:space="preserve">Тумба    « Салют» </t>
  </si>
  <si>
    <t>Каркас  кровати  одинарной  « Салют»</t>
  </si>
  <si>
    <t>Каркас кровати одинарной</t>
  </si>
  <si>
    <t>Каркас кровати с ортопедическим основанием</t>
  </si>
  <si>
    <t>Кровать детская (без матраца)</t>
  </si>
  <si>
    <t>в т.ч.: стол туристический</t>
  </si>
  <si>
    <t xml:space="preserve">           стул туристический</t>
  </si>
  <si>
    <t>Кровать ЛДСП 1900Х800</t>
  </si>
  <si>
    <t>Тумба прикроватная 410х450х600</t>
  </si>
  <si>
    <t>шкаф для книг 800х580х1750</t>
  </si>
  <si>
    <t>Шкаф для одежды и белья 800х580х1750</t>
  </si>
  <si>
    <t>Стол однотумбовый 1200х600х740</t>
  </si>
  <si>
    <t>Стол компьютерный 1000х600х880</t>
  </si>
  <si>
    <t>ИК-11 п. Ахтарский, ул. Азовская 4</t>
  </si>
  <si>
    <t>Простынь из отбеленной бязи</t>
  </si>
  <si>
    <t>ЛИУ-1 пос. Двубратский, Усть-Лабинский район</t>
  </si>
  <si>
    <t>Наволочка из отбеленной бязи</t>
  </si>
  <si>
    <t>Нательное белье из отбеленной бязи</t>
  </si>
  <si>
    <t>Костюм  рабочий летний</t>
  </si>
  <si>
    <t>Костюм  рабочий утепленный</t>
  </si>
  <si>
    <t>Костюм летний "Энергия"</t>
  </si>
  <si>
    <t>ИК-3 пос. Двубратский, Усть-Лабинский район</t>
  </si>
  <si>
    <t>Костюм летний камуфлированой расцветки "Цифра"</t>
  </si>
  <si>
    <t>Рубашка для сотрудников УИС тип А</t>
  </si>
  <si>
    <t>Блузка для сотрудников УИС тип А</t>
  </si>
  <si>
    <t>Китель шерстяной для сотрудников УИС (арт. 0810)</t>
  </si>
  <si>
    <t>Китель шерстяной для сотрудников УИС (арт. 0910)</t>
  </si>
  <si>
    <t>ИК-4 город Армавир, ул. Володарского 1а</t>
  </si>
  <si>
    <t>Костюм хлопчатобумажный рабочий для мальчиков- подростков тип Б</t>
  </si>
  <si>
    <t>Костюм хлопчатобумажный рабочий для мальчиков- подростков тип А</t>
  </si>
  <si>
    <t>560-00</t>
  </si>
  <si>
    <t>Шорты хлопчатобумажные для мальчиков подростков</t>
  </si>
  <si>
    <t>Куртка хлопчатобумажная на подкладке для мальчиков- подростков</t>
  </si>
  <si>
    <t>Сорочка верхняя для мальчиков- подростков</t>
  </si>
  <si>
    <t>Куртка утепленная для несовершеннолетних осужденных мужского пола</t>
  </si>
  <si>
    <t>Куртка утепленная тип А                                                        ТУ 8510-192-08946314-2013</t>
  </si>
  <si>
    <t>Белье нательное (фуфайка с длинными рукавами, кальсоны) для осужденных мужчин ТУ 8410-182-08946314-2013</t>
  </si>
  <si>
    <t>к/т</t>
  </si>
  <si>
    <t>Белье нательное теплое  (фуфайка с длинными рукавами, кальсоны) для осужденных мужчин                                          ТУ 8410-182-08946314-2013</t>
  </si>
  <si>
    <t>Фуфайка (футболка) с короткими рукавами для осужденных мужчин                                ТУ 8410-182-08946314-2013</t>
  </si>
  <si>
    <t>Фуфайка (футболка) с короткими рукавами для осужденных женщин                                              ТУ 8410-190-08946314-2013</t>
  </si>
  <si>
    <t>Белье нательное (фуфайка с длинными рукавами, кальсоны) для  несовершеннолетних осужденных мужского пола  ТУ 8410-182-08946314-2013</t>
  </si>
  <si>
    <t>Белье нательное теплое  (фуфайка с длинными рукавами, кальсоны) для несовершеннолетних осужденных мужского пола ТУ 8410-182-08946314-2013</t>
  </si>
  <si>
    <t>Фуфайка (футболка) с короткими рукавами для несовершеннолетних осужденных мужского пола ТУ 8410-182-08946314-2013</t>
  </si>
  <si>
    <t>Брюки утепленные тип А                                   ТУ 8510-192-08946314-2013</t>
  </si>
  <si>
    <t>Головной убор мужской  летний для осужденных ТУ 8567-090-08570932-2004</t>
  </si>
  <si>
    <t>ЛИУ-8 пос. Двубратский, Усть-Лабинский район, ул. Кирпичная 8</t>
  </si>
  <si>
    <t>Костюм для осужденных</t>
  </si>
  <si>
    <t>Наволчка верхняя для осужденных</t>
  </si>
  <si>
    <t>Куртка на утепляющей подкладке для осужденных</t>
  </si>
  <si>
    <t>Платье-халат для женщин</t>
  </si>
  <si>
    <t>Халат больничный</t>
  </si>
  <si>
    <t>Полупальто женское на утепляющей подкладке</t>
  </si>
  <si>
    <t>Полотенце банное тип Б</t>
  </si>
  <si>
    <t>Свитер трикотажный</t>
  </si>
  <si>
    <t>Платок полушерстянной</t>
  </si>
  <si>
    <t>Шапка трикотажная</t>
  </si>
  <si>
    <t>Шарф трикотажный</t>
  </si>
  <si>
    <t>Колпак поварской тип А</t>
  </si>
  <si>
    <t>Куртка поварская х/б</t>
  </si>
  <si>
    <t>Брюки х/б поварские</t>
  </si>
  <si>
    <t>Фартук х/б специальный</t>
  </si>
  <si>
    <t>Колпак поварской тип Б</t>
  </si>
  <si>
    <t>Сорочка мужская</t>
  </si>
  <si>
    <t>кирпич</t>
  </si>
  <si>
    <t>тыс. штук</t>
  </si>
  <si>
    <t>Туфли больничные для осужденных</t>
  </si>
  <si>
    <t>Ботинки комбинированные мужские для мальчиков-подростков</t>
  </si>
  <si>
    <t>Туфли кожаные для осужденных женщин</t>
  </si>
  <si>
    <t>Полуботинки мужские хрмовые клеепрошивного метода крепления для сотрудников учреждений и органов УИС</t>
  </si>
  <si>
    <t>Сапоги комбинированные мужские для осужденных (для мальчиков подростков)</t>
  </si>
  <si>
    <t>Сапоги комбинированные женские для осужденных</t>
  </si>
  <si>
    <t>Ботинки мужские хромовые с высокими берцами для сотрудников учреждений и органов УИС (на ворсине)</t>
  </si>
  <si>
    <t>Туфли женские хромовые для сотрудников учреждений и органов УИС</t>
  </si>
  <si>
    <t>Сапоги женские хромовые утепленные для сотрудников учреждений и органов УИС</t>
  </si>
  <si>
    <t>Ботинки комбинированные для осужденных женские</t>
  </si>
  <si>
    <t>Полуботинки летние мужские</t>
  </si>
  <si>
    <t>Корзина для ягод</t>
  </si>
  <si>
    <t>Контейне ТБО</t>
  </si>
  <si>
    <t>Курская область</t>
  </si>
  <si>
    <t>Курская область г. Льгов ул. Примакова  ФКУ ИК-3 УФСИН России по Курской области</t>
  </si>
  <si>
    <t>Курская область п. Иванино  ФКУ КП-8 УФСИН России по Курской области</t>
  </si>
  <si>
    <t>Курская область п. Косиново ФКУ ИК-9 УФСИН России по Курской области</t>
  </si>
  <si>
    <t>ФКУ ИК-2 УФСИН России по г. Санкт-Петербургу и Ленинградской области</t>
  </si>
  <si>
    <t>Жилет утепленный по «Дикси»</t>
  </si>
  <si>
    <t>Комбинезон «Кварц-1М»</t>
  </si>
  <si>
    <t>Комплект «Алмаз»</t>
  </si>
  <si>
    <t>Костюм летний мужской «Балтика»</t>
  </si>
  <si>
    <t>Костюм мужской летний «ИТР Лето»</t>
  </si>
  <si>
    <t>Костюм утепленный</t>
  </si>
  <si>
    <t>Наволочка (70*70)</t>
  </si>
  <si>
    <t>Наматрацник с клапаном</t>
  </si>
  <si>
    <t>Одеяло (175*210), бязь наб.</t>
  </si>
  <si>
    <t>Одеяло 1,5 сп. бязь наб.</t>
  </si>
  <si>
    <t>Подушка (70*70)</t>
  </si>
  <si>
    <t>Пододеяльник бязь отб.(150*215)</t>
  </si>
  <si>
    <t>Полотенце вафельное(150*180)</t>
  </si>
  <si>
    <t>Ленинградская область</t>
  </si>
  <si>
    <t>Шкаф для одежды ОН 52.11-01 787*420*1850 мм.</t>
  </si>
  <si>
    <t>ФКУ ИК-5 УФСИН России по г. Санкт-Петербургу и Ленинградской области</t>
  </si>
  <si>
    <t>Шкаф для документов ОН 52.12-01 787*420*1850 мм.</t>
  </si>
  <si>
    <t>Шкаф для документов узкий  ОН 52.13-01 392*420*1850 мм.</t>
  </si>
  <si>
    <t>Шкаф для документов узкий ОН 52.14-01 392*420*1850 мм.</t>
  </si>
  <si>
    <t>Шкаф-антресоль ОН 52.15-01 787*420*404 мм.</t>
  </si>
  <si>
    <t>Шкаф-антресоль ОН 52.16-01 392*420*404 мм.</t>
  </si>
  <si>
    <t>Шкаф для документов открытый ОН 52.17-01 787*420*1850 мм.</t>
  </si>
  <si>
    <t>Шкаф для документов закрытый ОН 52.18-01 787*420*1850 мм.</t>
  </si>
  <si>
    <t>Шкаф для документов открытый узкий ОН 52.19-01 392*420*1850 мм.</t>
  </si>
  <si>
    <t>Шкаф комбинированный ОН 52.20-01 787*420*1850 мм.</t>
  </si>
  <si>
    <t>Шкаф архивный ОН 52.21-01 787*420*1850 мм.</t>
  </si>
  <si>
    <t>Шкаф технический ОН 52.22-01 787*420*1850 мм.</t>
  </si>
  <si>
    <t>Консоль угловая ОН 52.23-01 360*360*1850 мм.</t>
  </si>
  <si>
    <t>Шкаф-тумба ОН 52.24-01 787*420*770 мм.</t>
  </si>
  <si>
    <t>Шкаф для одежды узкий ОН 52.25-01 592*420*1850 мм.</t>
  </si>
  <si>
    <t>Шкаф-стеллаж ОН 52.26-01 787*420*1850 мм.</t>
  </si>
  <si>
    <t>Шкаф ТСО ОИ 70.10 (для TV/DVD) 800*500*1500 мм.</t>
  </si>
  <si>
    <t>Стол однотумбовый ОН 52.01 1132*690*750 мм.</t>
  </si>
  <si>
    <t>Стол двухтумбовый ОН 52.02 1540*690*750 мм.</t>
  </si>
  <si>
    <t>Стол учителя ОИ 80.03 1500*700*750 мм.</t>
  </si>
  <si>
    <t>Стол учителя ОИ 80.03-01 1200*700*750 мм.</t>
  </si>
  <si>
    <t>Стол с 2-мя подвесными ящиками и полкой ОИ 80.06 1100*700*750 мм.</t>
  </si>
  <si>
    <t>Стол с 3-мя подвесными ящиками ОИ 80.07 1200*700*750 мм.</t>
  </si>
  <si>
    <t>Стол двухтумбовый с 2-мя подвесными ящиками ОИ 80.08 1400*700*750 мм.</t>
  </si>
  <si>
    <t>Стол двухтумбовый с 3-мя подвесными ящиками ОИ 80.09 1500*700*750 мм.</t>
  </si>
  <si>
    <t>Тумба на колёсной опоре ОН 52.06 440*560*565 мм.</t>
  </si>
  <si>
    <t>Тумба стационарная ОН 52.03 440*560*565 мм.</t>
  </si>
  <si>
    <t>Тумба приставная ОН 52.07 440*700*750 мм., 440*650*750 мм., 440*600*750 мм.</t>
  </si>
  <si>
    <t>Тумба мобильная ОН 52.05 800*450*605 мм.</t>
  </si>
  <si>
    <t>Тумба для телевизора ОН 14М.02 1500*500*850 мм.</t>
  </si>
  <si>
    <t>Стол для компьютера ШИ 80 900*650*750 мм.</t>
  </si>
  <si>
    <t>Рабочее место угловое ОИ 80.11 1400*1400*750 мм.</t>
  </si>
  <si>
    <t>Рабочее место угловое ОИ 80.12 1600*1700*750 мм.</t>
  </si>
  <si>
    <t>Рабочее место угловое ОИ 80.13 1700*1200*750 мм.</t>
  </si>
  <si>
    <t>Рабочее место угловое ОИ 80.14 1600*1400*750 мм.</t>
  </si>
  <si>
    <t>Стол президиума ОИ 122 3600*700*800 мм.</t>
  </si>
  <si>
    <t>Стол журнальный ОИ 93 1100*640*490 мм.</t>
  </si>
  <si>
    <t>Стол журнальный "Тюльпан" ОИ 92 820*820*540 мм.</t>
  </si>
  <si>
    <t>Подставка под процессор У.01 250*450*231 мм.</t>
  </si>
  <si>
    <t>Подставка под монитор У.02 400*350*200 мм.</t>
  </si>
  <si>
    <t>Стол для заседаний ОН 14М.05 2600*850*775 мм.</t>
  </si>
  <si>
    <t>Стол аудиторный АС 012 1200*500*760 мм.</t>
  </si>
  <si>
    <t>Скамья аудиторная ОИ 34 1200*460*835 мм.</t>
  </si>
  <si>
    <t>Стол со скамьёй (комплект) (стол + 2 скамьи)</t>
  </si>
  <si>
    <t>Стол ОН 03.01 (1 шт.) 1200*700*760 мм.</t>
  </si>
  <si>
    <t>Скамья ОН 02.01 (2 шт.) 1200*330*440 мм.</t>
  </si>
  <si>
    <t>Стул ученический, регулируемый по высоте. Группа роста 1-3 Группа роста 4-6 ОИ 71.09 380*460*Н мм.</t>
  </si>
  <si>
    <t>Стул ученический ОИ 71.06 380*460*825 мм.</t>
  </si>
  <si>
    <t>Стул ученический ОИ 71.М (мягкий) 405*480*825 мм.</t>
  </si>
  <si>
    <t>Стол ученический двухместный ОИ 70.02 1200*500*760 мм.</t>
  </si>
  <si>
    <t>Стол ученический одноместный ОИ 70.01 600*500*760 мм.</t>
  </si>
  <si>
    <t>Стол ученический одноместный регулируемый по высоте и углу наклона крышки ОИ 70.03 600*500*Н мм.</t>
  </si>
  <si>
    <t>Стол ученический двухместный регулируемый по высоте и углу наклона крышки ОИ 70.04 1200*500*Н мм.</t>
  </si>
  <si>
    <t>Стол обеденный на металлокаркасе ОИ 70.05 800*800*750 мм.</t>
  </si>
  <si>
    <t>Стол обеденный на металлокаркасе ОИ 70.05-01 900*900*750 мм.</t>
  </si>
  <si>
    <t>Стол обеденный на металлокаркасе ОИ 70.06 1200*800*750 мм.</t>
  </si>
  <si>
    <t>Стол обеденный на металлокаркасе ОИ 70.06-01 1500*800*750 мм.</t>
  </si>
  <si>
    <t>Диван трёхместный ОИ 61.03 1550*660*900 мм.</t>
  </si>
  <si>
    <t>Диван двухместный ОИ 61.02 1050*660*900 мм.</t>
  </si>
  <si>
    <t>Вешалка напольная на 5 крючков</t>
  </si>
  <si>
    <t>Стул «Жемчужина» ОИ 57М (два мягких элемента)</t>
  </si>
  <si>
    <t>Стул «Жемчужина» ОИ 57 (один мягкий элемент)</t>
  </si>
  <si>
    <t>Стул ОИ 40</t>
  </si>
  <si>
    <t>Кресло для актового зала ОИ 100.07</t>
  </si>
  <si>
    <t>Кресло для актового зала ОИ 103</t>
  </si>
  <si>
    <t>Кровать  2-х ярусная на м/к</t>
  </si>
  <si>
    <t>Полка большая для туалетных принадлежностей (ламинат)</t>
  </si>
  <si>
    <t>Полка малая для туалетных принадлежностей (ламинат)</t>
  </si>
  <si>
    <t>Полка для туалетных принадлежностей ПТП-1 (металл)</t>
  </si>
  <si>
    <t>Табурет на м/к ( фанера, лак)</t>
  </si>
  <si>
    <t>Тумбочка прикроватная (ламинат, кромка)</t>
  </si>
  <si>
    <t>Шкаф для продуктов 12 ячеек</t>
  </si>
  <si>
    <t>Шкаф для продуктов 10 ячеек</t>
  </si>
  <si>
    <t>Шкаф для продуктов 8 ячеек</t>
  </si>
  <si>
    <t>Шкаф для продуктов 6 ячеек</t>
  </si>
  <si>
    <t>Скамья с вешалкой</t>
  </si>
  <si>
    <t>ФКУ ИК-4 УФСИН России по г. Санкт-Петербургу и Ленинградской области</t>
  </si>
  <si>
    <t>Унитаз антивандальный</t>
  </si>
  <si>
    <t xml:space="preserve">ФКУ ИК-4 УФСИН России по г. Санкт-Петербургу и Ленинградской области </t>
  </si>
  <si>
    <t>Раковина антивандальная</t>
  </si>
  <si>
    <t>Фурнитура для погон</t>
  </si>
  <si>
    <t xml:space="preserve">Погон парадный белый </t>
  </si>
  <si>
    <t xml:space="preserve">Погон парадный золотой </t>
  </si>
  <si>
    <t>Сливной механизм</t>
  </si>
  <si>
    <t>Панталеты</t>
  </si>
  <si>
    <t>Изд. "Егоза" АКЛ-20 для внутрисистемных нужд</t>
  </si>
  <si>
    <t>2218-78</t>
  </si>
  <si>
    <t>4500 компл.</t>
  </si>
  <si>
    <t>ФКУ ИК-2 УФСИН по Липецкой области, 398027, г. Липецк, р-он Цемзавода</t>
  </si>
  <si>
    <t>Изд. "Егоза" АКЛ-20</t>
  </si>
  <si>
    <t>2515-74</t>
  </si>
  <si>
    <t>Изд. "Егоза" АСКЛ 450</t>
  </si>
  <si>
    <t>95-76</t>
  </si>
  <si>
    <t>Изд. "Егоза" АСКЛ 860</t>
  </si>
  <si>
    <t>100-80</t>
  </si>
  <si>
    <t>Сейф металлический</t>
  </si>
  <si>
    <t>8407-88</t>
  </si>
  <si>
    <t>500 шт</t>
  </si>
  <si>
    <t>Металлоконструкции по размерам заказчика:</t>
  </si>
  <si>
    <t>до 2000 тн</t>
  </si>
  <si>
    <t>-Фермы</t>
  </si>
  <si>
    <t>-Колоны</t>
  </si>
  <si>
    <t>-Закладные детали</t>
  </si>
  <si>
    <t>-Смотровые площадки</t>
  </si>
  <si>
    <t>-Лестничные марши</t>
  </si>
  <si>
    <t>-Ограждения, калитки, ворота</t>
  </si>
  <si>
    <t>-Эстакады</t>
  </si>
  <si>
    <t>-Арки</t>
  </si>
  <si>
    <t>-Конструкции из низкоуглеродистой стали с частичной мех. обработкой и т.д.</t>
  </si>
  <si>
    <t>-Ригели</t>
  </si>
  <si>
    <t>-Сваи</t>
  </si>
  <si>
    <t>Контейнер ТБО V-0.75 м куб.</t>
  </si>
  <si>
    <t>3500-00</t>
  </si>
  <si>
    <t>5000 шт</t>
  </si>
  <si>
    <t>Контейнер V-27 м куб.</t>
  </si>
  <si>
    <t>100 шт.</t>
  </si>
  <si>
    <t>ФКУ ИК-2,   УФСИН по Липецкой области, 398027, г. Липецк, р-он Цемзавода,  ФКУ ИК-5 УФСИН по Липецкой области, 398024, г. Липецк, ул. Механизаторов, д. 19А ., ФКУ ИК-3 УФСИН по Липецкой области, 399770, г. Елец, Липецкой обл. ул. Коммунаров, д.48,</t>
  </si>
  <si>
    <t>Бункер БН-8</t>
  </si>
  <si>
    <t>200 шт.</t>
  </si>
  <si>
    <t>Диск нажимной муфты ВОМ     Т–25–1601111–А1(к ЛТЗ-55, Т-40АМ)</t>
  </si>
  <si>
    <t>300 шт.</t>
  </si>
  <si>
    <t>ФКУ ИК-4 УФСИН по Липецкой области, г. Елец, Липецкой области, 399776,  ул. Кротевича, д. 6а</t>
  </si>
  <si>
    <t>Диск нажимной главной муфты Т–25–1601093–Б1(к ЛТЗ-55, Т-40АМ)</t>
  </si>
  <si>
    <t>Диск ведущий муфты ВОМ         Т–25–1601222–Д (к ЛТЗ-55, Т-40АМ)</t>
  </si>
  <si>
    <t>Диск нажимной муфты ВОМ      Т–25–1601111–А1          без обработки</t>
  </si>
  <si>
    <t>Диск нажимной главной муфты  Т–25–1601093–Б1          без обработки</t>
  </si>
  <si>
    <t>Диск ведущий муфты ВОМ         Т–25–1601222–Д           без обработки</t>
  </si>
  <si>
    <t>Корпус прав.без шпилек               Т-40-2306014                 без обработки</t>
  </si>
  <si>
    <t>500 шт.</t>
  </si>
  <si>
    <t>Отводка тракторная (голая)          Т-25-1601182                 без обработки</t>
  </si>
  <si>
    <t>400 шт.</t>
  </si>
  <si>
    <t xml:space="preserve"> Кровать армейская одноярусная</t>
  </si>
  <si>
    <t>1000 шт.</t>
  </si>
  <si>
    <t>ФКУ ИК-5 УФСИН по Липецкой области, 398024, г. Липецк, ул. Механизаторов, д. 19А .</t>
  </si>
  <si>
    <t xml:space="preserve"> Кровать армейская двухъярусная</t>
  </si>
  <si>
    <t xml:space="preserve"> Кровать КОК-1</t>
  </si>
  <si>
    <t xml:space="preserve"> Кровать КДК-1-1</t>
  </si>
  <si>
    <t>2316-40</t>
  </si>
  <si>
    <t xml:space="preserve"> Кровать для СИЗО и тюрем двухъярусная</t>
  </si>
  <si>
    <t>250 шт.</t>
  </si>
  <si>
    <t xml:space="preserve"> Кровать со спинкой из ЛДСП</t>
  </si>
  <si>
    <t>Стол камерный</t>
  </si>
  <si>
    <t>1340-05</t>
  </si>
  <si>
    <t>Скамья камерная</t>
  </si>
  <si>
    <t>1102-27</t>
  </si>
  <si>
    <t>Ерш металлический</t>
  </si>
  <si>
    <t>25-00</t>
  </si>
  <si>
    <t>2000 шт.</t>
  </si>
  <si>
    <t>ФКУ Т-2 УФСИН по Липецкой области, 399783, г. Елец, Липецкой обл. ул. Пролетарская, д. 1Б</t>
  </si>
  <si>
    <t>Щетка техническая</t>
  </si>
  <si>
    <t>1200 шт.</t>
  </si>
  <si>
    <t>1500 шт.</t>
  </si>
  <si>
    <t>Липецкая область</t>
  </si>
  <si>
    <t>ФКУ ИК-3 УФСИН по Липецкой области, 399770, г. Елец, Липецкой обл. ул. Коммунаров, д.48,</t>
  </si>
  <si>
    <t>Костюм летний мужской маскирующей расцветки тип А</t>
  </si>
  <si>
    <t>1050-00</t>
  </si>
  <si>
    <t>ТУ 8554-138-08570932-2007</t>
  </si>
  <si>
    <t>Рубашка тип А ТУ 8559-119-08570932-2006</t>
  </si>
  <si>
    <t>370-00</t>
  </si>
  <si>
    <t>165-00</t>
  </si>
  <si>
    <t>67-00</t>
  </si>
  <si>
    <t>Куртка на утепляющей подкладке мужская тип-А</t>
  </si>
  <si>
    <t>ТУ 8510-093-08570932-2004</t>
  </si>
  <si>
    <t>Куртка на утепляющей подкладке мужская тип-Б</t>
  </si>
  <si>
    <t>590-00</t>
  </si>
  <si>
    <t>Куртка на утепляющей подкладке мужская тип-В</t>
  </si>
  <si>
    <t>665-00</t>
  </si>
  <si>
    <t>Брюки на утепляющей подкладке мужские тип-А</t>
  </si>
  <si>
    <t>385-00</t>
  </si>
  <si>
    <t>Брюки на утепляющей подкладке мужские тип-Б</t>
  </si>
  <si>
    <t>440-00</t>
  </si>
  <si>
    <t>Костюм мужской ТУ 8521-092-08570932-2004</t>
  </si>
  <si>
    <t>460-00</t>
  </si>
  <si>
    <t>Сорочка верхняя мужская ТУ 8541-091-08570932-2004</t>
  </si>
  <si>
    <t>200-00</t>
  </si>
  <si>
    <t>Майка мужская ГОСТ Р 53145-2008</t>
  </si>
  <si>
    <t>55-00</t>
  </si>
  <si>
    <t>Бельё нательное хлопчатобумажное ТУ 78-592-85, ТУ 78-593-85</t>
  </si>
  <si>
    <t>250-00</t>
  </si>
  <si>
    <t>Бельё нательное теплое ТУ 78-592-85, ТУ 78-593-85</t>
  </si>
  <si>
    <t>Носки хлопчатобумажные ГОСТ 8541-94</t>
  </si>
  <si>
    <t>26-00</t>
  </si>
  <si>
    <t>Носки шерстяные ГОСТ 8541-94</t>
  </si>
  <si>
    <t>45-00</t>
  </si>
  <si>
    <t>Халат теплый (больничный) ТУ 78-510-80</t>
  </si>
  <si>
    <t>Костюм поварской ГОСТ 9897-88</t>
  </si>
  <si>
    <t>240-00</t>
  </si>
  <si>
    <t>35-00</t>
  </si>
  <si>
    <t>Рукавицы хлопчатобумажные ГОСТ 12.4.010-75</t>
  </si>
  <si>
    <t>Рукавицы  хлопчатобумажные с брезентовым наладонником</t>
  </si>
  <si>
    <t>ГОСТ 12.4.010-75</t>
  </si>
  <si>
    <t>ФКУ ИК-2, 6  УФСИН по Липецкой области, 398027, г. Липецк, р-он Цемзавода,  ФКУ ИК-5 УФСИН по Липецкой области, 398024, г. Липецк, ул. Механизаторов, д.19А, ФКУ ИК-3 УФСИН по Липецкой области, 399770, г. Елец, Липецкой обл. ул. Коммунаров, д.48, ФКУ ИК-4 УФСИН по Липецкой области, г. Елец, Липецкой области, 399776,  ул. Кротевича, д. 6а.</t>
  </si>
  <si>
    <t>Простыня хлопчатобумажная из суровой бязи ТУ 78-586-98</t>
  </si>
  <si>
    <t>95-00</t>
  </si>
  <si>
    <t>Простыня хлопчатобумажная из отбеленных тканей ТУ 78-586-98</t>
  </si>
  <si>
    <t>Наволочка подушечная верхняя х/б из суровой бязи ТУ 78-585-98</t>
  </si>
  <si>
    <t>46-00</t>
  </si>
  <si>
    <t>Наволочка подушечная верхняя х/б из отбеленных тканей</t>
  </si>
  <si>
    <t>ТУ 78-585-98</t>
  </si>
  <si>
    <t>Одеяло байковое ТУ 8319-058-08570932-2002</t>
  </si>
  <si>
    <t>420-00</t>
  </si>
  <si>
    <t>450-00</t>
  </si>
  <si>
    <t>Полотенце вафельное (ткань) ГОСТ 11027-80</t>
  </si>
  <si>
    <t>Краги брезентовые одинарный наладонник с ОП</t>
  </si>
  <si>
    <t>28-50</t>
  </si>
  <si>
    <t>Краги брезентовые   двойной    наладонник с ОП</t>
  </si>
  <si>
    <t>Костюм хирургический</t>
  </si>
  <si>
    <t>600-00</t>
  </si>
  <si>
    <t>Рамка для улья</t>
  </si>
  <si>
    <t>3000 шт.</t>
  </si>
  <si>
    <t>Улей</t>
  </si>
  <si>
    <t>50 шт.</t>
  </si>
  <si>
    <t>21-00</t>
  </si>
  <si>
    <t>Деревообработка</t>
  </si>
  <si>
    <t>200 м.кб.</t>
  </si>
  <si>
    <t>Фундаментный блок ФБС-24.3.6</t>
  </si>
  <si>
    <t>1390-00</t>
  </si>
  <si>
    <t>75 шт</t>
  </si>
  <si>
    <t xml:space="preserve">ФКУ ИК-2, 6  УФСИН по Липецкой области, 398027, г. Липецк, р-он Цемзавода, </t>
  </si>
  <si>
    <t>Фундаментный блок ФБС-24.4.6</t>
  </si>
  <si>
    <t>1858-00</t>
  </si>
  <si>
    <t>75 шт.</t>
  </si>
  <si>
    <t>Фундаментный блок ФБС-24.5.6</t>
  </si>
  <si>
    <t>2325-00</t>
  </si>
  <si>
    <t>Фундаментный блок ФБС-24.6.6</t>
  </si>
  <si>
    <t>2790-00</t>
  </si>
  <si>
    <t>Стеновой камень 390х190х188</t>
  </si>
  <si>
    <t>37-00</t>
  </si>
  <si>
    <t>5000 шт.</t>
  </si>
  <si>
    <t>Корпус люка тип «Т»</t>
  </si>
  <si>
    <t>Крышка люка тип «Т»</t>
  </si>
  <si>
    <t>Корпус люка тип «Л»</t>
  </si>
  <si>
    <t>Крышка люка тип «Л»</t>
  </si>
  <si>
    <t>Крышка люка связи</t>
  </si>
  <si>
    <t>Плитка напольная чугунная 450х450х43</t>
  </si>
  <si>
    <t>Корпус  сливной решетки размер 985х510х120</t>
  </si>
  <si>
    <t>Корпус  сливной решетки размер</t>
  </si>
  <si>
    <t>Решетка ливн. 470х235</t>
  </si>
  <si>
    <t>Решетка ливн. 470х470</t>
  </si>
  <si>
    <t>Решетка ливн. 380х170</t>
  </si>
  <si>
    <t>Решетка сливная НПП «Классик»</t>
  </si>
  <si>
    <t>Боковины чугунные скамеек парковых</t>
  </si>
  <si>
    <t>500 комп.</t>
  </si>
  <si>
    <t>762-17</t>
  </si>
  <si>
    <t>Оградка чугунная декоративная 80 кг</t>
  </si>
  <si>
    <t>Сетка овощная</t>
  </si>
  <si>
    <t>7,00</t>
  </si>
  <si>
    <t>12000 шт.</t>
  </si>
  <si>
    <t>Ремонт электродвигателей</t>
  </si>
  <si>
    <t>Полировка деталей</t>
  </si>
  <si>
    <t>30000 шт.</t>
  </si>
  <si>
    <t>Дверь ДУВ-2</t>
  </si>
  <si>
    <t>Московская область</t>
  </si>
  <si>
    <t>ФКУ КП-3 Московская область, г.Электросталь</t>
  </si>
  <si>
    <t>Дверь ДК-3</t>
  </si>
  <si>
    <t>Решетка камерная РОК-2</t>
  </si>
  <si>
    <t>Решетка камерная РОК-3</t>
  </si>
  <si>
    <t>Шкаф на 200 ячеек</t>
  </si>
  <si>
    <t>Стеновые блоки</t>
  </si>
  <si>
    <t xml:space="preserve">Костюм летний полевой </t>
  </si>
  <si>
    <t>Московская Область</t>
  </si>
  <si>
    <t>ФКУ ИК-5 УФСИН России по МО</t>
  </si>
  <si>
    <t>Костюм зимний на молнии</t>
  </si>
  <si>
    <t>Костюм детский</t>
  </si>
  <si>
    <t>Куртка летняя</t>
  </si>
  <si>
    <t>Куртка зимняя на молнии</t>
  </si>
  <si>
    <t>Брюки утеплённые</t>
  </si>
  <si>
    <t>Брюки зимние</t>
  </si>
  <si>
    <t>Брюки летние</t>
  </si>
  <si>
    <t>Брюки женские 2311</t>
  </si>
  <si>
    <t>Брюки мужские</t>
  </si>
  <si>
    <t>Рубашка муж. Форменная</t>
  </si>
  <si>
    <t>Рубашка жен. Форменная 3221</t>
  </si>
  <si>
    <t>Юбка шерсть</t>
  </si>
  <si>
    <t>Жилет ПНК</t>
  </si>
  <si>
    <t>Простынь 1,5 бязь</t>
  </si>
  <si>
    <t>Простынь 2-х сп. Сатин</t>
  </si>
  <si>
    <t>Наволочка 70х70 бязь</t>
  </si>
  <si>
    <t>Наволочка 70х70 сатин</t>
  </si>
  <si>
    <t>Наволочка 50х70 сатин</t>
  </si>
  <si>
    <t>Наволочка 40х40 бязь</t>
  </si>
  <si>
    <t>Одеяло 2-х спальное бязь</t>
  </si>
  <si>
    <t>Одеяло 2-х спальное 3221</t>
  </si>
  <si>
    <t>Одеяло 1,5  спальное 3221</t>
  </si>
  <si>
    <t>Одеяло 1,5  спальное бязь</t>
  </si>
  <si>
    <t>Наматрацники</t>
  </si>
  <si>
    <t>Комплект п/б 2-х сп. Бязь</t>
  </si>
  <si>
    <t>Комплект п/б 2-х сп. Сатин</t>
  </si>
  <si>
    <t>Комплект п/б 1,5 сп. Бязь</t>
  </si>
  <si>
    <t>Комплект п/б 1,5 сп. Сатин</t>
  </si>
  <si>
    <t>Комплект п/б евро сатин</t>
  </si>
  <si>
    <t>Комплект п/б семейный сатин</t>
  </si>
  <si>
    <t>Комплект п/б семейный бязь</t>
  </si>
  <si>
    <t>Пододеяльник 1,5 сп бязь</t>
  </si>
  <si>
    <t>Пододеяльник 2-х сп бязь</t>
  </si>
  <si>
    <t>Матрац детский, бязь</t>
  </si>
  <si>
    <t>Матрац детский, дет сад 1245х700</t>
  </si>
  <si>
    <t>Матрац 1,5 сп  3221</t>
  </si>
  <si>
    <t>Матрац 1,5 сп  бязь</t>
  </si>
  <si>
    <t>Матрац 2-х сп  бязь</t>
  </si>
  <si>
    <t>Матрац 2-х сп  3221</t>
  </si>
  <si>
    <t>Костюм (куртка и брюки) летний тип Б</t>
  </si>
  <si>
    <t>110</t>
  </si>
  <si>
    <t>Костюм зимний тип А</t>
  </si>
  <si>
    <t>90</t>
  </si>
  <si>
    <t>Куртка утеплённая с воротником из натурального меха</t>
  </si>
  <si>
    <t>Куртка утеплённая женская</t>
  </si>
  <si>
    <t xml:space="preserve">Рубашка тип А </t>
  </si>
  <si>
    <t>Хлеб из пшеничной муки 1-го сорта</t>
  </si>
  <si>
    <t>5500</t>
  </si>
  <si>
    <t>Полупальто утепленное для осужденных женского пола – тип А</t>
  </si>
  <si>
    <t xml:space="preserve">Платье – халат для осужденных женского пола – тип А </t>
  </si>
  <si>
    <t>70</t>
  </si>
  <si>
    <t xml:space="preserve">Платье – халат для осужденных женского пола – тип Б </t>
  </si>
  <si>
    <t>Костюм женский</t>
  </si>
  <si>
    <t>Брюки женские</t>
  </si>
  <si>
    <t>Куртка утепленная для осужденных мужчин – тип - А</t>
  </si>
  <si>
    <t>25</t>
  </si>
  <si>
    <t xml:space="preserve">Колпак поварской </t>
  </si>
  <si>
    <t xml:space="preserve">Брюки поварские </t>
  </si>
  <si>
    <t>45</t>
  </si>
  <si>
    <t>ФКУ МВК  УФСИН России по МО, Можайский район, п.Дзержинского</t>
  </si>
  <si>
    <t>ФКУ МВК УФСИН России по МО</t>
  </si>
  <si>
    <t>Простыня хлопчатобумажная отбелен.</t>
  </si>
  <si>
    <t>90000</t>
  </si>
  <si>
    <t>ФКУ ИК-1  УФСИН России по МО, Дмитровский район, п.Новое Гришино</t>
  </si>
  <si>
    <t>Простыня хлопчатобумажная суровая</t>
  </si>
  <si>
    <t>9000</t>
  </si>
  <si>
    <t>ФКУ ИК-1 УФСИН России по МО</t>
  </si>
  <si>
    <t>Наволочка верхняя отбеленная</t>
  </si>
  <si>
    <t>12000</t>
  </si>
  <si>
    <t>Наволочка верхняя суровая</t>
  </si>
  <si>
    <t>35000</t>
  </si>
  <si>
    <t>Сорочка верхняя т.А</t>
  </si>
  <si>
    <t>8000</t>
  </si>
  <si>
    <t>Сорочка верхняя т.Б</t>
  </si>
  <si>
    <t>Шорты</t>
  </si>
  <si>
    <t>3800</t>
  </si>
  <si>
    <t>Костюм хлопчатобумажный(школа)</t>
  </si>
  <si>
    <t>4200</t>
  </si>
  <si>
    <t>Костюм хлопчатобумажный(рабоч)</t>
  </si>
  <si>
    <t>Куртка хлопчатобумажная на подкладке</t>
  </si>
  <si>
    <t>500</t>
  </si>
  <si>
    <t>1800</t>
  </si>
  <si>
    <t>г.Электросталь</t>
  </si>
  <si>
    <t>камень бордюрный</t>
  </si>
  <si>
    <t>Мурманская область</t>
  </si>
  <si>
    <t>ИК-17</t>
  </si>
  <si>
    <t>Кронштейн</t>
  </si>
  <si>
    <t>Дачный набор №1</t>
  </si>
  <si>
    <t>ИК-18</t>
  </si>
  <si>
    <t>Дачный набор №2</t>
  </si>
  <si>
    <t>Скамья на металлокаркасе 1100*360*800</t>
  </si>
  <si>
    <t xml:space="preserve">ИК-16 </t>
  </si>
  <si>
    <t>Стол письменнный</t>
  </si>
  <si>
    <t>Шкаф   для одежды двух створчатый</t>
  </si>
  <si>
    <t>Кровать 1 сп</t>
  </si>
  <si>
    <t>Кровать детская двухъярусная</t>
  </si>
  <si>
    <t>Стол 2000*800*750</t>
  </si>
  <si>
    <t>Лавка 200*400*400</t>
  </si>
  <si>
    <t>Вешалка точеная</t>
  </si>
  <si>
    <t xml:space="preserve">Доска половая </t>
  </si>
  <si>
    <t>Оконный блок 1500*1300</t>
  </si>
  <si>
    <t>Дверной блок 800*2000</t>
  </si>
  <si>
    <t>Кресло-качалка мягкое</t>
  </si>
  <si>
    <t>Стол,2 лавки дл. 3500</t>
  </si>
  <si>
    <t>Стол полукруглый с полочками</t>
  </si>
  <si>
    <t>ИК-20</t>
  </si>
  <si>
    <t>Стол кухонный</t>
  </si>
  <si>
    <t>Сруб дома 6*4</t>
  </si>
  <si>
    <t>ИК-23</t>
  </si>
  <si>
    <t>Сруб дома 6*6</t>
  </si>
  <si>
    <t>Сруб дома 6*8</t>
  </si>
  <si>
    <t xml:space="preserve"> ИК-16</t>
  </si>
  <si>
    <t>Костюм рабочий утепленный</t>
  </si>
  <si>
    <t>Сорочка форменная</t>
  </si>
  <si>
    <t>Брюки п/ш</t>
  </si>
  <si>
    <t>Юбка п/ш</t>
  </si>
  <si>
    <t>Бахилы</t>
  </si>
  <si>
    <t>Брюки шерстяные</t>
  </si>
  <si>
    <t>Куртка шерстяная</t>
  </si>
  <si>
    <t>Халат госпитальный</t>
  </si>
  <si>
    <t>Полукомбинезон с брителями</t>
  </si>
  <si>
    <t>Куртка без утеплителя</t>
  </si>
  <si>
    <t>Рюкзак камуфлированный</t>
  </si>
  <si>
    <t xml:space="preserve">Юбка </t>
  </si>
  <si>
    <t>Берет</t>
  </si>
  <si>
    <t xml:space="preserve"> ИК-18</t>
  </si>
  <si>
    <t>Рукавицы(диагональ)</t>
  </si>
  <si>
    <t>Костюм шахтерский</t>
  </si>
  <si>
    <t xml:space="preserve">Плитка тротуарная 60мм </t>
  </si>
  <si>
    <t>Шлакоблок 380*185*185 мм</t>
  </si>
  <si>
    <t>Водосток 500*160*55</t>
  </si>
  <si>
    <t>Бордюрный камень 500*70*200</t>
  </si>
  <si>
    <t>Лавка 1500*420*410 настил-сосна</t>
  </si>
  <si>
    <t>Мурманская обл</t>
  </si>
  <si>
    <t>Урна с вкладышем 380*480*500</t>
  </si>
  <si>
    <t xml:space="preserve">Комод </t>
  </si>
  <si>
    <t xml:space="preserve">Шкаф </t>
  </si>
  <si>
    <t>Стул детский 250*250*500 (выс.сидения 250)</t>
  </si>
  <si>
    <t>Скамья для раздевания 1450*220*200</t>
  </si>
  <si>
    <t>Кровать 1200*600*850</t>
  </si>
  <si>
    <t>Шкаф для одежды на 3 отделения 902*370*1462</t>
  </si>
  <si>
    <t>Шкаф для одежды персонала  S77 836*435*2175</t>
  </si>
  <si>
    <t>Шкаф для кабинета руководителя 836*435*1750 (со стеклом)</t>
  </si>
  <si>
    <t>Стол пеленальный Ст-1800*700*900</t>
  </si>
  <si>
    <t>Тумба прикроватная 400*360*730</t>
  </si>
  <si>
    <t>Стол воспитателя МС20 1100*600*750</t>
  </si>
  <si>
    <t>Стол 2х тумбовый для руководителя 1400*700*735</t>
  </si>
  <si>
    <t>Стол для совещаний 1200*650*750</t>
  </si>
  <si>
    <t>Стол компьютерный 1400*900/600*750</t>
  </si>
  <si>
    <t>Тумба выкатная 500*600*700 (4 ящика)</t>
  </si>
  <si>
    <t>Кровать (металл)</t>
  </si>
  <si>
    <t>Новосибирская область</t>
  </si>
  <si>
    <t xml:space="preserve">ФКУ ИК-8 ГУФСИН России по Новосибирской области, 630027, г. Новосибирск, ул. Б.Хмельницкого, 116/2. </t>
  </si>
  <si>
    <t>Табурет на металлокаркасе</t>
  </si>
  <si>
    <t xml:space="preserve">ФКУ ИК-15 ГУФСИН России по Новосибирской области. 632710, Новосибирская область, Чистоозерный район, п. Табулга 
</t>
  </si>
  <si>
    <t>Колосник 14,5 кг</t>
  </si>
  <si>
    <t>Шт.</t>
  </si>
  <si>
    <t>ФКУ ИК-14 ГУФСИН России по Новосибирской области. 633454, Новосибирская область, Тогучинский район, 
г. Тогучин, ул. Блюхера, 2а</t>
  </si>
  <si>
    <t>Люк канализационный 75-190 кг</t>
  </si>
  <si>
    <t>К-т.</t>
  </si>
  <si>
    <t>3150,0-7980,0</t>
  </si>
  <si>
    <t>Дождеприемник 110-135 кг</t>
  </si>
  <si>
    <t>4620,0-5670,0</t>
  </si>
  <si>
    <t>Плита печная 35 кг</t>
  </si>
  <si>
    <t>Решетка животноводческая 46-52 кг</t>
  </si>
  <si>
    <t>1932,0-2184,0</t>
  </si>
  <si>
    <t>Чугунное литье</t>
  </si>
  <si>
    <t>Тн.</t>
  </si>
  <si>
    <t>Печка"Буржуйка"</t>
  </si>
  <si>
    <t xml:space="preserve">ФКУ ИК-21ГУФСИН России по Новосибирской области. 633411, Новосибирская область, Тогучинский район, 
п. Горный, ул. Воинская, 1 </t>
  </si>
  <si>
    <t>Печка"Кантаровича"</t>
  </si>
  <si>
    <t>Тумбочка под ТВ аппаратуру</t>
  </si>
  <si>
    <t>Распиловка круглого леса (доска, брус) обрезной/необрязной</t>
  </si>
  <si>
    <t>Куб.м</t>
  </si>
  <si>
    <t>746,00/615,00</t>
  </si>
  <si>
    <t>ФКУ ИК-3 ГУФСИН России по Новосибирской области, 630097, г. Новосибирск, ул. Звездная, 34</t>
  </si>
  <si>
    <t>Костюм зимний муж.</t>
  </si>
  <si>
    <t>ФКУ ИК-9 ГУФСИН России по Новосибирской области. 630550, г. Новосибирск, п/о Раздольное</t>
  </si>
  <si>
    <t>Костюм летний муж.</t>
  </si>
  <si>
    <t>Пальто зимнее муж.</t>
  </si>
  <si>
    <t>Китель шерстяной</t>
  </si>
  <si>
    <t>Жакет шерстяной</t>
  </si>
  <si>
    <t>Брюки шерст. муж.</t>
  </si>
  <si>
    <t>Куртка шерст. муж.</t>
  </si>
  <si>
    <t>Блузка</t>
  </si>
  <si>
    <t>Джемпер п/ш</t>
  </si>
  <si>
    <t>Носки х/б</t>
  </si>
  <si>
    <t>Шарф-кашне</t>
  </si>
  <si>
    <t>Фуфайка трикотажная</t>
  </si>
  <si>
    <t>Пилотка шерст.</t>
  </si>
  <si>
    <t>Галстук муж.</t>
  </si>
  <si>
    <t xml:space="preserve">ФКУ ЛИУ-10 ГУФСИН России по Новосибирской области.630010, г. Новосибирск, с. Раздольное </t>
  </si>
  <si>
    <t>Поушка синтепон</t>
  </si>
  <si>
    <t>Одеяло</t>
  </si>
  <si>
    <t>Костюм муж.</t>
  </si>
  <si>
    <t>Куртка муж. утепленная</t>
  </si>
  <si>
    <t>Майка</t>
  </si>
  <si>
    <t>Одеяло полушерятяное</t>
  </si>
  <si>
    <t>Матрац ватный 70х190 см.</t>
  </si>
  <si>
    <t xml:space="preserve">ФКУ ИК-12 ГУФСИН России по Новосибирской области. 632387, Новосибирская область, г. Куйбышев
</t>
  </si>
  <si>
    <t>Полотенце вафельное 50х100 см.</t>
  </si>
  <si>
    <t>Рукавицы с брезентовым налодонником</t>
  </si>
  <si>
    <t xml:space="preserve">Ботинки комбинированные </t>
  </si>
  <si>
    <t xml:space="preserve">Пара </t>
  </si>
  <si>
    <t xml:space="preserve">Сапоги комбинированные </t>
  </si>
  <si>
    <t xml:space="preserve">Сапоги (сапожки) женские хромовые утепленные </t>
  </si>
  <si>
    <t xml:space="preserve">Ботинки женские хромовые с высокими берцами </t>
  </si>
  <si>
    <t xml:space="preserve">Ботинки мужские кожаные с высокими берцами </t>
  </si>
  <si>
    <t>Полуботинки мужские хромовые</t>
  </si>
  <si>
    <t>Пара</t>
  </si>
  <si>
    <t>Полусапоги мужские хромовые утепленные</t>
  </si>
  <si>
    <t xml:space="preserve">Костюм мужской </t>
  </si>
  <si>
    <t>Брюки утепленные</t>
  </si>
  <si>
    <t>Костюм камуфлироваванный форменный летний</t>
  </si>
  <si>
    <t xml:space="preserve">Утепленный  рабочий костюм </t>
  </si>
  <si>
    <t>Рукавицы  х/б</t>
  </si>
  <si>
    <t>Трусы мужские  х/б</t>
  </si>
  <si>
    <t xml:space="preserve">Одеяло на  на синтепоне </t>
  </si>
  <si>
    <t xml:space="preserve">Рюкзак походный </t>
  </si>
  <si>
    <t xml:space="preserve"> Вкладыш  в рюкзак </t>
  </si>
  <si>
    <t xml:space="preserve">Халат рабочий </t>
  </si>
  <si>
    <t>Фартук прорезиненный</t>
  </si>
  <si>
    <t xml:space="preserve">Жилет с сигнальной полосой </t>
  </si>
  <si>
    <t xml:space="preserve">Настил профилированный стальной оцинкованный ГОСТ 24045-94 </t>
  </si>
  <si>
    <t xml:space="preserve">Светильник светодиодный </t>
  </si>
  <si>
    <t>Плита ограждения (50*200)</t>
  </si>
  <si>
    <t xml:space="preserve"> Столб  ограждения  L-2,79</t>
  </si>
  <si>
    <t>Столб   ограждения L-1,5</t>
  </si>
  <si>
    <t>Столб ограждения  L-2,16</t>
  </si>
  <si>
    <t xml:space="preserve">Бордюрный блок </t>
  </si>
  <si>
    <t>Туалетная бумага</t>
  </si>
  <si>
    <t>Мыло хозяйственное  65%</t>
  </si>
  <si>
    <t>бочка металлическая БЗ-1А1-216,5</t>
  </si>
  <si>
    <t>Пермский край</t>
  </si>
  <si>
    <t>ФКУ ИК-10 ГУФСИН России по Пермскому краю</t>
  </si>
  <si>
    <t>бочка металлическая БЗ1А1-100</t>
  </si>
  <si>
    <t>барабан БЗ1А2-80</t>
  </si>
  <si>
    <t>барабан БСС-250</t>
  </si>
  <si>
    <t xml:space="preserve"> ФКУ ИК-10 ГУФСИН России по Пермскому краю</t>
  </si>
  <si>
    <t>барабан БС-80</t>
  </si>
  <si>
    <t>кастрюля алюминиевая 10 л.</t>
  </si>
  <si>
    <t>контейнер МК-15</t>
  </si>
  <si>
    <t>контейнер МК-31</t>
  </si>
  <si>
    <t>контейнер МК-6</t>
  </si>
  <si>
    <t>контейнер МК-8</t>
  </si>
  <si>
    <t>контейнер МК-10</t>
  </si>
  <si>
    <t>контейнер МБ-3/4</t>
  </si>
  <si>
    <t>контейнер МБ-0,45</t>
  </si>
  <si>
    <t>контейнер ПК-27</t>
  </si>
  <si>
    <t>клямер № 2</t>
  </si>
  <si>
    <t>котел наплитный КН-20</t>
  </si>
  <si>
    <t>котел наплитный КН-40</t>
  </si>
  <si>
    <t>котел наплитный КН-50</t>
  </si>
  <si>
    <t>пояс крепления 352,350</t>
  </si>
  <si>
    <t>1,19-1,58</t>
  </si>
  <si>
    <t>скоба № 10</t>
  </si>
  <si>
    <t>барабан БТБ-100</t>
  </si>
  <si>
    <t>бочка металлическая БЗ1А1-200</t>
  </si>
  <si>
    <t>скоба № 8</t>
  </si>
  <si>
    <t>АКЛ-20/950</t>
  </si>
  <si>
    <t>Сетка "Рабица"</t>
  </si>
  <si>
    <t>сушильный шкаф для гранулирования пищевых отходов</t>
  </si>
  <si>
    <t>экструдер гранулирования пищевых отходов</t>
  </si>
  <si>
    <t>котел водонагревательный КВТ 0,75 кВт</t>
  </si>
  <si>
    <t>Камера холодильная КНЗРП-2-28</t>
  </si>
  <si>
    <t>ФКУ ИК-29 ГУФСИН России по Пермскому краю</t>
  </si>
  <si>
    <t>Шкаф ШХС 1,2 м3</t>
  </si>
  <si>
    <t>Камера холодильная КНЗРП -2-6</t>
  </si>
  <si>
    <t xml:space="preserve"> ФКУ ИК-29 ГУФСИН России по Пермскому краю</t>
  </si>
  <si>
    <t>Камера холодильная КНЗРП -2-12</t>
  </si>
  <si>
    <t>Камера холодильная КНЗРП -2-40</t>
  </si>
  <si>
    <t>минихлебопекарня</t>
  </si>
  <si>
    <t>линия раздачи питания</t>
  </si>
  <si>
    <t xml:space="preserve">Сетка "Рабица" </t>
  </si>
  <si>
    <t>оградка металлическая</t>
  </si>
  <si>
    <t>ФКУ ИК-9 ГУФСИН России по Пермскому краю</t>
  </si>
  <si>
    <t>чугунное литье общего назначения</t>
  </si>
  <si>
    <t>от 55000,00</t>
  </si>
  <si>
    <t>ФКУ ИК-40 ГУФСИН России по Пермскому краю</t>
  </si>
  <si>
    <t>люк канализационный "Т" с крышкой шарнирно-прикрепленной к корпусу</t>
  </si>
  <si>
    <t>люк канализационный  с двумя упорами</t>
  </si>
  <si>
    <t>люк ГТС "Л" с внутренней стальной крышкой, замком</t>
  </si>
  <si>
    <t>люк ТВК</t>
  </si>
  <si>
    <t>консоли для прокладки телефонных кабелей</t>
  </si>
  <si>
    <t>от 50,74 - 212,40</t>
  </si>
  <si>
    <t>лавочка с чугунным основанием</t>
  </si>
  <si>
    <t>2100-2250</t>
  </si>
  <si>
    <t>ФКУ ИК-38 ГУФСИН России по Пермскому краю</t>
  </si>
  <si>
    <t>м³</t>
  </si>
  <si>
    <t xml:space="preserve"> ФКУ ОИК-19/22 ОУХД ГУФСИН России по Пермскому краю</t>
  </si>
  <si>
    <t>Тара плодоовощная</t>
  </si>
  <si>
    <t>ФКУ ОИК-19/22 ОУХД ГУФСИН России по Пермскому краю</t>
  </si>
  <si>
    <t xml:space="preserve">  ФКУ ОИК-19/22 ОУХД ГУФСИН России по Пермскому краю</t>
  </si>
  <si>
    <t>пиломатериал обрезной лиственный</t>
  </si>
  <si>
    <t xml:space="preserve"> ФКУ ИК-12 ОУХД ГУФСИН России по Пермскому краю</t>
  </si>
  <si>
    <t>пиломатериал необрезной</t>
  </si>
  <si>
    <t>Пиломатериал обрезной хвойный</t>
  </si>
  <si>
    <t>Заготовка ящичная</t>
  </si>
  <si>
    <t>Ящики деревянные</t>
  </si>
  <si>
    <t>Опил</t>
  </si>
  <si>
    <t>Отходы лесопиления</t>
  </si>
  <si>
    <t>гроб</t>
  </si>
  <si>
    <t>решетка д-250</t>
  </si>
  <si>
    <t xml:space="preserve">ручка к напильнику </t>
  </si>
  <si>
    <t>23-27,5</t>
  </si>
  <si>
    <t>шар диаметром 50,70</t>
  </si>
  <si>
    <t>лоток хлебный</t>
  </si>
  <si>
    <t>поддон</t>
  </si>
  <si>
    <t>151,31-378,78</t>
  </si>
  <si>
    <t>щит РШЗ 487 1500*2700</t>
  </si>
  <si>
    <t>ящик ЯДВП</t>
  </si>
  <si>
    <t>лоток кондитерский</t>
  </si>
  <si>
    <t>ручка к кувалде</t>
  </si>
  <si>
    <t>ручка к молотку</t>
  </si>
  <si>
    <t>20-28</t>
  </si>
  <si>
    <t>топорище 500,630,700,900</t>
  </si>
  <si>
    <t>53,00-95,00</t>
  </si>
  <si>
    <t>черенок диаметром 40</t>
  </si>
  <si>
    <t>щит торцевой</t>
  </si>
  <si>
    <t>щит РШЗ 403</t>
  </si>
  <si>
    <t>трапик для ванной комнаты</t>
  </si>
  <si>
    <t>щетка-сметка</t>
  </si>
  <si>
    <t>топорище 400</t>
  </si>
  <si>
    <t>ящик ЯКВП</t>
  </si>
  <si>
    <t>пиломатериал обрезной</t>
  </si>
  <si>
    <t>от 195,00</t>
  </si>
  <si>
    <t>ФКУ ИК-35 ГУФСИН России по Пермскому краю</t>
  </si>
  <si>
    <t xml:space="preserve">бревно оцилиндрованный </t>
  </si>
  <si>
    <t>Тарная доска</t>
  </si>
  <si>
    <t>Евровагонка</t>
  </si>
  <si>
    <t>Блокхаус</t>
  </si>
  <si>
    <t>от 7 300,00</t>
  </si>
  <si>
    <t>пиломатериал обрезной хвойных пород (т.50, дл.6000)</t>
  </si>
  <si>
    <t>пиломатериал обрезной хвойных пород (т.30, дл.6000)</t>
  </si>
  <si>
    <t>доска половая Д-35</t>
  </si>
  <si>
    <t>доска вагонная</t>
  </si>
  <si>
    <t>беседка из оцилиндрованного бревна</t>
  </si>
  <si>
    <t>в зависимости от размера и породы древесины</t>
  </si>
  <si>
    <t>топливные гранулы</t>
  </si>
  <si>
    <t>заготовка для поддонов</t>
  </si>
  <si>
    <t>тара ящичная</t>
  </si>
  <si>
    <t xml:space="preserve">стол дачный раскладной из реек </t>
  </si>
  <si>
    <t>700-1000</t>
  </si>
  <si>
    <t>табурек дачный из реек 320*320*470</t>
  </si>
  <si>
    <t>кровать детская с 2-мя ящиками</t>
  </si>
  <si>
    <t>крест надгробный h-2000</t>
  </si>
  <si>
    <t>кабельный барабан №12,14</t>
  </si>
  <si>
    <t>1320-1400</t>
  </si>
  <si>
    <t>617470 г.Кунгур, Сибирский тракт, ФКУ ИК-40 ГУФСИН России по Пермскому краю</t>
  </si>
  <si>
    <t>дверной блок банный 700*1500</t>
  </si>
  <si>
    <t>ФКУ КП-34 ОУХД ГУФСИН России по Пермскому краю</t>
  </si>
  <si>
    <t>ФКУ ОИК-11 ОУХД ГУФСИН России по Пермскому краю</t>
  </si>
  <si>
    <t>пиломатериал обрезной товарный</t>
  </si>
  <si>
    <t>ФКУ ОИК-5 ОУХД ГУФСИН России по Пермскому краю</t>
  </si>
  <si>
    <t>1864-40</t>
  </si>
  <si>
    <t>уголь древесный товарный</t>
  </si>
  <si>
    <t>штакет</t>
  </si>
  <si>
    <t>ФКУ ОИК-2 ОУХД ГУФСИН России по Пермскому краю</t>
  </si>
  <si>
    <t>пиломатериал хвойный обрезной</t>
  </si>
  <si>
    <t>2500-4900</t>
  </si>
  <si>
    <t>Тара техническая</t>
  </si>
  <si>
    <t>Банкетка с мягким сиденьем р.400*300*400</t>
  </si>
  <si>
    <t>Стол-шкаф под мойку р.850*600*802</t>
  </si>
  <si>
    <t xml:space="preserve">Стол-шкаф рабочий </t>
  </si>
  <si>
    <t>3500-5500</t>
  </si>
  <si>
    <t xml:space="preserve">Шкаф настенный  </t>
  </si>
  <si>
    <t>2500-3500</t>
  </si>
  <si>
    <t xml:space="preserve">Вешалка настенная большая </t>
  </si>
  <si>
    <t>300-1500</t>
  </si>
  <si>
    <t>Комод р.810*500*760</t>
  </si>
  <si>
    <t xml:space="preserve">Кровать 1,5-спальная </t>
  </si>
  <si>
    <t>6000-8000</t>
  </si>
  <si>
    <t>Кровать 2-спальная</t>
  </si>
  <si>
    <t>8000-10000</t>
  </si>
  <si>
    <t>Кровать двухъярусная детская р.2044*884*1510</t>
  </si>
  <si>
    <t>Кровать детская (люлька) р.1400*730*1100</t>
  </si>
  <si>
    <t xml:space="preserve">Кровать детская </t>
  </si>
  <si>
    <t>2700-3000</t>
  </si>
  <si>
    <t>Кровать односпальная р. 2010*770</t>
  </si>
  <si>
    <t xml:space="preserve">Кухонный уголок </t>
  </si>
  <si>
    <t>6000-7000</t>
  </si>
  <si>
    <t>Скамья без пластика от 1 м. до 2,5 м.</t>
  </si>
  <si>
    <t>850-1300</t>
  </si>
  <si>
    <t>Скамья с пластиком (1м) р.300*450</t>
  </si>
  <si>
    <t>Скамья садовая без отделки от 1 м до 2,5 м.</t>
  </si>
  <si>
    <t>1100-2100</t>
  </si>
  <si>
    <t xml:space="preserve">Стол  «Клен» </t>
  </si>
  <si>
    <t>2500-3000</t>
  </si>
  <si>
    <t>Стол однотумбовый письм. р.1200*600*760</t>
  </si>
  <si>
    <t>Стол двухтумбовый письм. Р.1500*680*760</t>
  </si>
  <si>
    <t>2750-4000</t>
  </si>
  <si>
    <t>Стол компьютерный р.1000*500*1400</t>
  </si>
  <si>
    <t>Стол обеденный р.800*600*760</t>
  </si>
  <si>
    <t>Стол садовый от 1,5 м до 3 м.</t>
  </si>
  <si>
    <t>2500-3300</t>
  </si>
  <si>
    <t>Стол-парта р.1100*500*750</t>
  </si>
  <si>
    <t xml:space="preserve">Столик барный </t>
  </si>
  <si>
    <t>Столик детский р.510*440*520</t>
  </si>
  <si>
    <t>Столик складной</t>
  </si>
  <si>
    <t>300-3600</t>
  </si>
  <si>
    <t xml:space="preserve">Стул </t>
  </si>
  <si>
    <t>1550-1900</t>
  </si>
  <si>
    <t>350-950</t>
  </si>
  <si>
    <t xml:space="preserve">Тумба </t>
  </si>
  <si>
    <t>2100-4500</t>
  </si>
  <si>
    <t xml:space="preserve">Шкаф 2 -х створчатый </t>
  </si>
  <si>
    <t>5900-7000</t>
  </si>
  <si>
    <t>Шкаф 3-х створчатый без антресоли р.1250*580*1780</t>
  </si>
  <si>
    <t>доска тарная</t>
  </si>
  <si>
    <t>ФКУ ИК-37 ГУФСИН России по Пермскому краю</t>
  </si>
  <si>
    <t>дрова топливные ГОСТ 3243-88</t>
  </si>
  <si>
    <t xml:space="preserve">заготовка пиленная брусковая </t>
  </si>
  <si>
    <t>щит торцевой березовый 1500*2700</t>
  </si>
  <si>
    <t>опора деревянная длиной 9,5 м</t>
  </si>
  <si>
    <t>ящик 1000*1700</t>
  </si>
  <si>
    <t>941,1-1240</t>
  </si>
  <si>
    <t>скамейка</t>
  </si>
  <si>
    <t>щиты УКМ 62000</t>
  </si>
  <si>
    <t>щиты УМК 73000</t>
  </si>
  <si>
    <t xml:space="preserve">табурет </t>
  </si>
  <si>
    <t>650-750</t>
  </si>
  <si>
    <t>лопата деревянная большая</t>
  </si>
  <si>
    <t>черенок для лопат</t>
  </si>
  <si>
    <t>доска вагонка</t>
  </si>
  <si>
    <t>крест</t>
  </si>
  <si>
    <t>щеки для барабанов № 8,12,14</t>
  </si>
  <si>
    <t>500-1200</t>
  </si>
  <si>
    <t>лотки хлебные 3-х бортные</t>
  </si>
  <si>
    <t>Пиломатериал хвойных пород обрезной длина 3-6 м, толщина 25 мм.,50 мм, ширина 100,120,150</t>
  </si>
  <si>
    <t>3 900 – 5 800</t>
  </si>
  <si>
    <t>ФКУ ОИУ-1 ОУХД ГУФСИН России по Пермскому краю</t>
  </si>
  <si>
    <t>Пиломатериал хвойных пород обрезной длина до 3 м, толщина 25 мм., 50 мм., ширина 100,120,150</t>
  </si>
  <si>
    <t xml:space="preserve">2 200 – 4 800 </t>
  </si>
  <si>
    <t>Пиломатериал хвойный обрезной 3м и выше влажностью 16-18% длина 3-6 м., толщина 25 мм., 50 мм., ширина 100,120,150</t>
  </si>
  <si>
    <t>4 400 – 6300</t>
  </si>
  <si>
    <t>ФКУ ОИУ-1 ОУХДГУФСИН России по Пермскому краю</t>
  </si>
  <si>
    <t>Пиломатериал хвойный обрезной 3м и выше влажностью 8% длина 3-6 м., толщина 25 мм. 50 мм., ширина 100,120,150</t>
  </si>
  <si>
    <t>4 900 – 6 800</t>
  </si>
  <si>
    <t>Пиломатериал хвойных пород необрезной длина 3 м. и выше, толщина 25,40,50 мм.</t>
  </si>
  <si>
    <t>2 300 – 4500</t>
  </si>
  <si>
    <t>Пиломатериал хвойных пород необрезной длина до 3 м. и выше, толщина 25 мм.</t>
  </si>
  <si>
    <t>1 500 – 2 600</t>
  </si>
  <si>
    <t>Тара и тарные заготовки</t>
  </si>
  <si>
    <t>2 600 -3 200</t>
  </si>
  <si>
    <t>ФКУ ОИУ-1ОУХД ГУФСИН России по Пермскому краю</t>
  </si>
  <si>
    <t>брус</t>
  </si>
  <si>
    <t>6000-10000</t>
  </si>
  <si>
    <t>Платье халат</t>
  </si>
  <si>
    <t>ФКУ ИК-12 ОУХД ГУФСИН России по Пермскому краю</t>
  </si>
  <si>
    <t>Рукавицы</t>
  </si>
  <si>
    <t>костюм "Чикаго"</t>
  </si>
  <si>
    <t>сорочка ночная</t>
  </si>
  <si>
    <t>пижама фланелевая</t>
  </si>
  <si>
    <t>куртка женская</t>
  </si>
  <si>
    <t>штаны пижамные</t>
  </si>
  <si>
    <t>трусы</t>
  </si>
  <si>
    <t>брюки спортивные</t>
  </si>
  <si>
    <t>Комплект поварской (куртка, брюки, колпак)</t>
  </si>
  <si>
    <t>Рукавицы специальные</t>
  </si>
  <si>
    <t>Косынка</t>
  </si>
  <si>
    <t>Постельное бельё 1.5 спальное (бязь)</t>
  </si>
  <si>
    <t>ФКУ ИК-18 ГУФСИН России по Пермскому краю</t>
  </si>
  <si>
    <t>Постельное бельё 1.5 спальное (поплин)</t>
  </si>
  <si>
    <t>Постельное бельё 1.5 спальное (сатин)</t>
  </si>
  <si>
    <t>Постельное бельё 2 -х спальное (бязь)</t>
  </si>
  <si>
    <t>Постельное бельё 2-х спальное (поплин)</t>
  </si>
  <si>
    <t>Постельное бельё 2-х спальное (сатин)</t>
  </si>
  <si>
    <t>Постельное бельё 5-ти предметное (бязь)</t>
  </si>
  <si>
    <t>Постельное бельё 5-ти предметное (поплин)</t>
  </si>
  <si>
    <t>Постельное бельё 5-ти предметное (сатин)</t>
  </si>
  <si>
    <t>Пододеяльник 1.5 спальный (бязь)</t>
  </si>
  <si>
    <t>Пододеяльник 1.5 спальный (поплин)</t>
  </si>
  <si>
    <t>Пододеяльник 1.5 спальный (сатин)</t>
  </si>
  <si>
    <t>Пододеяльник 2-х спальный (бязь)</t>
  </si>
  <si>
    <t>Пододеяльник 2-х спальный (поплин)</t>
  </si>
  <si>
    <t>Пододеяльник 2-х спальный (сатин)</t>
  </si>
  <si>
    <t>Простынь 1.5 спальная (бязь)</t>
  </si>
  <si>
    <t>Простынь 1.5 спальная (поплин)</t>
  </si>
  <si>
    <t>Простынь 1.5 спальная (сатин)</t>
  </si>
  <si>
    <t>Простынь 2-х спальная (бязь)</t>
  </si>
  <si>
    <t>Простынь 2-х спальная (поплин)</t>
  </si>
  <si>
    <t>Простынь 2-х спальная (сатин)</t>
  </si>
  <si>
    <t>Простынь 2-х спальная (махровая)</t>
  </si>
  <si>
    <t>Наволочка (бязь)</t>
  </si>
  <si>
    <t>Наволочка (поплин)</t>
  </si>
  <si>
    <t>Наволочка (сатин)</t>
  </si>
  <si>
    <t>Одеяло 1.5 спальное (синтепон)</t>
  </si>
  <si>
    <t>Одеяло 2-х спальное (синтепон)</t>
  </si>
  <si>
    <t>Подушка (бязь, суперпух)70*70</t>
  </si>
  <si>
    <t>Полотенце вафельное  75*150</t>
  </si>
  <si>
    <t>Полотенце вафельное  50*85</t>
  </si>
  <si>
    <t>Полотенце махровое   75*150</t>
  </si>
  <si>
    <t>Полотенце махровое  50*75</t>
  </si>
  <si>
    <t>Костюм рабочий (диагональ)</t>
  </si>
  <si>
    <t>Костюм рабочий (плащевка)</t>
  </si>
  <si>
    <t>Халат рабочий (плащевка)</t>
  </si>
  <si>
    <t>Халат домашний (бязь)</t>
  </si>
  <si>
    <t>Халат домашний (фланель)</t>
  </si>
  <si>
    <t>Халат банный махровый с капюшоном</t>
  </si>
  <si>
    <t>Платья халаьты: тип-А</t>
  </si>
  <si>
    <t>Простынь суровая</t>
  </si>
  <si>
    <t>Наволочка суровая</t>
  </si>
  <si>
    <t>Сапоги рабочие комбинированные,  клеепрошивные, высота 27-29 см</t>
  </si>
  <si>
    <t>Сапоги рабочие комбинированные, клеепрошивные, утепленные мех, высота 27-29см</t>
  </si>
  <si>
    <t>Сапоги рабочие комбинированные, регулируемый ремень, клеепрошивные</t>
  </si>
  <si>
    <t>Сапоги рабочие комбинированные, регулируемый ремень, клеепрошивные, утепленные мех</t>
  </si>
  <si>
    <t>халат х/б</t>
  </si>
  <si>
    <t>рукавицы</t>
  </si>
  <si>
    <t>полотенце вафельное</t>
  </si>
  <si>
    <t>матрац</t>
  </si>
  <si>
    <t>одеяло</t>
  </si>
  <si>
    <t xml:space="preserve">подушка </t>
  </si>
  <si>
    <t>простынь</t>
  </si>
  <si>
    <t>комплект 1,5 спального постельного белья</t>
  </si>
  <si>
    <t>матрац к кровати двухъярусной</t>
  </si>
  <si>
    <t>наматрацники</t>
  </si>
  <si>
    <t>одеяло полушерстяное</t>
  </si>
  <si>
    <t>одеяло синтепоновое</t>
  </si>
  <si>
    <t>покрывало жаккардовое</t>
  </si>
  <si>
    <t>полотенце махровое</t>
  </si>
  <si>
    <t>бахилы до колена</t>
  </si>
  <si>
    <t>бахилы на твердой подошве</t>
  </si>
  <si>
    <t>комбинезон</t>
  </si>
  <si>
    <t>маска</t>
  </si>
  <si>
    <t>халат</t>
  </si>
  <si>
    <t>брюки на резинке</t>
  </si>
  <si>
    <t>подушка из синтетических волокон</t>
  </si>
  <si>
    <t>простыня суровая</t>
  </si>
  <si>
    <t>Профнастил оцинкованный</t>
  </si>
  <si>
    <t>Стеновой камень</t>
  </si>
  <si>
    <t>Тротуарная плитка(вибропрессованая)</t>
  </si>
  <si>
    <t>от 4200,00</t>
  </si>
  <si>
    <t>от 6500,00</t>
  </si>
  <si>
    <t>обналичка фигурная 100*20</t>
  </si>
  <si>
    <t>обналичка резная</t>
  </si>
  <si>
    <t>плинтус 40*40</t>
  </si>
  <si>
    <t>в зависимости от размеров (филенчатые, щитовые)</t>
  </si>
  <si>
    <t>шлакоблок 190*190*390</t>
  </si>
  <si>
    <t>кольцо канализационное ЖБИ d 1,5 м</t>
  </si>
  <si>
    <t>крышка канализационная ЖБИ d 1,5 м</t>
  </si>
  <si>
    <t>плитка тротуарная полимерпесчаная 320*320</t>
  </si>
  <si>
    <t>Вагонка, облицовочная доска</t>
  </si>
  <si>
    <t>Вагонная стойка</t>
  </si>
  <si>
    <t>Рама оконная</t>
  </si>
  <si>
    <t>блок оконный од</t>
  </si>
  <si>
    <t>блок оконный дв</t>
  </si>
  <si>
    <t>блок дверной один</t>
  </si>
  <si>
    <t>блок дверной двойн</t>
  </si>
  <si>
    <t>полотно дверное</t>
  </si>
  <si>
    <t>наличник дверной</t>
  </si>
  <si>
    <t>доска для пола</t>
  </si>
  <si>
    <t>доска обшивочная</t>
  </si>
  <si>
    <t>дверные блоки</t>
  </si>
  <si>
    <t>оконные блоки двойные</t>
  </si>
  <si>
    <t>оконные рамы</t>
  </si>
  <si>
    <t>штукатурная дрань</t>
  </si>
  <si>
    <t>тыс.шт.</t>
  </si>
  <si>
    <t>ФКУ ИК-29 ГФСИН России по Пермскому краю</t>
  </si>
  <si>
    <t>брикеты</t>
  </si>
  <si>
    <t>Пеллеты</t>
  </si>
  <si>
    <t>Шкаф-купе ЛДСП</t>
  </si>
  <si>
    <t>от 8500</t>
  </si>
  <si>
    <t>Стол 1-2-х тумбовый ЛДСП</t>
  </si>
  <si>
    <t>Шкаф 1-2-х створчатый ЛДСП</t>
  </si>
  <si>
    <t>от 5500</t>
  </si>
  <si>
    <t>Столы офисные ЛДСП</t>
  </si>
  <si>
    <t>Тумба прикроватная ЛДСП</t>
  </si>
  <si>
    <t>Комод ЛДСП</t>
  </si>
  <si>
    <t>от 2500</t>
  </si>
  <si>
    <t>Кровать 1,2-х спальная ЛДСП</t>
  </si>
  <si>
    <t>Кухонный гарнитур ЛДСП</t>
  </si>
  <si>
    <t>от 18000</t>
  </si>
  <si>
    <t>Детская мебель ЛДСП</t>
  </si>
  <si>
    <t>Прихожая ЛДСП</t>
  </si>
  <si>
    <t>от 10000</t>
  </si>
  <si>
    <t>жидкость охлаждающая низкозамерзающая "Тосол"</t>
  </si>
  <si>
    <t>моющее средство</t>
  </si>
  <si>
    <t>шпала широкой колеи (с пропиткой)</t>
  </si>
  <si>
    <t xml:space="preserve">Топливные брикеты в упаковке с лентой </t>
  </si>
  <si>
    <t>Топливные брикеты в упаковке</t>
  </si>
  <si>
    <t>Топливные брикеты без упаковки</t>
  </si>
  <si>
    <t>Топливные брикеты бой</t>
  </si>
  <si>
    <t>2 000 - 3 000</t>
  </si>
  <si>
    <t>Радиатор водяной 700.13.01.000-3 окр.</t>
  </si>
  <si>
    <t>Псковская область</t>
  </si>
  <si>
    <t>181316, п. Крюки, Островского района, Псковской области, ФКУ ИК-2 УФСИН России по Псковской области</t>
  </si>
  <si>
    <t>Радиатор водяной 700.13.01.000-2 окр.</t>
  </si>
  <si>
    <t>Радиатор водяной 700.13.01.000-1 окр.</t>
  </si>
  <si>
    <t>Радиатор водяной 701-1.13.01.000-1 окр.</t>
  </si>
  <si>
    <t>Радиатор водяной 744 Р1.13.01.000-1 окр.</t>
  </si>
  <si>
    <t>Радиатор водяной  744 Р3.13.01.000 окр.</t>
  </si>
  <si>
    <t>Радиатор водяной 225.6010.13.01.000-2 окр.</t>
  </si>
  <si>
    <t>Радиатор системы отопления 700А.81.01.000 окр.</t>
  </si>
  <si>
    <t>Сердцевина водяного радиатора 700.13.01.020-2</t>
  </si>
  <si>
    <t>Сердцевина водяного радиатора 700.13.01.020-1</t>
  </si>
  <si>
    <t>Сердцевина водяного радиатора 744Р3 и 225</t>
  </si>
  <si>
    <t>Бак верхний 700.13.01.180-1</t>
  </si>
  <si>
    <t>Бак нижний 700.13.01.120</t>
  </si>
  <si>
    <t>Бак верхний 701.13.01.010</t>
  </si>
  <si>
    <t>Бак нижний 701.13.01.080-1</t>
  </si>
  <si>
    <t>Бак верхний 744Р1.13.01.010</t>
  </si>
  <si>
    <t>Бак нижний 744Р1.13.01.020-1</t>
  </si>
  <si>
    <t>Бак верхний 6010.13.01.010-1</t>
  </si>
  <si>
    <t>Бак нижний 6010.13.01.020-1</t>
  </si>
  <si>
    <t>Радиатор масляный 700.14.05.000-2 окр.</t>
  </si>
  <si>
    <t>Радиатор масляный 700А.14.05.000 окр.</t>
  </si>
  <si>
    <t>Радиатор масляный 701.14.05.000 окр.</t>
  </si>
  <si>
    <t>Радиатор масляный 702.14.05.000 окр.</t>
  </si>
  <si>
    <t>Блок масляных радиаторов 700А.14.00.090-3 окр.</t>
  </si>
  <si>
    <t>Блок масляных радиаторов 701-1.14.00.090 окр</t>
  </si>
  <si>
    <t>Блок масляных радиаторов 702.14.00.010-3 окр.</t>
  </si>
  <si>
    <t>Радиатор рулевого управления 700А.34.04.000-3</t>
  </si>
  <si>
    <t>Радиатор рулевого управления 744Р1.34.04.000</t>
  </si>
  <si>
    <t>Радиатор рулевого управления 744Р1.34.04.000-1</t>
  </si>
  <si>
    <t>Валик со шторкой в сборе 700.14.10.010-1</t>
  </si>
  <si>
    <t>Трос в сборе 700.14.00.150-2</t>
  </si>
  <si>
    <t>Шторка в сборе 700.14.10.000-1</t>
  </si>
  <si>
    <t>Радиатор «Белаз» (малый) 548.10.13.010</t>
  </si>
  <si>
    <t>Радиатор «Белаз» (средний) 548А.13.01.010</t>
  </si>
  <si>
    <t>Радиатор «Белаз» (большой) 548А.13.01.011</t>
  </si>
  <si>
    <t>Сердцевина «Белаз» (малая) 540.10.13.015</t>
  </si>
  <si>
    <t>Сердцевина «Белаз» (средняя) 540.17.14.015</t>
  </si>
  <si>
    <t>Сердцевина «Белаз» (большая) 540.13.01.020</t>
  </si>
  <si>
    <t>Предохранители (комплект)</t>
  </si>
  <si>
    <t>ПКТ 101-3-2-40 У3</t>
  </si>
  <si>
    <t>182296, д.12, ул. Лесная, , п. Идрица, Себежского района, Псковской области ФКУ ИК-3 УФСИН России по Псковской области</t>
  </si>
  <si>
    <t>ПКТ 101-3-3,2-40 У3</t>
  </si>
  <si>
    <t>ПКТ 101-3-5-40 У3</t>
  </si>
  <si>
    <t>ПКТ 101-3-8-40 У3</t>
  </si>
  <si>
    <t>ПКТ 101-3-2-31,5 У3</t>
  </si>
  <si>
    <t>ПКТ 101-3-3.2-31.5У3</t>
  </si>
  <si>
    <t>ПКТ 101-3-5-31,5 У3</t>
  </si>
  <si>
    <t>ПКТ 101-3-8-31,5 У3</t>
  </si>
  <si>
    <t>ПКТ 101-3-10-40 У3</t>
  </si>
  <si>
    <t>ПКТ 101-3-16-40 У3</t>
  </si>
  <si>
    <t>ПКТ 101-3-20-40 У3</t>
  </si>
  <si>
    <t>ПКТ 101-3-31,5-40 У3</t>
  </si>
  <si>
    <t>ПКТ 101-3-10-31,5 У3</t>
  </si>
  <si>
    <t>ПКТ 101-3-16-31,5 У3</t>
  </si>
  <si>
    <t>ПКТ 101-3-20-31,5 У3</t>
  </si>
  <si>
    <t>ПКТ 101-3-31,5-31,5 У3</t>
  </si>
  <si>
    <t>ПКТ 101-6-2-40 У3</t>
  </si>
  <si>
    <t>ПКТ 101-6-3,2-40 У3</t>
  </si>
  <si>
    <t>ПКТ 101-6-5-40 У3</t>
  </si>
  <si>
    <t>ПКТ 101-6-8-40 У3</t>
  </si>
  <si>
    <t>ПКТ 101-6-2-20 У3</t>
  </si>
  <si>
    <t>ПКТ 101-6-3,2-20 У3</t>
  </si>
  <si>
    <t>ПКТ 101-6-5-20 У3</t>
  </si>
  <si>
    <t>ПКТ 101-6-8-20 У3</t>
  </si>
  <si>
    <t>ПКТ 101-6-10-40 У3</t>
  </si>
  <si>
    <t>ПКТ 101-6-16-40 У3</t>
  </si>
  <si>
    <t>ПКТ 101-6-20-40 У3</t>
  </si>
  <si>
    <t>ПКТ 101-6-10-20 У3</t>
  </si>
  <si>
    <t>ПКТ 101-6-16-20 У3</t>
  </si>
  <si>
    <t>ПКТ 101-6-20-20 У3</t>
  </si>
  <si>
    <t>ПКТ 101-6-31,5-20 У3</t>
  </si>
  <si>
    <t>ПКТ 101-10-2-31,5 У3</t>
  </si>
  <si>
    <t>ПКТ 101-10-3,2-31,5 У3</t>
  </si>
  <si>
    <t>ПКТ 101-10-5-31,5 У3</t>
  </si>
  <si>
    <t>ПКТ 101-10-8-31,5 У3</t>
  </si>
  <si>
    <t>ПКТ 101-10-2-12,5 У3</t>
  </si>
  <si>
    <t>ПКТ 101-10-3,2-12,5 У3</t>
  </si>
  <si>
    <t>ПКТ 101-10-5-12,5 У3</t>
  </si>
  <si>
    <t>ПКТ 101-10-8-12,5 У3</t>
  </si>
  <si>
    <t>ПКТ 101-10-10-31,5 У3</t>
  </si>
  <si>
    <t>ПКТ 101-10-16-31,5 У3</t>
  </si>
  <si>
    <t>ПКТ 101-10-20-31,5 У3</t>
  </si>
  <si>
    <t>ПКТ 101-10-10-12,5 У3</t>
  </si>
  <si>
    <t>ПКТ 101-10-16-12,5 У3</t>
  </si>
  <si>
    <t>ПКТ 101-10-20-12,5 У3</t>
  </si>
  <si>
    <t>ПКТ 101-10-31,5-12,5 У3</t>
  </si>
  <si>
    <t>ПКТ 101-20-2-12,5 У3</t>
  </si>
  <si>
    <t>ПКТ 101-20-3,2-12,5 У3</t>
  </si>
  <si>
    <t>ПКТ 101-20-5-12,5 У3</t>
  </si>
  <si>
    <t>ПКТ 101-20-8-12,5 У3</t>
  </si>
  <si>
    <t>ПКТ 101-20-10-12,5 У3</t>
  </si>
  <si>
    <t>ПКТ 101-35-2-8У3</t>
  </si>
  <si>
    <t>ПКТ 101-35-3,2-8У3</t>
  </si>
  <si>
    <t>ПКТ 101-35-5-8У3</t>
  </si>
  <si>
    <t>ПКТ 101-35-8-8У3</t>
  </si>
  <si>
    <t>ПКТ 101-35-10-3,2У3</t>
  </si>
  <si>
    <t>ПКТ 101-6-2-40 У1</t>
  </si>
  <si>
    <t>ПКТ 101-6-3,2-40 У1</t>
  </si>
  <si>
    <t>ПКТ 101-6-5-40 У1</t>
  </si>
  <si>
    <t>ПКТ 101-6-8-40 У1</t>
  </si>
  <si>
    <t>ПКТ 101-6-10-40 У1</t>
  </si>
  <si>
    <t>ПКТ 101-6-16-40 У1</t>
  </si>
  <si>
    <t>ПКТ 101-6-20-40 У1</t>
  </si>
  <si>
    <t>ПКТ 101-6-31,5-20 У1</t>
  </si>
  <si>
    <t>ПКТ 101-10-2-20 У1</t>
  </si>
  <si>
    <t>ПКТ 101-10-3,2-20 У1</t>
  </si>
  <si>
    <t>ПКТ 101-10-5-20 У1</t>
  </si>
  <si>
    <t>ПКТ 101-10-8-20 У1</t>
  </si>
  <si>
    <t>ПКТ 101-10-10-20 У1</t>
  </si>
  <si>
    <t>ПКТ 101-10-16-20 У1</t>
  </si>
  <si>
    <t>ПКТ 101-10-20-20 У1</t>
  </si>
  <si>
    <t>ПКТ 101-10-31,5-12,5 У1</t>
  </si>
  <si>
    <t>ПКТ 101-20-2-12,5 У1</t>
  </si>
  <si>
    <t>ПКТ 101-20-3,2-12,5 У1</t>
  </si>
  <si>
    <t>ПКТ 101-20-5-12,5 У1</t>
  </si>
  <si>
    <t>ПКТ 101-20-8-12,5 У1</t>
  </si>
  <si>
    <t>ПКТ 101-20-10-12,5 У1</t>
  </si>
  <si>
    <t>ПКТ 102-20-16-12,5 У1</t>
  </si>
  <si>
    <t>ПКТ 102-20-20-12,5 У1</t>
  </si>
  <si>
    <t>ПКТ 101-35-2-8 У1</t>
  </si>
  <si>
    <t>ПКТ 101-35-3,2-8 У1</t>
  </si>
  <si>
    <t>ПКТ 101-35-5-8 У1</t>
  </si>
  <si>
    <t>ПКТ 101-35-8-8 У1</t>
  </si>
  <si>
    <t>ПКТ 101-35-10-3,2 У1</t>
  </si>
  <si>
    <t>ПКТ 102-35-10-8 У1</t>
  </si>
  <si>
    <t>ПКТ 102-35-16-8 У1</t>
  </si>
  <si>
    <t>ПКТ 102-35-20-8 У1</t>
  </si>
  <si>
    <t>ПКТ 102-3-40-40 У3</t>
  </si>
  <si>
    <t>ПКТ 102-3-50-40 У3</t>
  </si>
  <si>
    <t>ПКТ 102-3-80-40 У3</t>
  </si>
  <si>
    <t>ПКТ 102-3-100-40 У3</t>
  </si>
  <si>
    <t>ПКТ 102-6-31,5-31,5 У3</t>
  </si>
  <si>
    <t>ПКТ 102-6-40-31,5 У3</t>
  </si>
  <si>
    <t>ПКТ 102-6-50-31,5 У3</t>
  </si>
  <si>
    <t>ПКТ 102-6-80-20 У3</t>
  </si>
  <si>
    <t>ПКТ 102-10-31,5-31,5 У3</t>
  </si>
  <si>
    <t>ПКТ 102-10-40-31,5 У3</t>
  </si>
  <si>
    <t>ПКТ 102-10-50-12,5 У3</t>
  </si>
  <si>
    <t>ПКТ 102-20-16-12,5 У3</t>
  </si>
  <si>
    <t>ПКТ 102-20-20-12,5 У3</t>
  </si>
  <si>
    <t>ПКТ 102-35-10-8 У3</t>
  </si>
  <si>
    <t>ПКТ 102-35-16-8 У3</t>
  </si>
  <si>
    <t>ПКТ 102-35-20-8 У3</t>
  </si>
  <si>
    <t>ПКТ 103-3-160-40 У3</t>
  </si>
  <si>
    <t>ПКТ 103-3-200-40 У3</t>
  </si>
  <si>
    <t>ПКТ 103-6-80-31,5 У3</t>
  </si>
  <si>
    <t>ПКТ 103-6-100-31,5 У3</t>
  </si>
  <si>
    <t>ПКТ 103-6-160-20 У3</t>
  </si>
  <si>
    <t>ПКТ 103-10-50-31,5 У3</t>
  </si>
  <si>
    <t>ПКТ 103-10-80-20 У3</t>
  </si>
  <si>
    <t>ПКТ 103-10-100-12,5 У3</t>
  </si>
  <si>
    <t>ПКТ 103-20-31,5-12,5 У3</t>
  </si>
  <si>
    <t>ПКТ 103-20-40-12,5 У3</t>
  </si>
  <si>
    <t>ПКТ 103-20-50-12,5 У3</t>
  </si>
  <si>
    <t>ПКТ 103-35-31,5-8 У3</t>
  </si>
  <si>
    <t>ПКТ 103-35-40-8 У3</t>
  </si>
  <si>
    <t>ПКТ 102-3-40-40 У1</t>
  </si>
  <si>
    <t>ПКТ 102-3-50-40 У1</t>
  </si>
  <si>
    <t>ПКТ 102-3-80-40 У1</t>
  </si>
  <si>
    <t>ПКТ 102-3-100-40 У1</t>
  </si>
  <si>
    <t>ПКТ 102-6-31,5-31,5 У1</t>
  </si>
  <si>
    <t>ПКТ 102-6-40-31,5 У1</t>
  </si>
  <si>
    <t>ПКТ 102-6-50-31,5У1</t>
  </si>
  <si>
    <t>ПКТ102-6-80-20У1</t>
  </si>
  <si>
    <t>ПКТ102-10-31,5- 31,5У1</t>
  </si>
  <si>
    <t>ПКТ102-10-40- 31,5У1</t>
  </si>
  <si>
    <t>ПКТ102-10-50-12,5У1</t>
  </si>
  <si>
    <t>ПКТ 103-3-160-40 У1</t>
  </si>
  <si>
    <t>ПКТ 103-3-200-40 У1</t>
  </si>
  <si>
    <t>ПКТ 103-6-80-12,5 У1</t>
  </si>
  <si>
    <t>ПКТ 103-6-100-31,5 У1</t>
  </si>
  <si>
    <t>ПКТ 103-6 160-20У1</t>
  </si>
  <si>
    <t>ПКТ103-10-50-31,5У1</t>
  </si>
  <si>
    <t>ПКТ103-10-80-20У1</t>
  </si>
  <si>
    <t>ПКТ 103-10-100-12,5 У1</t>
  </si>
  <si>
    <t>ПКТ 103-20-31,5-12,5 У1</t>
  </si>
  <si>
    <t>ПКТ 103-20-40-12,5 У1</t>
  </si>
  <si>
    <t>ПКТ 103-20-50-12,5 У1</t>
  </si>
  <si>
    <t>ПКТ 103-35-31,5-8 У1</t>
  </si>
  <si>
    <t>ПКТ 103-35-40-8 У1</t>
  </si>
  <si>
    <t>ПКТ 104-3-315-40 У3</t>
  </si>
  <si>
    <t>ПКТ 104-3-400-40 У3</t>
  </si>
  <si>
    <t>ПКТ 104-6-160-31,5 У3</t>
  </si>
  <si>
    <t>ПКТ 104-6-200-31,5 У3</t>
  </si>
  <si>
    <t>ПКТ 104-6-315-20 У3</t>
  </si>
  <si>
    <t>ПКТ 104-10-100-31,5 У3</t>
  </si>
  <si>
    <t>ПКТ 104-10-160-20 У3</t>
  </si>
  <si>
    <t>ПКТ 104-10-200-12,5 У3</t>
  </si>
  <si>
    <t>ПКН 001-10 У3</t>
  </si>
  <si>
    <t>ПКН 001-10 У1</t>
  </si>
  <si>
    <t>ПКН 001-10 УХЛ1</t>
  </si>
  <si>
    <t>ПКН 001-20 У3</t>
  </si>
  <si>
    <t>ПКН 001-35 У3</t>
  </si>
  <si>
    <t>ПКН 001-35 У1</t>
  </si>
  <si>
    <t>ПКН 001-35 УХЛ1</t>
  </si>
  <si>
    <t>ПКЖ 106-3-20-20 У2</t>
  </si>
  <si>
    <t>ПКЖ 106-3-31,5-20 У2</t>
  </si>
  <si>
    <t>ПКЖ 106-3-2-31,5 УХЛ2</t>
  </si>
  <si>
    <t>ПКЖ 106-3-3,2-31,5 УХЛ2</t>
  </si>
  <si>
    <t>ПКЖ 106-3-6,3-31,5 УХЛ2</t>
  </si>
  <si>
    <t>ПКЖ 106-3-10-31,5 УХЛ2</t>
  </si>
  <si>
    <t>ПКЖ 106-3-16-31,5 УХЛ2</t>
  </si>
  <si>
    <t>ПКЖ 106-3-20-31,5 УХЛ2</t>
  </si>
  <si>
    <t>ПКЖ 106-3-25-31,5 УХЛ2</t>
  </si>
  <si>
    <t>ПКЖ 107-3-40-31,5 УХЛ2</t>
  </si>
  <si>
    <t>ПКЭ 106-6-5-40 У2</t>
  </si>
  <si>
    <t>ПКЭ 106-6-8-40 У2</t>
  </si>
  <si>
    <t>ПКЭ 106-6-10-40 У2</t>
  </si>
  <si>
    <t>ПКЭ 106-6-16-40 У2</t>
  </si>
  <si>
    <t>ПКЭ 106-6-20-40 У2</t>
  </si>
  <si>
    <t>ПКЭ 106-6-31,5-20 У2</t>
  </si>
  <si>
    <t>ПКЭ 106-6-3,2-20 ХЛ2</t>
  </si>
  <si>
    <t>ПКЭ 106-6-5-20 ХЛ2</t>
  </si>
  <si>
    <t>ПКЭ 106-6-8-20 ХЛ2</t>
  </si>
  <si>
    <t>ПКЭ 106-6-10-20 ХЛ2</t>
  </si>
  <si>
    <t>ПКЭ 106-6-16-20 ХЛ2</t>
  </si>
  <si>
    <t>ПКЭ 106-6-20-20 ХЛ2</t>
  </si>
  <si>
    <t>ПКЭ 106-6-31,5-20 ХЛ2</t>
  </si>
  <si>
    <t>ПКЭ 106-10-5-12,5 У2</t>
  </si>
  <si>
    <t>ПКЭ 106-10-8-12,5 У2</t>
  </si>
  <si>
    <t>ПКЭ 106-10-10-12,5 У2</t>
  </si>
  <si>
    <t>ПКЭ 106-10-16-12,5 У2</t>
  </si>
  <si>
    <t>ПКЭ 106-10-20-12,5 У2</t>
  </si>
  <si>
    <t>ПКЭ 106-10-5-12,5 ХЛ2</t>
  </si>
  <si>
    <t>ПКЭ 106-10-8-12,5 ХЛ2</t>
  </si>
  <si>
    <t>ПКЭ 106-10-10-12,5 ХЛ2</t>
  </si>
  <si>
    <t>ПКЭ 106-10-16-12,5 ХЛ2</t>
  </si>
  <si>
    <t>ПКЭ 106-10-20-12,5 ХЛ2</t>
  </si>
  <si>
    <t>ПКЭ 107-6-31,5-31,5 У2</t>
  </si>
  <si>
    <t>ПКЭ 107-6-40-31,5 У2</t>
  </si>
  <si>
    <t>ПКЭ 107-6-50-31,5 У2</t>
  </si>
  <si>
    <t>ПКЭ 107-6-63-31,5 У2</t>
  </si>
  <si>
    <t>ПКЭ 107-6-40-20 ХЛ2</t>
  </si>
  <si>
    <t>ПКЭ 107-6-50-20 ХЛ2</t>
  </si>
  <si>
    <t>ПКЭ 107-10-31,5-12,5 У2</t>
  </si>
  <si>
    <t>ПКЭ 107-10-40-12,5 У2</t>
  </si>
  <si>
    <t>ПКЭ 107-10-31,5-31,5 У2</t>
  </si>
  <si>
    <t>ПКЭ 107-10-40-31,5 У2</t>
  </si>
  <si>
    <t>ПКЭ 107-10-50-31,5 У2</t>
  </si>
  <si>
    <t>ПКЭ 107-10-31,5-12,5 ХЛ2</t>
  </si>
  <si>
    <t>ПКЭ 107-10-40-12,5 ХЛ2</t>
  </si>
  <si>
    <t>ПКЭ 108-6-80-31,5 У2</t>
  </si>
  <si>
    <t>ПКЭ 108-6-100-31,5 У2</t>
  </si>
  <si>
    <t>ПКЭ 108-6-125-31,5 У2</t>
  </si>
  <si>
    <t>ПКЭ 108-6-80-20 ХЛ2</t>
  </si>
  <si>
    <t>ПКЭ 108-6-100-20 ХЛ2</t>
  </si>
  <si>
    <t>ПКЭ 108-6-100-31,5 ХЛ2</t>
  </si>
  <si>
    <t>ПКЭ 108-10-50-12,5 У2</t>
  </si>
  <si>
    <t>ПКЭ 108-10-63-31,5 У2</t>
  </si>
  <si>
    <t>ПКЭ 108-10-80-12,5 У2</t>
  </si>
  <si>
    <t>ПКЭ 108-10-80-31,5 У2</t>
  </si>
  <si>
    <t>ПКЭ 108-10-100-31,5 У2</t>
  </si>
  <si>
    <t>ПКЭ 108-10-50-12,5 ХЛ2</t>
  </si>
  <si>
    <t>ПКЭ 108-10-80-12,5 ХЛ2</t>
  </si>
  <si>
    <t>ПКЭН 006-10 У2</t>
  </si>
  <si>
    <t>ПКЭН 006-10 ХЛ2</t>
  </si>
  <si>
    <t>Изоляторы  к  предохранителям</t>
  </si>
  <si>
    <t>ИО 6-3,75 I У3</t>
  </si>
  <si>
    <t>ИО 6-3,75 II У3</t>
  </si>
  <si>
    <t>ИО 10-3,75 I У3</t>
  </si>
  <si>
    <t>ИО 10-3,75 II У3</t>
  </si>
  <si>
    <t xml:space="preserve">С-4-80- I- У1               </t>
  </si>
  <si>
    <t>ИОР 6-3,75 УХЛ2</t>
  </si>
  <si>
    <t>ИОР 10-3,75 УХЛ2</t>
  </si>
  <si>
    <t>ИО 35-3,75 II У3</t>
  </si>
  <si>
    <t>Контакты  к  предохранителям</t>
  </si>
  <si>
    <t>К 01-10 У1</t>
  </si>
  <si>
    <t>К 01-10 У3  М</t>
  </si>
  <si>
    <t>К 01-10 У3 (МЭ)</t>
  </si>
  <si>
    <t>К 01-20 У1</t>
  </si>
  <si>
    <t>К 01-35 У1</t>
  </si>
  <si>
    <t>К 01-35 У3</t>
  </si>
  <si>
    <t>К 02-20 У1</t>
  </si>
  <si>
    <t>К 02-10 У3  М</t>
  </si>
  <si>
    <t>К 02-10 У3 (МЭ)</t>
  </si>
  <si>
    <t xml:space="preserve">К 02-10 У1 </t>
  </si>
  <si>
    <t>К 02-35 У1</t>
  </si>
  <si>
    <t>К 02-35 У3</t>
  </si>
  <si>
    <t>К 03-10 У3  М</t>
  </si>
  <si>
    <t>К 03-10 У3 (МЭ)</t>
  </si>
  <si>
    <t>К 03-10 У1</t>
  </si>
  <si>
    <t>К 03-20 У1</t>
  </si>
  <si>
    <t>К 03-35 У3</t>
  </si>
  <si>
    <t>К 04-10 У3  М</t>
  </si>
  <si>
    <t>К 06 1(2)-10 УХЛ2</t>
  </si>
  <si>
    <t>К 06 1(2)-10 У2</t>
  </si>
  <si>
    <t>К 06 1(2)-35 УХЛ2</t>
  </si>
  <si>
    <t>К 07-10 У2</t>
  </si>
  <si>
    <t>К 07-10УХЛ2</t>
  </si>
  <si>
    <t>К 08-10 У2</t>
  </si>
  <si>
    <t>К 08-10 УХЛ2</t>
  </si>
  <si>
    <t>Патроны  к  предохранителям ГОСТ</t>
  </si>
  <si>
    <t>ПТ 1.1-3-2-40 У3</t>
  </si>
  <si>
    <t>ПТ 1.1-3-3,2-40 У3</t>
  </si>
  <si>
    <t>ПТ 1.1-3-5-40 У3</t>
  </si>
  <si>
    <t>ПТ 1.1-3-8-40 У3</t>
  </si>
  <si>
    <t>ПТ 1.1-3-2-31,5 У3</t>
  </si>
  <si>
    <t>ПТ 1.1-3-3,2-31,5У3</t>
  </si>
  <si>
    <t>ПТ 1.1-3-5-31,5У3</t>
  </si>
  <si>
    <t>ПТ 1.1-3-8-31,5 У3</t>
  </si>
  <si>
    <t>ПТ 1.1-3-10-40 У3</t>
  </si>
  <si>
    <t>ПТ 1.1-3-16-40 У3</t>
  </si>
  <si>
    <t>ПТ 1.1-3-20-40 У3</t>
  </si>
  <si>
    <t>ПТ 1.1-3-31,5-40 У3</t>
  </si>
  <si>
    <t>ПТ 1.1-3-10-31,5 У3</t>
  </si>
  <si>
    <t>ПТ 1.1-3-16-31,5 У3</t>
  </si>
  <si>
    <t>ПТ 1.1-3-20-31,5 У3</t>
  </si>
  <si>
    <t>ПТ 1.1-3-31,5-31,5 У3</t>
  </si>
  <si>
    <t>ПТ 1.1-6-2-40 У3</t>
  </si>
  <si>
    <t>ПТ 1.1-6-3,2-40 У3</t>
  </si>
  <si>
    <t>ПТ 1.1-6-5-40 У3</t>
  </si>
  <si>
    <t>ПТ 1.1-6-8-40 У3</t>
  </si>
  <si>
    <t>ПТ 1.1-6-2-20 У3</t>
  </si>
  <si>
    <t>ПТ 1.1-6-3,2-20 У3</t>
  </si>
  <si>
    <t>ПТ 1.1-6-5-20 У3</t>
  </si>
  <si>
    <t>ПТ 1.1-6-8-20 У3</t>
  </si>
  <si>
    <t>ПТ 1.1-6-10-40 У3</t>
  </si>
  <si>
    <t>ПТ 1.1-6-16-40 У3</t>
  </si>
  <si>
    <t>ПТ 1.1-6-20-40 У3</t>
  </si>
  <si>
    <t>ПТ 1.1-6-10-20 У3</t>
  </si>
  <si>
    <t>ПТ 1.1-6-16-20 У3</t>
  </si>
  <si>
    <t>ПТ 1.1-6-20-20 У3</t>
  </si>
  <si>
    <t>ПТ 1.1-6-31,5-20 У3</t>
  </si>
  <si>
    <t>ПТ 1.1-10-2-31,5 У3</t>
  </si>
  <si>
    <t>ПТ 1.1-10-3,2-31,5 У3</t>
  </si>
  <si>
    <t>ПТ 1.1-10-5-31,5 У3</t>
  </si>
  <si>
    <t>ПТ 1.1-10-8-31,5 У3</t>
  </si>
  <si>
    <t>ПТ 1.1-10-2-12,5 У3</t>
  </si>
  <si>
    <t>ПТ 1.1-10-3,2-12,5 У3</t>
  </si>
  <si>
    <t>ПТ 1.1-10-5-12,5 У3</t>
  </si>
  <si>
    <t>ПТ 1.1-10-8-12,5 У3</t>
  </si>
  <si>
    <t>ПТ 1.1-10-10-31,5 У3</t>
  </si>
  <si>
    <t>ПТ 1.1-10-16-31,5 У3</t>
  </si>
  <si>
    <t>ПТ 1.1-10-20-31,5 У3</t>
  </si>
  <si>
    <t>ПТ 1.1-10-10-12,5 У3</t>
  </si>
  <si>
    <t>ПТ 1.1-10-16-12,5 У3</t>
  </si>
  <si>
    <t>ПТ 1.1-10-20-12,5 У3</t>
  </si>
  <si>
    <t>ПТ 1.1-10-31,5-12,5 У3</t>
  </si>
  <si>
    <t>ПТ 1.1-35-2-8 У3</t>
  </si>
  <si>
    <t>ПТ 1.1-35-3,2-8 У3</t>
  </si>
  <si>
    <t>ПТ 1.1-35-5-8 У3</t>
  </si>
  <si>
    <t>ПТ 1.1-35-8-8 У3</t>
  </si>
  <si>
    <t>ПТ 1.1-35-10-3,2 У3</t>
  </si>
  <si>
    <t>ПТ 1.1-35-2-8 У1</t>
  </si>
  <si>
    <t>ПТ 1.1-35-3,2-8 У1</t>
  </si>
  <si>
    <t>ПТ 1.1-35-5-8 У1</t>
  </si>
  <si>
    <t>ПТ 1.1-35-8-8 У1</t>
  </si>
  <si>
    <t>ПТ 1.1-35-10-3,2 У1</t>
  </si>
  <si>
    <t>ПТ 1.1-6-2-40 У1</t>
  </si>
  <si>
    <t>ПТ 1.1-6-3,2-40 У1</t>
  </si>
  <si>
    <t>ПТ 1.1-6-5-40 У1</t>
  </si>
  <si>
    <t>ПТ 1.1-6-8-40 У1</t>
  </si>
  <si>
    <t>ПТ 1.1-6-10-40 У1</t>
  </si>
  <si>
    <t>ПТ 1.1-6-16-40 У1</t>
  </si>
  <si>
    <t>ПТ 1.1-6-20-40 У1</t>
  </si>
  <si>
    <t>ПТ 1.1-6-31,5-20 У1</t>
  </si>
  <si>
    <t>ПТ 1.1-10-2-20 У1</t>
  </si>
  <si>
    <t>ПТ 1.1-10-3,2-20 У1</t>
  </si>
  <si>
    <t>ПТ 1.1-10-5-20 У1</t>
  </si>
  <si>
    <t>ПТ 1.1-10-8-20 У1</t>
  </si>
  <si>
    <t>ПТ 1.1-10-10-20 У1</t>
  </si>
  <si>
    <t>ПТ 1.1-10-16-20 У1</t>
  </si>
  <si>
    <t>ПТ 1.1-10-20-20 У1</t>
  </si>
  <si>
    <t>ПТ 1.1-10-31,5-12,5 У1</t>
  </si>
  <si>
    <t>ПТ 1.1-20-2-12,5 У1</t>
  </si>
  <si>
    <t>ПТ 1.1-20-2-12,5 У3</t>
  </si>
  <si>
    <t>ПТ 1.1-20-3,2-12,5 У1</t>
  </si>
  <si>
    <t>ПТ 1.1-20-3,2-12,5 У3</t>
  </si>
  <si>
    <t>ПТ 1.1-20-5-12,5 У1</t>
  </si>
  <si>
    <t>ПТ 1.1-20-5-12,5 У3</t>
  </si>
  <si>
    <t>ПТ 1.1-20-8-12,5 У1</t>
  </si>
  <si>
    <t>ПТ 1.1-20-8-12,5 У3</t>
  </si>
  <si>
    <t>ПТ 1.1-20-10-12,5 У1</t>
  </si>
  <si>
    <t>ПТ 1.1-20-10-12,5 У3</t>
  </si>
  <si>
    <t>ПТ 1.2-3-40-40 У3</t>
  </si>
  <si>
    <t>ПТ 1.2-3-50-40 У3</t>
  </si>
  <si>
    <t>ПТ 1.2-3-80-40 У3</t>
  </si>
  <si>
    <t>ПТ 1.2-3-100-40 У3</t>
  </si>
  <si>
    <t>ПТ 1.2-6-31,5-31,5 У3</t>
  </si>
  <si>
    <t>ПТ 1.2-6-40-31,5 У3</t>
  </si>
  <si>
    <t>ПТ 1.2-6-50-31,5 У3</t>
  </si>
  <si>
    <t>ПТ 1.2-6-80-20 У3</t>
  </si>
  <si>
    <t>ПТ 1.2-6-31,5-31,5 У1</t>
  </si>
  <si>
    <t>ПТ1.2-6-40- 31,5У1</t>
  </si>
  <si>
    <t>ПТ1.2-6-50- 31,5У1</t>
  </si>
  <si>
    <t>ПТ1.2-6-80- 20У1</t>
  </si>
  <si>
    <t>ПТ1.2-10-31,5-31,5У1</t>
  </si>
  <si>
    <t>ПТ1.2-10-40-31.5У1</t>
  </si>
  <si>
    <t>ПТ1.2-10-50-12,5У1</t>
  </si>
  <si>
    <t>ПТ1.2-35-10-8У1</t>
  </si>
  <si>
    <t>ПТ1.2-35-16-8У1</t>
  </si>
  <si>
    <t>ПТ1.2-35-20-8У1</t>
  </si>
  <si>
    <t>ПТ1.3-3-160-40У1</t>
  </si>
  <si>
    <t>ПТ1.3-3-200-40У1</t>
  </si>
  <si>
    <t>ПТ1.3-6-80-31,5У1</t>
  </si>
  <si>
    <t>ПТ1.3-6-100-31,5У1</t>
  </si>
  <si>
    <t>ПТ1.3-6-160- 20У1</t>
  </si>
  <si>
    <t>ПТ1.3-10-50-31,5У1</t>
  </si>
  <si>
    <t>ПТ1.3-10-80-20У1</t>
  </si>
  <si>
    <t>ПТ1.3-10-100-12,5У1</t>
  </si>
  <si>
    <t>ПТ 1.2-10-31,5-31,5 У3</t>
  </si>
  <si>
    <t>ПТ 1.2-10-40-31,5 У3</t>
  </si>
  <si>
    <t>ПТ 1.2-10-50-12,5 У3</t>
  </si>
  <si>
    <t>ПТ 1.2-20-16-12,5 У3</t>
  </si>
  <si>
    <t>ПТ 1.2-20-20-12,5 У3</t>
  </si>
  <si>
    <t>ПТ 1.2-35-10-8 У3</t>
  </si>
  <si>
    <t>ПТ 1.2-35-16-8 У3</t>
  </si>
  <si>
    <t>ПТ 1.2-35-20-8 У3</t>
  </si>
  <si>
    <t>ПТ 1.3-3-160-40 У3</t>
  </si>
  <si>
    <t>ПТ 1.3-3-200-40 У3</t>
  </si>
  <si>
    <t>ПТ 1.3-6-80-31,5 У3</t>
  </si>
  <si>
    <t>ПТ 1.3-6-100-31,5 У3</t>
  </si>
  <si>
    <t>ПТ 1.3-6-160-20 У3</t>
  </si>
  <si>
    <t>ПТ 1.3-10-50-31,5 У3,</t>
  </si>
  <si>
    <t>ПТ 1.3-10-80-20 У3</t>
  </si>
  <si>
    <t>ПТ 1.3-10-100-12,5 У3</t>
  </si>
  <si>
    <t>ПТ 1.3-20-31,5-12,5 У3</t>
  </si>
  <si>
    <t>ПТ 1.3-20-40-12,5 У3</t>
  </si>
  <si>
    <t>ПТ 1.3-20-50-12,5 У3</t>
  </si>
  <si>
    <t>ПТ 1.3-35-31,5-8 У3</t>
  </si>
  <si>
    <t>ПТ 1.3-35-40-8 У3</t>
  </si>
  <si>
    <t>ПТ 1.3-35-31,5-8 У1</t>
  </si>
  <si>
    <t>ПТ 1.3-35-40-8 У1</t>
  </si>
  <si>
    <t>ПТ 0.3-3-160-40 У3</t>
  </si>
  <si>
    <t>ПТ 1.3-3-200-40У3</t>
  </si>
  <si>
    <t>ПТ 0.3-3-200-40 У3</t>
  </si>
  <si>
    <t>ПТ 0.3-6-80-31,5 У3</t>
  </si>
  <si>
    <t>ПТ 0.3-6-100-31,5 У3</t>
  </si>
  <si>
    <t>ПТ 0.3-6-160-20 У3</t>
  </si>
  <si>
    <t>ПТ 1.3-10-50-31,5 У3</t>
  </si>
  <si>
    <t>ПТ 0.3-10-50-31,5 У3</t>
  </si>
  <si>
    <t>ПТ 0.3-10-80-20 У3</t>
  </si>
  <si>
    <t>ПТ 0.3-10-100-12,5 У3</t>
  </si>
  <si>
    <t>ПН 01-10 У3</t>
  </si>
  <si>
    <t>ПН 01-10 У1</t>
  </si>
  <si>
    <t>ПН 01-10 УХЛ1</t>
  </si>
  <si>
    <t>ПН 01-20 У1</t>
  </si>
  <si>
    <t>ПН 01-20 У3</t>
  </si>
  <si>
    <t>ПН 01-35 У3</t>
  </si>
  <si>
    <t>ПН 01-35 У1</t>
  </si>
  <si>
    <t>ПН 01-35 УХЛ1</t>
  </si>
  <si>
    <t>ПЖ 1.1-3-20-20 У2</t>
  </si>
  <si>
    <t>ПЖ 1.1-3-31,5-20 У2</t>
  </si>
  <si>
    <t>ПЖ 1.1-3-2-31,5 УХЛ2</t>
  </si>
  <si>
    <t>ПЖ 1.1-3-3,2-31,5 УХЛ2</t>
  </si>
  <si>
    <t>ПЖ 1.1-3-6,3-31,5 УХЛ2</t>
  </si>
  <si>
    <t>ПЖ 1.1-3-10-31,5 УХЛ2</t>
  </si>
  <si>
    <t>ПЖ 1.1-3-16-31,5 УХЛ2</t>
  </si>
  <si>
    <t>ПЖ 1.1-3-20-31,5 УХЛ2</t>
  </si>
  <si>
    <t>ПЖ 1.1-3-25-31,5 УХЛ2</t>
  </si>
  <si>
    <t>ПЖ 1.2-3-40-31,5 УХЛ2</t>
  </si>
  <si>
    <t>ПЭ 1.1-6-5-40 У2</t>
  </si>
  <si>
    <t>ПЭ 1.1-6-8-40 У2</t>
  </si>
  <si>
    <t>ПЭ 1.1-6-10-40 У2</t>
  </si>
  <si>
    <t>ПЭ 1.1-6-16-40 У2</t>
  </si>
  <si>
    <t>ПЭ 1.1-6-20-40 У2</t>
  </si>
  <si>
    <t>ПЭ 1.1-6-31,5-20 У2</t>
  </si>
  <si>
    <t>ПЭ 1.1-6-3,2-20 ХЛ2</t>
  </si>
  <si>
    <t>ПЭ 1.1-6-5-20 ХЛ2</t>
  </si>
  <si>
    <t>ПЭ 1.1-6-8-20 ХЛ2</t>
  </si>
  <si>
    <t>ПЭ 1.1-6-10-20 ХЛ2</t>
  </si>
  <si>
    <t>ПЭ 1.1-6-16-20 ХЛ2</t>
  </si>
  <si>
    <t>ПЭ 1.1-6-20-20 ХЛ2</t>
  </si>
  <si>
    <t>ПЭ 1.1-6-31,5-20 ХЛ2</t>
  </si>
  <si>
    <t>ПЭ 1.1-10-5-12,5 У2</t>
  </si>
  <si>
    <t>ПЭ 1.1-10-8-12,5 У2</t>
  </si>
  <si>
    <t>ПЭ 1.1-10-10-12,5 У2</t>
  </si>
  <si>
    <t>ПЭ 1.1-10-16-12,5 У2</t>
  </si>
  <si>
    <t>ПЭ 1.1-10-20-12,5 У2</t>
  </si>
  <si>
    <t>ПЭ 1.1-10-5-12,5 ХЛ2</t>
  </si>
  <si>
    <t>ПЭ 1.1-10-8-12,5 ХЛ2</t>
  </si>
  <si>
    <t>ПЭ 1.1-10-10-12,5 ХЛ2</t>
  </si>
  <si>
    <t>ПЭ 1.1-10-16-12,5 ХЛ2</t>
  </si>
  <si>
    <t>ПЭ 1.1-10-20-12,5 ХЛ2</t>
  </si>
  <si>
    <t>ПЭ 1.1-35-3,2-31,5 ХЛ2</t>
  </si>
  <si>
    <t>ПЭ 1.2-6-31,5-31,5 У2</t>
  </si>
  <si>
    <t>ПЭ 1.2-6-40-31,5 У2</t>
  </si>
  <si>
    <t>ПЭ 1.2-6-50-31,5 У2</t>
  </si>
  <si>
    <t>ПЭ 1.2-6-63-31,5 У2</t>
  </si>
  <si>
    <t>ПЭ 1.2-6-40-20 ХЛ2</t>
  </si>
  <si>
    <t>ПЭ 1.2-6-50-20 ХЛ2</t>
  </si>
  <si>
    <t>ПЭ 1.2-10-31,5-12,5 У2</t>
  </si>
  <si>
    <t>ПЭ 1.2-10-40-12,5 У2</t>
  </si>
  <si>
    <t>ПЭ 1.2-10-31,5-31,5 У2</t>
  </si>
  <si>
    <t>ПЭ 1.2-10-40-31,5 У2</t>
  </si>
  <si>
    <t>ПЭ 1.2-10-50-31,5 У2</t>
  </si>
  <si>
    <t>ПЭ 1.2-10-31,5-12,5 ХЛ2</t>
  </si>
  <si>
    <t>ПЭ 1.2-10-40-12,5 ХЛ2</t>
  </si>
  <si>
    <t>ПЭ 0.2-6-40-31,5 У2</t>
  </si>
  <si>
    <t>ПЭ 0.2-6-50-31,5 У2</t>
  </si>
  <si>
    <t>ПЭ 0.2-6-63-31,5 У2</t>
  </si>
  <si>
    <t>ПЭ 0.2-6-40-20 ХЛ2</t>
  </si>
  <si>
    <t>ПЭ 0.2-6-50-20 ХЛ2</t>
  </si>
  <si>
    <t>ПЭ 1.2-6-50-31,5 ХЛ2</t>
  </si>
  <si>
    <t>ПЭ 0.2-6-50-31,5 ХЛ2</t>
  </si>
  <si>
    <t>ПЭ 1.2-10-25-12,5 У2</t>
  </si>
  <si>
    <t>ПЭ 0.2-10-25-12,5 У2</t>
  </si>
  <si>
    <t>ПЭ 0.2-10-31,5-31,5 У2</t>
  </si>
  <si>
    <t>ПЭ 0.2-10-40-12,5 У2</t>
  </si>
  <si>
    <t>ПЭ 0.2-10-40-31,5 У2</t>
  </si>
  <si>
    <t>ПЭ 0.2-10-50-31,5 У2</t>
  </si>
  <si>
    <t>ПЭ 1.2-10-25-12,5 ХЛ2</t>
  </si>
  <si>
    <t>ПЭ 0.2-10-25-12,5 ХЛ2</t>
  </si>
  <si>
    <t>ПЭ 0.2-10-40-12,5 ХЛ2</t>
  </si>
  <si>
    <t>ПЭ 1.1-35-5-16 ХЛ2</t>
  </si>
  <si>
    <t>ПЭ 1.2-35-5-31,5 ХЛ2</t>
  </si>
  <si>
    <t>ПЭ 1.2-35-8-31,5 ХЛ2</t>
  </si>
  <si>
    <t>ПЭН 0.1-10 У2</t>
  </si>
  <si>
    <t>ПЭН 0.1-10 ХЛ2</t>
  </si>
  <si>
    <t>ПЭН 0,1-35ХЛ2</t>
  </si>
  <si>
    <t>Предохранители (комплект) ТУ</t>
  </si>
  <si>
    <t>ПКТ103-10-80-31,5У1</t>
  </si>
  <si>
    <t>ПКТ 103-3-200-40У3</t>
  </si>
  <si>
    <t>Патроны  к  предохранителям ТУ</t>
  </si>
  <si>
    <t xml:space="preserve">Разъединители </t>
  </si>
  <si>
    <t xml:space="preserve">          РЛНД-10Б/400 У1 с 3-х полюсным контактом</t>
  </si>
  <si>
    <t xml:space="preserve">          РЛНД-10Б/400 У1 с 2-х полюсным контактом</t>
  </si>
  <si>
    <t xml:space="preserve">          РЛНД-10Б/200 У1 с 3-х полюсным контактом</t>
  </si>
  <si>
    <t xml:space="preserve">          РЛНД-10Б/200 У1 с 3-х полюсным контактом на полимерном изоляторе</t>
  </si>
  <si>
    <t xml:space="preserve">          РЛНД-10Б/400 У1 с 3-х полюсным контактом на полимерном изоляторе</t>
  </si>
  <si>
    <t xml:space="preserve">          РЛНД-10Б/630 У1 с 3-х полюсным контактом</t>
  </si>
  <si>
    <t xml:space="preserve">          РЛНД-10Б/630 У1 с 3-х полюсным контактом на полимерном изоляторе</t>
  </si>
  <si>
    <t>РЛНД1-10Б/400 УХЛ1 с приводом ПРНЗ-10 УХЛ1 с 3-х полюсным контактом и ножом заземления</t>
  </si>
  <si>
    <t>РЛНД1-10Б/400 УХЛ1 с приводом ПРНЗ-10 УХЛ1 с 3-х полюсным контактом и ножом заземления ( на полимерных изоляторах ИОСК 4/10-II-1 УХЛ1)</t>
  </si>
  <si>
    <t>РЛНД1-10Б/400 УХЛ1 с приводом ПРНЗ-10 УХЛ1 с 3-х полюсным контактом (межполюсное расстояние 400 мм)</t>
  </si>
  <si>
    <t>РЛНД1-10Б/400 УХЛ1 с приводом ПРНЗ-10 УХЛ1 с 2-х полюсным контактом и с одним ножом заземления</t>
  </si>
  <si>
    <t>РЛНД1-10Б/200 УХЛ1 с приводом ПРНЗ-10 УХЛ1 с 2-х полюсным контактом</t>
  </si>
  <si>
    <t>РЛНД1-10Б/400 УХЛ1 с приводом ПРНЗ-10 УХЛ1 с 2-х полюсным контактом и ножом заземления ( на полимерных изоляторах ИОСК 4/10-II-1 УХЛ1)</t>
  </si>
  <si>
    <t>РЛНД1-10Б/200 УХЛ1 с приводом ПРНЗ-10 УХЛ1 с 2-х полюсным контактом и ножом заземления ( на полимерных изоляторах ИОСК 4/10-II-1 УХЛ1)</t>
  </si>
  <si>
    <t>РЛНД2-10Б/400 УХЛ1 с приводом ПРНЗ-10 УХЛ1 с 3-х полюсным контактом и с 2 ножами заземления</t>
  </si>
  <si>
    <t>РЛНД2-10Б/200 УХЛ1 с приводом ПРНЗ-10 УХЛ1 с 3-х полюсным контактом и с 1 ножом заземления</t>
  </si>
  <si>
    <t>РЛНД1-10Б/200 УХЛ1 с приводом ПРНЗ-10 УХЛ1 с 3-х полюсным контактом и с 1 ножом заземления</t>
  </si>
  <si>
    <t>РЛНД1-10Б/200 УХЛ1 с приводом ПРНЗ-10 УХЛ1 с 3-х полюсным контактом (межполюсное расстояние 400 мм)</t>
  </si>
  <si>
    <t>РЛНД1-10Б/630 УХЛ1 с приводом ПРНЗ-10 УХЛ1 с 3-х полюсным контактом и с 1 ножом заземления</t>
  </si>
  <si>
    <t>РЛНД1-10Б/630 УХЛ1 с приводом ПРНЗ-10 УХЛ1 с 2-х полюсным контактом и с 1 ножом заземления</t>
  </si>
  <si>
    <t>РЛНД1-10Б/630 УХЛ1 с приводом ПРНЗ-10 УХЛ1 с 3-х полюсным контактом НА ПОЛИМЕРНОМ ИЗОЛЯТОРЕ</t>
  </si>
  <si>
    <t xml:space="preserve">РЛНД2-10Б/630 УХЛ1 с приводом ПРНЗ-10 УХЛ1 с 3-х полюсным контактом </t>
  </si>
  <si>
    <t>ПРН-10 МУ1</t>
  </si>
  <si>
    <t xml:space="preserve"> ПРНЗ-10 УХЛ1</t>
  </si>
  <si>
    <t>ПР-10</t>
  </si>
  <si>
    <t>ПР-1</t>
  </si>
  <si>
    <t>РВЗ-10/400   УХЛ2 ( I u II исп)</t>
  </si>
  <si>
    <t>РВЗ-10/630   УХЛ2 ( I u II исп)</t>
  </si>
  <si>
    <t>РВЗ-10/400   УХЛ2 (  III исп)</t>
  </si>
  <si>
    <t>РВЗ-10/630   УХЛ2 (  III исп)</t>
  </si>
  <si>
    <t>РВ -10/400 УХЛ2 ( 1 и 2  исп)</t>
  </si>
  <si>
    <t>РВ -10/600 УХЛ2 ( 1 и 2  исп)</t>
  </si>
  <si>
    <t>Траверсы</t>
  </si>
  <si>
    <t>Хомут Х-1</t>
  </si>
  <si>
    <t>Хомут Х-2</t>
  </si>
  <si>
    <t>Хомут Х-3</t>
  </si>
  <si>
    <t>Хомут Х-4</t>
  </si>
  <si>
    <t>Хомут Х-5</t>
  </si>
  <si>
    <t>Хомут Х-6</t>
  </si>
  <si>
    <t xml:space="preserve">Хомут Х-7 </t>
  </si>
  <si>
    <t>Хомут Х-8</t>
  </si>
  <si>
    <t>Хомут Х-9</t>
  </si>
  <si>
    <t>Хомут Х-10, диаметр 16</t>
  </si>
  <si>
    <t>Хомут Х-10, 13.407</t>
  </si>
  <si>
    <t>Хомут Х-11</t>
  </si>
  <si>
    <t>Хомут Х-15</t>
  </si>
  <si>
    <t>Хомут Х-16</t>
  </si>
  <si>
    <t>Хомут Х-23</t>
  </si>
  <si>
    <t>Хомут Х-24</t>
  </si>
  <si>
    <t>Хомут Х-31</t>
  </si>
  <si>
    <t>Хомут Х-33</t>
  </si>
  <si>
    <t>Хомут Х-34</t>
  </si>
  <si>
    <t>Хомут Х-35</t>
  </si>
  <si>
    <t>Хомут Х-36</t>
  </si>
  <si>
    <t>Хомут Х-37</t>
  </si>
  <si>
    <t>Хомут Х-38</t>
  </si>
  <si>
    <t>Хомут Х-39</t>
  </si>
  <si>
    <t>Хомут Х-40</t>
  </si>
  <si>
    <t>Хомут Х-41</t>
  </si>
  <si>
    <t>Хомут Х-42</t>
  </si>
  <si>
    <t>Хомут Х-51</t>
  </si>
  <si>
    <t>Хомут Х-52</t>
  </si>
  <si>
    <t>Хомут Х-53</t>
  </si>
  <si>
    <t>Хомут Х-60</t>
  </si>
  <si>
    <t>Хомут Х-61</t>
  </si>
  <si>
    <t>Хомут Х-62</t>
  </si>
  <si>
    <t>Хомут Х-64</t>
  </si>
  <si>
    <t>Траверса ТМ-1</t>
  </si>
  <si>
    <t>Траверса ТМ-2</t>
  </si>
  <si>
    <t>Траверса ТМ-3</t>
  </si>
  <si>
    <t>Траверса ТМ-4</t>
  </si>
  <si>
    <t>Траверса ТМ-5</t>
  </si>
  <si>
    <t>Траверса ТМ-6</t>
  </si>
  <si>
    <t>Траверса ТМ-6 без  серьги</t>
  </si>
  <si>
    <t>Траверса ТМ-7</t>
  </si>
  <si>
    <t>Траверса ТМ-8</t>
  </si>
  <si>
    <t>Траверса ТМ-9</t>
  </si>
  <si>
    <t>Траверса ТМ-10</t>
  </si>
  <si>
    <t>Траверса ТМ-15</t>
  </si>
  <si>
    <t>Траверса ТМ-51</t>
  </si>
  <si>
    <t>Траверса ТМ-52</t>
  </si>
  <si>
    <t>Траверса ТМ-53</t>
  </si>
  <si>
    <t>Траверса ТМ-54</t>
  </si>
  <si>
    <t>Траверса ТМ-55</t>
  </si>
  <si>
    <t>Траверса ТМ-58</t>
  </si>
  <si>
    <t>Траверса ТМ-61</t>
  </si>
  <si>
    <t>Траверса ТМ-71А</t>
  </si>
  <si>
    <t>Траверса ТМ-72А</t>
  </si>
  <si>
    <t>Траверса ТВ-51</t>
  </si>
  <si>
    <t>Траверса ТМ-60</t>
  </si>
  <si>
    <t>Траверса ТМ-60(чертеж 27.0002.25)</t>
  </si>
  <si>
    <t>Траверса ТМ-60А</t>
  </si>
  <si>
    <t>Траверса ТМ-66</t>
  </si>
  <si>
    <t>Траверса ТМ-63</t>
  </si>
  <si>
    <t>Траверса ТМ-64</t>
  </si>
  <si>
    <t>Траверса ТМ-65</t>
  </si>
  <si>
    <t>Траверса ТМ-67</t>
  </si>
  <si>
    <t>Траверса ТМ-68</t>
  </si>
  <si>
    <t>Траверса ТМ-69</t>
  </si>
  <si>
    <t>Траверса ТМ-71б</t>
  </si>
  <si>
    <t>Траверса ТМ-72б</t>
  </si>
  <si>
    <t>Траверса ТМ-73</t>
  </si>
  <si>
    <t>Траверса ТМ-73А</t>
  </si>
  <si>
    <t>Траверса ТМ-73 ( по  чертежу Л56-97)</t>
  </si>
  <si>
    <t>Траверса ТМ-74</t>
  </si>
  <si>
    <t>Траверса ТМ-74А</t>
  </si>
  <si>
    <t>Траверса ТМ-77</t>
  </si>
  <si>
    <t>Траверса ТМ-80</t>
  </si>
  <si>
    <t>Траверса ТН-1</t>
  </si>
  <si>
    <t>Траверса ТН-2</t>
  </si>
  <si>
    <t>Траверса ТН-3</t>
  </si>
  <si>
    <t>Траверса ТН-4, уголок 50</t>
  </si>
  <si>
    <t>Траверса ТН-5</t>
  </si>
  <si>
    <t>Траверса ТН-8</t>
  </si>
  <si>
    <t>Траверса ТН-9</t>
  </si>
  <si>
    <t>Траверса ТН-12</t>
  </si>
  <si>
    <t>Траверса ТН-13</t>
  </si>
  <si>
    <t>Траверса В-1С</t>
  </si>
  <si>
    <t>Траверса В-4С</t>
  </si>
  <si>
    <t>Траверса ТС-1</t>
  </si>
  <si>
    <t>Оголовок ОГ-1</t>
  </si>
  <si>
    <t>Оголовок ОГ-5</t>
  </si>
  <si>
    <t>Оголовок ОГ-8</t>
  </si>
  <si>
    <t>Оголовок ОГ-9</t>
  </si>
  <si>
    <t>Оголовок ОГ-10</t>
  </si>
  <si>
    <t>Оголовок ОГ-13</t>
  </si>
  <si>
    <t>Оголовок ОГ-14</t>
  </si>
  <si>
    <t>Оголовок ОГ-54</t>
  </si>
  <si>
    <t>Оголовок ОГ-54Б</t>
  </si>
  <si>
    <t>Оголовок ОГ-55</t>
  </si>
  <si>
    <t>Оголовок ОГ-56</t>
  </si>
  <si>
    <t>Оголовок ОГ-58</t>
  </si>
  <si>
    <t>Оголовок ОГ-60А</t>
  </si>
  <si>
    <t>Узел крепления укосов У-71</t>
  </si>
  <si>
    <t>Узел крепления укосов У-52</t>
  </si>
  <si>
    <t>Узел крепления укосов У-1</t>
  </si>
  <si>
    <t>Узел крепления укосов У-4</t>
  </si>
  <si>
    <t>Кронштейн КМ-1</t>
  </si>
  <si>
    <t>Кронштейн Кр-5</t>
  </si>
  <si>
    <t>Кронштейн КС-2</t>
  </si>
  <si>
    <t>Кронштейн У-3</t>
  </si>
  <si>
    <t>Надставка высоковольтная ТС-1</t>
  </si>
  <si>
    <t>Надставка высоковольтная ТС-2</t>
  </si>
  <si>
    <t>Накладка ОГ- 2</t>
  </si>
  <si>
    <t>Накладка ОГ- 5</t>
  </si>
  <si>
    <t>Накладка ОГ- 52</t>
  </si>
  <si>
    <t>Упор  УП -51</t>
  </si>
  <si>
    <t>Штырь ШС-26</t>
  </si>
  <si>
    <t>Крепление изолятора КИ-1</t>
  </si>
  <si>
    <t>Крепление изолятора КИ-2</t>
  </si>
  <si>
    <t>Крепление изолятора КИ-3</t>
  </si>
  <si>
    <t>Стержень</t>
  </si>
  <si>
    <t>Стяжка Г1</t>
  </si>
  <si>
    <t>Стяжка Г11</t>
  </si>
  <si>
    <t>Скобы КМЗ</t>
  </si>
  <si>
    <t>Заземляющий проводник ЗП-64</t>
  </si>
  <si>
    <t>Заземляющий проводник ЗП-65</t>
  </si>
  <si>
    <t>Заземляющий проводник ЗП-67</t>
  </si>
  <si>
    <t>Заземляющий проводник ЗП-70</t>
  </si>
  <si>
    <t>Заземляющий проводник ЗП-1</t>
  </si>
  <si>
    <t>Заземляющий проводник ЗП-6</t>
  </si>
  <si>
    <t>Заземляющий проводник ЗП-2</t>
  </si>
  <si>
    <t>Болт Б-1</t>
  </si>
  <si>
    <t>Болт Б-5  220мм</t>
  </si>
  <si>
    <t>Болт Б-6</t>
  </si>
  <si>
    <t>Проводник ЗП -1</t>
  </si>
  <si>
    <t>Кронштейн РА -1</t>
  </si>
  <si>
    <t>Кронштейн РА -2 ( четеж№ 3.907.1-143.8.65.)</t>
  </si>
  <si>
    <t>Кронштейн РА -2</t>
  </si>
  <si>
    <t>Кронштейн РА -4</t>
  </si>
  <si>
    <t>Кронштейн РА -5</t>
  </si>
  <si>
    <t>Кронштейн Р -1</t>
  </si>
  <si>
    <t>Кронштейн Р -5</t>
  </si>
  <si>
    <t>Вал  привода РА - 3</t>
  </si>
  <si>
    <t>Вал  привода РА - 7</t>
  </si>
  <si>
    <t>Вал  привода РА - 8</t>
  </si>
  <si>
    <t>Оттяжка  ОТ- 4(чертеж (3.407.1-143.8.46)</t>
  </si>
  <si>
    <t>Стяжка ОТ -5 ( 3.407.1-143.8.47)</t>
  </si>
  <si>
    <t>Стяжка СТ-51</t>
  </si>
  <si>
    <t>Калориферы КВБ-8</t>
  </si>
  <si>
    <t>181230 д.7, ул. Железнодорожная, п. Середка, Псковский район, Псковской области, ФКУ ИК-4 УФСИН России по Псковской области</t>
  </si>
  <si>
    <t>Плодосборник К-1</t>
  </si>
  <si>
    <t>Плодосборник Ч-1</t>
  </si>
  <si>
    <t>Металлические оградки (пример: оградка металлическая 2*4 м)</t>
  </si>
  <si>
    <t xml:space="preserve">Кольцо </t>
  </si>
  <si>
    <t>182100 д. 16, ул. Горицкая, г. Великие Луки, Псковская область, ФКУ ИК-5 УФСИН России по Псковской области</t>
  </si>
  <si>
    <t>Пружина</t>
  </si>
  <si>
    <t>Подвеска</t>
  </si>
  <si>
    <t>Подставка</t>
  </si>
  <si>
    <t>Держатель</t>
  </si>
  <si>
    <t xml:space="preserve">Корпус обогревателя </t>
  </si>
  <si>
    <t>Каракас ПСО</t>
  </si>
  <si>
    <t>Корпус электроплитки</t>
  </si>
  <si>
    <t>Пружина кассетная</t>
  </si>
  <si>
    <t>Спецскоба</t>
  </si>
  <si>
    <t>Бонка</t>
  </si>
  <si>
    <t>Винт</t>
  </si>
  <si>
    <t>Втулка МР-СМЖ-353.02.04.002</t>
  </si>
  <si>
    <t>Втулка МР-СМЖ-353.03.04.002</t>
  </si>
  <si>
    <t>Пластинка металлическая</t>
  </si>
  <si>
    <t>Заготовка</t>
  </si>
  <si>
    <t xml:space="preserve">Профиль уголка </t>
  </si>
  <si>
    <t>Профиль швеллера</t>
  </si>
  <si>
    <t>Теплица 3 х 6 м</t>
  </si>
  <si>
    <t>Тпелица 4 х 2 м</t>
  </si>
  <si>
    <t>Оградка 2.5 х 3 м</t>
  </si>
  <si>
    <t xml:space="preserve">Качели </t>
  </si>
  <si>
    <t>Сруб бани 4х6м</t>
  </si>
  <si>
    <t xml:space="preserve">Доска обрезная не строганная 40,45,50  </t>
  </si>
  <si>
    <t xml:space="preserve">Доска обрезная не строганная 25,30  </t>
  </si>
  <si>
    <t xml:space="preserve">Доска обрезная строганная 40,45,50  </t>
  </si>
  <si>
    <t>Доска обрезная строганная 25,30</t>
  </si>
  <si>
    <t xml:space="preserve">Доска половая со шпунтом 40,45,50  </t>
  </si>
  <si>
    <t xml:space="preserve">Доска половая со шпунтом 40,45,50 (сухая) </t>
  </si>
  <si>
    <t>Доска половая 40,50</t>
  </si>
  <si>
    <t>Доска половая 40,50 (сухая)</t>
  </si>
  <si>
    <t xml:space="preserve"> Оконный переплет                          </t>
  </si>
  <si>
    <t xml:space="preserve"> Оконный блок</t>
  </si>
  <si>
    <t xml:space="preserve"> Дверной блок  (глухой) нестандартный</t>
  </si>
  <si>
    <t xml:space="preserve"> Дверной блок двойной (глухой)  нестандартный</t>
  </si>
  <si>
    <t>Дверное полотно (глухое)  нестандартный</t>
  </si>
  <si>
    <t xml:space="preserve"> Дверной  блок ( под остекление)  нестандартный</t>
  </si>
  <si>
    <t xml:space="preserve"> М2</t>
  </si>
  <si>
    <t xml:space="preserve"> Дверной блок  двойной ( под остекление нестандартный)</t>
  </si>
  <si>
    <t xml:space="preserve"> Дверное  полотно  ( под  остекление) нестандартный</t>
  </si>
  <si>
    <t>Щитовое полотно</t>
  </si>
  <si>
    <t xml:space="preserve"> Щитовой блок</t>
  </si>
  <si>
    <t xml:space="preserve"> Штапик</t>
  </si>
  <si>
    <t>П.М</t>
  </si>
  <si>
    <t>Плинтус ПЛ-7</t>
  </si>
  <si>
    <t>П М</t>
  </si>
  <si>
    <t xml:space="preserve"> Плинтус  ПЛ-6 (32х40)</t>
  </si>
  <si>
    <t>Наличник  Н-2 (15х95)</t>
  </si>
  <si>
    <t>Наличник  Н-2 ( 15х57)</t>
  </si>
  <si>
    <t>Вагонка сухая  хв.пор. 16,х85 (от  1,5м)    1сорт</t>
  </si>
  <si>
    <t xml:space="preserve"> Вагонка сухая  хв.пор. 16,х85                     2сорт</t>
  </si>
  <si>
    <t>Вагонка сухая осина   «Экстра»</t>
  </si>
  <si>
    <t xml:space="preserve"> Вагонка сухая осина                                  1сорт</t>
  </si>
  <si>
    <t xml:space="preserve"> Доска половая сухая</t>
  </si>
  <si>
    <t xml:space="preserve">  -  секция ЯЛ 581-03</t>
  </si>
  <si>
    <t xml:space="preserve">  -   секция  ЯЛ 581-04</t>
  </si>
  <si>
    <t xml:space="preserve">  -  стол ЯЛ 581-01</t>
  </si>
  <si>
    <t xml:space="preserve"> -   кресло дачное ЯЛ 581-02 </t>
  </si>
  <si>
    <t xml:space="preserve"> -   Балясины ЯЛ 581-05</t>
  </si>
  <si>
    <t>Скамья  дачная ЯЛ 581-06</t>
  </si>
  <si>
    <t>Крест темный</t>
  </si>
  <si>
    <t>Крест простой</t>
  </si>
  <si>
    <t>Гроб Скрипка с обивкой</t>
  </si>
  <si>
    <t>Гроб Скрипка без обивки</t>
  </si>
  <si>
    <t>Поддон 770*1200</t>
  </si>
  <si>
    <t>Срубы рубленные (например сруб рубленный размером 3 х 6 м, h-2,5 м, д-20 со стропильной системой</t>
  </si>
  <si>
    <t>Срубы точеные (пример: сруб точеный размером 6,7 х 8,5 м, h-2,7 м, д-24)</t>
  </si>
  <si>
    <t>Ящики тарные</t>
  </si>
  <si>
    <t>Строительные поддоны</t>
  </si>
  <si>
    <t>Оконные рамы одинарные (пример: рама оконная размером 145.5-140 см)</t>
  </si>
  <si>
    <t>Оконные блоки (пример: оконный блок размером 169 х 116,5 см)</t>
  </si>
  <si>
    <t>Дверные блоки (пример: дверной блок под стекло размером 2 х 0,8 м)</t>
  </si>
  <si>
    <t>Ящики для ЗИП</t>
  </si>
  <si>
    <t>Сруб 2,5 х 2,5 с выском 1,5 м ( на заказ)</t>
  </si>
  <si>
    <t>Сруб бани 3 х 3 = 2 (размер на заказ)</t>
  </si>
  <si>
    <t xml:space="preserve">Беседка </t>
  </si>
  <si>
    <t>Колодец</t>
  </si>
  <si>
    <t>182277 п.г.т. Сосновый бор, Себежского района, Псковской области, ФКУ ИК-6 УФСИН России по Псковской области</t>
  </si>
  <si>
    <t>Головной убор зимний</t>
  </si>
  <si>
    <t>Головной убор летний</t>
  </si>
  <si>
    <t>Комплект поварской</t>
  </si>
  <si>
    <t>Костюм школьный ВК</t>
  </si>
  <si>
    <t>Куртка утепленная тип А</t>
  </si>
  <si>
    <t>Наволочка сур.</t>
  </si>
  <si>
    <t>Одеяло с наполнителем из синтетич волокон</t>
  </si>
  <si>
    <t>Подушка тип Б</t>
  </si>
  <si>
    <t>Простыня сур.</t>
  </si>
  <si>
    <t>Сорочка верх.мужская</t>
  </si>
  <si>
    <t>Пиломатериал (брус)</t>
  </si>
  <si>
    <t>Пластина</t>
  </si>
  <si>
    <t>Прищепка</t>
  </si>
  <si>
    <t>Пружина для прещепки</t>
  </si>
  <si>
    <t>Услуги по ремонту автотранспорта</t>
  </si>
  <si>
    <t>нормо-час</t>
  </si>
  <si>
    <t>3 600,00</t>
  </si>
  <si>
    <t>ИК-1 УФСИН России по Республике Бурятия</t>
  </si>
  <si>
    <t>4 400,00</t>
  </si>
  <si>
    <t>4 900,00</t>
  </si>
  <si>
    <t>Наличник ГОСТ 8242-88 тип ДП-35</t>
  </si>
  <si>
    <t>Оконный блок ОР 15-15</t>
  </si>
  <si>
    <t>3 500,00</t>
  </si>
  <si>
    <t>Кровать 2-х ярусная</t>
  </si>
  <si>
    <t>6 066,00</t>
  </si>
  <si>
    <t>1 850,00</t>
  </si>
  <si>
    <t>3 520,00</t>
  </si>
  <si>
    <t>2 206,00</t>
  </si>
  <si>
    <t>Сруб бани 4*4 в комплекте</t>
  </si>
  <si>
    <t>44 600,00</t>
  </si>
  <si>
    <t>Сруб дома размером 4*6 в комплекте</t>
  </si>
  <si>
    <t>89 660,88</t>
  </si>
  <si>
    <t>Дверной блок крестьянский</t>
  </si>
  <si>
    <t xml:space="preserve">  от 2600,00 </t>
  </si>
  <si>
    <t>ИК-2 УФСИН России по Республике Бурятия</t>
  </si>
  <si>
    <t>Дверной  блок филенчатый</t>
  </si>
  <si>
    <t xml:space="preserve">   от 2800,00 </t>
  </si>
  <si>
    <t>Дверное полотно филенчатое глухое</t>
  </si>
  <si>
    <t>от 1900,00</t>
  </si>
  <si>
    <t>от 4800,00</t>
  </si>
  <si>
    <t>Доска для покрытия пола, м. куб./ сухая</t>
  </si>
  <si>
    <t xml:space="preserve"> от 10000,00 </t>
  </si>
  <si>
    <t>Обшивка (евровагонка), м.куб./ сухая</t>
  </si>
  <si>
    <t xml:space="preserve"> от 11000,00 </t>
  </si>
  <si>
    <t>Плинтус ПЛ-4</t>
  </si>
  <si>
    <t>Наличник Н-2</t>
  </si>
  <si>
    <t>Брус профилированный (сухой)</t>
  </si>
  <si>
    <t>от 13000,00</t>
  </si>
  <si>
    <t>Сушка пиломатериала, 1 м.куб.</t>
  </si>
  <si>
    <t>Оконный блок, 1 м.кв.</t>
  </si>
  <si>
    <t>от 1100,00</t>
  </si>
  <si>
    <t>услуги по изготовлению срубов</t>
  </si>
  <si>
    <t>Кровать одинарная 2000мм*865мм*750мм</t>
  </si>
  <si>
    <t xml:space="preserve">  от 3500,00 </t>
  </si>
  <si>
    <t>Кровать детская 1300*700*800</t>
  </si>
  <si>
    <t xml:space="preserve"> от 3300,00 </t>
  </si>
  <si>
    <t>Скамья 1300*300*420 мм</t>
  </si>
  <si>
    <t xml:space="preserve">  от 1100,00 </t>
  </si>
  <si>
    <t>Стол обеденный 1200мм*650мм</t>
  </si>
  <si>
    <t xml:space="preserve"> от 3450,00 </t>
  </si>
  <si>
    <t>Тумба прикроватная из п/м 400мм*400мм*720мм</t>
  </si>
  <si>
    <t xml:space="preserve"> от 2100,00 </t>
  </si>
  <si>
    <t>ИК-4 УФСИН России по Республике Бурятия</t>
  </si>
  <si>
    <t>доска для покрытия пола</t>
  </si>
  <si>
    <t>дверной блок крестьянский</t>
  </si>
  <si>
    <t>табурет на ножках</t>
  </si>
  <si>
    <t>ЛИУ-5 УФСИН России по Республике Бурятия</t>
  </si>
  <si>
    <t>ИК-8 УФСИН России по Республике Бурятия</t>
  </si>
  <si>
    <t>Доска  для пола  ГОСТ 8242-88 тип ДП-35</t>
  </si>
  <si>
    <t>12 000,00</t>
  </si>
  <si>
    <t>Республика Бурятия</t>
  </si>
  <si>
    <t xml:space="preserve"> от 1450,00</t>
  </si>
  <si>
    <t>Ручка дверная кованная</t>
  </si>
  <si>
    <t>Метизы</t>
  </si>
  <si>
    <t>от 8,0</t>
  </si>
  <si>
    <t>Отводы</t>
  </si>
  <si>
    <t>Переход</t>
  </si>
  <si>
    <t>Зонт (вытяжка)</t>
  </si>
  <si>
    <t>Шарнир</t>
  </si>
  <si>
    <t>Оградка 2*2*1,2</t>
  </si>
  <si>
    <t>Полотенце тип А</t>
  </si>
  <si>
    <t>Полотенце тип Б</t>
  </si>
  <si>
    <t>Трусы мужские для с/к</t>
  </si>
  <si>
    <t>Рубашка для сотрудников тип Б</t>
  </si>
  <si>
    <t xml:space="preserve">Блузка для сотрудников тип А </t>
  </si>
  <si>
    <t>Галстук для сотрудников</t>
  </si>
  <si>
    <t>Галстук-бант для сотрудников</t>
  </si>
  <si>
    <t>Костюм мужской для с/к</t>
  </si>
  <si>
    <t>Сорочка мужская для осужденных мужчин</t>
  </si>
  <si>
    <t>Головной убор летний для с/к</t>
  </si>
  <si>
    <t>Ботинки мужские с высоким берцем с исск. Мехом</t>
  </si>
  <si>
    <t>Ботинки мужские с высоким берцем без подклада</t>
  </si>
  <si>
    <t>Сапоги мужские комбинированные для с/к</t>
  </si>
  <si>
    <t>комплект постельного белья, 2-х спальный</t>
  </si>
  <si>
    <t xml:space="preserve">комплект постельного белья, 1,5 спальный </t>
  </si>
  <si>
    <t xml:space="preserve">комплект постельного белья 1,5 спальный </t>
  </si>
  <si>
    <t>Костюм летний маск. расцветки мужской</t>
  </si>
  <si>
    <t>ИК-7 УФСИН России по Республике Бурятия</t>
  </si>
  <si>
    <t xml:space="preserve">Рубашка </t>
  </si>
  <si>
    <t xml:space="preserve">Юбка шерстяная </t>
  </si>
  <si>
    <t>Белье нат. Муж. теплое</t>
  </si>
  <si>
    <t>Белье нательное муж. х/б</t>
  </si>
  <si>
    <t>Фуфайка без рукавов (футболка) мужская</t>
  </si>
  <si>
    <t>Сорочка ночная</t>
  </si>
  <si>
    <t>Свитер трикотажный мужской</t>
  </si>
  <si>
    <t>Свитер трикотажный женский</t>
  </si>
  <si>
    <t>Бельё нательное тёплое мужское</t>
  </si>
  <si>
    <t>Бельё нательное мужское</t>
  </si>
  <si>
    <t>Майка женская</t>
  </si>
  <si>
    <t>Панталоны х/б летние</t>
  </si>
  <si>
    <t>Трусы женские</t>
  </si>
  <si>
    <t>Костюм мужской утепленный</t>
  </si>
  <si>
    <t>Пижама детская</t>
  </si>
  <si>
    <t>Шлакоблок стеновой 390мм*190мм*188мм</t>
  </si>
  <si>
    <t xml:space="preserve"> от 32,0 </t>
  </si>
  <si>
    <t>Шлакоблок стеновой 390мм*100 мм* 188 мм</t>
  </si>
  <si>
    <t>Шлакоблок полнотелый</t>
  </si>
  <si>
    <t>Плитка тротуарная в ассортименте</t>
  </si>
  <si>
    <t xml:space="preserve">  от 400,00 </t>
  </si>
  <si>
    <t>г. Сыктывкар</t>
  </si>
  <si>
    <t>Коми</t>
  </si>
  <si>
    <t>ИК-25</t>
  </si>
  <si>
    <t>Республика Коми</t>
  </si>
  <si>
    <t>пиломатериалы обрезные</t>
  </si>
  <si>
    <t>хвойные длиной 4 м 0-2 сорта</t>
  </si>
  <si>
    <t>ИК-1</t>
  </si>
  <si>
    <t>п. Ракпас</t>
  </si>
  <si>
    <t>(без НДС)</t>
  </si>
  <si>
    <t>ЛИУ-3</t>
  </si>
  <si>
    <t>г.Ухта</t>
  </si>
  <si>
    <t>ИК-8</t>
  </si>
  <si>
    <t>ИК-29</t>
  </si>
  <si>
    <t>п.Вожский</t>
  </si>
  <si>
    <t>КП-34</t>
  </si>
  <si>
    <t>п.Чинья-Ворык</t>
  </si>
  <si>
    <t>КП-38</t>
  </si>
  <si>
    <t>п.Синдор</t>
  </si>
  <si>
    <t>КП-42</t>
  </si>
  <si>
    <t>п.Ёдва</t>
  </si>
  <si>
    <t>КП-45</t>
  </si>
  <si>
    <t>п.Мозындор</t>
  </si>
  <si>
    <t>КП-47</t>
  </si>
  <si>
    <t>г. Емва</t>
  </si>
  <si>
    <t>ИК-51</t>
  </si>
  <si>
    <t>евровагонка сухая</t>
  </si>
  <si>
    <t>доска пола сухая</t>
  </si>
  <si>
    <t>шпала 1 тип</t>
  </si>
  <si>
    <t>топливные брикеты (RUF)</t>
  </si>
  <si>
    <t>срубы домов, бань 6х6х2,7м</t>
  </si>
  <si>
    <t>г. Ухта</t>
  </si>
  <si>
    <t>ИК-19</t>
  </si>
  <si>
    <t>дверной блок (массив)</t>
  </si>
  <si>
    <t xml:space="preserve">двери фасадные </t>
  </si>
  <si>
    <t>поддоны 1200х1000</t>
  </si>
  <si>
    <t>табурет армейский</t>
  </si>
  <si>
    <t xml:space="preserve">тумбочка прикроватная </t>
  </si>
  <si>
    <t>(ламинированная ДСП)</t>
  </si>
  <si>
    <t>Республика</t>
  </si>
  <si>
    <t>г. Печора</t>
  </si>
  <si>
    <t>ИК-49</t>
  </si>
  <si>
    <t>подушка ватная 60х60 см</t>
  </si>
  <si>
    <t>наволочка (ситец)</t>
  </si>
  <si>
    <t>простыня (ситец)</t>
  </si>
  <si>
    <t>пододеяльник (ситец)</t>
  </si>
  <si>
    <t>ИК-24</t>
  </si>
  <si>
    <t>одеяло утепленное (синтепон)</t>
  </si>
  <si>
    <t xml:space="preserve">рукавицы рабочие </t>
  </si>
  <si>
    <t>костюм брезентовый</t>
  </si>
  <si>
    <t>кмпл</t>
  </si>
  <si>
    <t>костюм рабочий летний</t>
  </si>
  <si>
    <t>Обувь валяная</t>
  </si>
  <si>
    <t>Горелка газовая инфракрасного излучения ГИМ-2Т</t>
  </si>
  <si>
    <t>Республика Марий Эл</t>
  </si>
  <si>
    <t>ИК-6, г. Йошкар-Ола</t>
  </si>
  <si>
    <t>Горелка газовая инфракрасного излучения ГИМ-4</t>
  </si>
  <si>
    <t>Горелка газовая инфракрасного излучения ГИМ-3</t>
  </si>
  <si>
    <t>Горелка газовая инфракрасного излучения ГИМ-6</t>
  </si>
  <si>
    <t>Рыхлитель (4 зуба)</t>
  </si>
  <si>
    <t>Рыхлитель (5 зубьев)</t>
  </si>
  <si>
    <t>Рыхлитель (6 зуьев)</t>
  </si>
  <si>
    <t>Мячи спортивные</t>
  </si>
  <si>
    <t>ИК-4, п. Лесной</t>
  </si>
  <si>
    <t>задвижка чугунная 31ч6бр,клиновая, двухдисковая с выдвижным шпинделем на РУ-10кгс/см2 ГОСТ 5762-74</t>
  </si>
  <si>
    <t xml:space="preserve">Республика Татарстан </t>
  </si>
  <si>
    <t>ФКУ ИК-2  УФСИН России по Республике Татарстан, г.Казань, Производственная,18; ФКУ ИК-5  УФСИН России по Республике Татарстан, РТ, п.Н.-Вязовые</t>
  </si>
  <si>
    <t xml:space="preserve">Dn-50 </t>
  </si>
  <si>
    <t>865,00*</t>
  </si>
  <si>
    <t>Dn-80</t>
  </si>
  <si>
    <t>Dn-100</t>
  </si>
  <si>
    <t>Dn-150</t>
  </si>
  <si>
    <t>Dn-200</t>
  </si>
  <si>
    <t>Dn-250</t>
  </si>
  <si>
    <t>Dn-300</t>
  </si>
  <si>
    <t>Dn-400</t>
  </si>
  <si>
    <t>фильтры магнитные фланцевые ФМФ (16 кгс/см2)ТУ 3722-004-08561755-01</t>
  </si>
  <si>
    <t>ФКУ ИК-2  УФСИН России по Республике Татарстан, г.Казань, Производственная,18</t>
  </si>
  <si>
    <t>Dn-65</t>
  </si>
  <si>
    <t>затворы дисковые PN 1,6 Мпа (16кгс/см2) ТУ 3722-004-08561755-01</t>
  </si>
  <si>
    <t>клапан обратный поворотный 19ч016бр (аналог 19ч21бр)(16кгс/см2) ТУ 3722-001-08561755-2006</t>
  </si>
  <si>
    <t>Люк тип "Л" ГОСТ 3634-99</t>
  </si>
  <si>
    <t>люк тип "Л" шарнирный на замке ГОСТ 3634-99</t>
  </si>
  <si>
    <t xml:space="preserve">люк тип "Т" шарнирный на замке ГОСТ 3634-99 </t>
  </si>
  <si>
    <t xml:space="preserve">люк тип "Т" шарнирный с запорным устройством ГОСТ 3634-99 </t>
  </si>
  <si>
    <t>люк тип "Т" ГОСТ 3634-99</t>
  </si>
  <si>
    <t>дождеприемник прямоугольный ДБ 1 ГОСТ 3634-99</t>
  </si>
  <si>
    <t>решетка дождеприемника ДБ 1 прямоугольная ГОСТ 3634-99</t>
  </si>
  <si>
    <t>дождеприемник круглый ДКДМ2 ГОСТ 3634-99</t>
  </si>
  <si>
    <t>дождеприемник ДБ1 прямоугольный с запорным устройством ДБ1</t>
  </si>
  <si>
    <t>урна декоративная для мусора</t>
  </si>
  <si>
    <t xml:space="preserve"> от 2262,00</t>
  </si>
  <si>
    <t>Республика Татарстан</t>
  </si>
  <si>
    <t>ФКУ ИК-4  УФСИН России по Республике Татарстан, г.Нижнекамск</t>
  </si>
  <si>
    <t xml:space="preserve">светильник подвесной кованый </t>
  </si>
  <si>
    <t>от 2080,00</t>
  </si>
  <si>
    <t xml:space="preserve">металлические заборы, решетки, ограждения </t>
  </si>
  <si>
    <t>от 1500,00</t>
  </si>
  <si>
    <t>ФКУ ИК-19  УФСИН России по Республике Татарстан, Казань, ул.Магистральная,18</t>
  </si>
  <si>
    <t>металлические заборы, решетки, ограждения с порошковым покрытием</t>
  </si>
  <si>
    <t>от 1700,00</t>
  </si>
  <si>
    <t xml:space="preserve">изделия кованые </t>
  </si>
  <si>
    <t>от 1600,00</t>
  </si>
  <si>
    <t>ворота металлические с заполнением (в ассортименте)</t>
  </si>
  <si>
    <t>от 2800,00</t>
  </si>
  <si>
    <t>лестницы канализационные  (длина от 2м до 5м)</t>
  </si>
  <si>
    <t>ФКУ ИК-5  УФСИН России по Республике Татарстан, РТ, п.Н.-Вязовые</t>
  </si>
  <si>
    <t>лестницы водопроводные (длина от 2м до 5м)</t>
  </si>
  <si>
    <t xml:space="preserve">имеется возможность изготовления сварных металлических конструкций (армокаркасы, опоры трубопроводов, строительные фермы, эстакады и т.д.), </t>
  </si>
  <si>
    <t>по согласованию с заказчиком</t>
  </si>
  <si>
    <t>скамейки деревянные с элементами декоративной ковки</t>
  </si>
  <si>
    <t>от 5100,00</t>
  </si>
  <si>
    <t>кухонный набор (стулья+стол)</t>
  </si>
  <si>
    <t>от 16 000,00</t>
  </si>
  <si>
    <t xml:space="preserve">ФКУ ИК-10  УФСИН России по Республике Татарстан,г.Менделеевск </t>
  </si>
  <si>
    <t>журнальный столик</t>
  </si>
  <si>
    <t>от 2 400,00</t>
  </si>
  <si>
    <t>беседка садовая</t>
  </si>
  <si>
    <t>15 000,00-30 000,00</t>
  </si>
  <si>
    <t>набор для дачи (стол+стулья)</t>
  </si>
  <si>
    <t>табуреты в ассортименте</t>
  </si>
  <si>
    <t>350,00-450,00</t>
  </si>
  <si>
    <t xml:space="preserve">комод </t>
  </si>
  <si>
    <t xml:space="preserve">стул дачный </t>
  </si>
  <si>
    <t>Декоративная мельница большая</t>
  </si>
  <si>
    <t>Декоративная мельница малая</t>
  </si>
  <si>
    <t>Брус  строганный  х/п  влажность 8-14 %</t>
  </si>
  <si>
    <t>Брус  строганный  л/п  влажность 8-14 %</t>
  </si>
  <si>
    <t>Брус  не строганный  х/п  влажность  8-14 %</t>
  </si>
  <si>
    <t>Брус  не строганный   л/п  влажность 8-14%</t>
  </si>
  <si>
    <t>до 13 820,00</t>
  </si>
  <si>
    <t>Забор штакетный строганный х/п 1,5х2,5 м</t>
  </si>
  <si>
    <t>сек.</t>
  </si>
  <si>
    <t>Забор штакетный строганный л/п 1,5*2,5 м</t>
  </si>
  <si>
    <t>Забор штакетный  строганный х/п 3х2 м</t>
  </si>
  <si>
    <t>Забор штакетный строганный л/п 3*2 м</t>
  </si>
  <si>
    <t>сек</t>
  </si>
  <si>
    <t>Забор штакетный строганный х/п 3*0,6</t>
  </si>
  <si>
    <t>Забор штакетный строганный л/п 3*0,6</t>
  </si>
  <si>
    <t>плинтуса</t>
  </si>
  <si>
    <t>п/м</t>
  </si>
  <si>
    <t>наличники</t>
  </si>
  <si>
    <t>Щит мебельный х/п сорт АА</t>
  </si>
  <si>
    <t>Щит мебельный х/п сорт АВ</t>
  </si>
  <si>
    <t>Щит мебельный х/п сорт АС</t>
  </si>
  <si>
    <t>Щит мебельный х/п сорт ВВ</t>
  </si>
  <si>
    <t>Щит мебельный х/п сорт ВС</t>
  </si>
  <si>
    <t>Щит мебельный х/п сорт СС</t>
  </si>
  <si>
    <t>Щит мебельный л/п (липа,береза) сорт АА</t>
  </si>
  <si>
    <t>Щит мебельный л/п сорт АВ</t>
  </si>
  <si>
    <t>Щит мебельный л/п сорт АС</t>
  </si>
  <si>
    <t>Щит мебельный л/п сорт ВВ</t>
  </si>
  <si>
    <t>Щит мебельный л/п сорт ВС</t>
  </si>
  <si>
    <t>Щит мебельный л/п сорт СС</t>
  </si>
  <si>
    <t>Оконный блок с рамой ,остеклением  и фурнитурой х/п  (1,515*1,480)-2,24м2 (дерево)</t>
  </si>
  <si>
    <t>тротуарная плитка</t>
  </si>
  <si>
    <t>от 360,00</t>
  </si>
  <si>
    <t xml:space="preserve">витражи алюминиевые </t>
  </si>
  <si>
    <t>от 6000,00</t>
  </si>
  <si>
    <t>двери алюминиевые холодные</t>
  </si>
  <si>
    <t>от 8500,00</t>
  </si>
  <si>
    <t>двери алюминиевые теплые</t>
  </si>
  <si>
    <t>от 12 000,00</t>
  </si>
  <si>
    <t>окна ПВХ поворотнооткидные</t>
  </si>
  <si>
    <t>от 3 000,00</t>
  </si>
  <si>
    <t>окна ПВХ глухие</t>
  </si>
  <si>
    <t>от 2500,00</t>
  </si>
  <si>
    <t>бордюр большой</t>
  </si>
  <si>
    <t>от 170,00</t>
  </si>
  <si>
    <t>пескобетонный блок</t>
  </si>
  <si>
    <t>керамзитобетонный блок</t>
  </si>
  <si>
    <t>дверь филенчатая</t>
  </si>
  <si>
    <t>светильник светодиодный ССВ-24 с опаловым рассеивателем</t>
  </si>
  <si>
    <t>светильник светодиодный ЖКХ-10 Вт(антивандальный)</t>
  </si>
  <si>
    <t>светильник уличного освещения-45</t>
  </si>
  <si>
    <t>Контейнеры мусорные</t>
  </si>
  <si>
    <t>г. Кызыл ФКУ ИК-1</t>
  </si>
  <si>
    <t>Урна для мусора</t>
  </si>
  <si>
    <t>Сейф металлический для документов</t>
  </si>
  <si>
    <t>Сейф оружейный</t>
  </si>
  <si>
    <t>3500-4600</t>
  </si>
  <si>
    <t>Кованные ограждения</t>
  </si>
  <si>
    <t>Стол и 2 скамейки</t>
  </si>
  <si>
    <t>Республика Тыва</t>
  </si>
  <si>
    <t>ФКУ ИК-1, г. Кызыл</t>
  </si>
  <si>
    <t>Брус, шпала</t>
  </si>
  <si>
    <t>Пиломатериалы обрезной</t>
  </si>
  <si>
    <t>Пиломатериалы необрезной</t>
  </si>
  <si>
    <t>Полотна оконные</t>
  </si>
  <si>
    <t>Наличник</t>
  </si>
  <si>
    <t>Нащельник</t>
  </si>
  <si>
    <t>Корпусная мебель для населения</t>
  </si>
  <si>
    <t>согласно калькуляции</t>
  </si>
  <si>
    <t xml:space="preserve">Стеллаж книжный </t>
  </si>
  <si>
    <t>Юрточный набор</t>
  </si>
  <si>
    <t>Кухонный набор</t>
  </si>
  <si>
    <t>Столы компютерные</t>
  </si>
  <si>
    <t>Столы писменные</t>
  </si>
  <si>
    <t>3500-4500</t>
  </si>
  <si>
    <t>Кирпич из пенобетона 200*200*400</t>
  </si>
  <si>
    <t>шт/м3</t>
  </si>
  <si>
    <t>80/5000</t>
  </si>
  <si>
    <t>800/12,8</t>
  </si>
  <si>
    <t>ФКУ ИК-1 г. Кызыл</t>
  </si>
  <si>
    <t>Кровать камерная двухъярусная КДК-1-1</t>
  </si>
  <si>
    <t>Астраханская область</t>
  </si>
  <si>
    <t>г.Астрахань ул. Садовских, 17. ФКУ ИК -2 УФСИН</t>
  </si>
  <si>
    <t>г.Астрахань ул. Фунтовское шоссе, 25. ФКУ ИК -10 УФСИН</t>
  </si>
  <si>
    <t>Кровать армейская двухъярусная</t>
  </si>
  <si>
    <t>Вагон-дом 3х9х2,8 420-м</t>
  </si>
  <si>
    <t>Бытовка строительная 3х6х2,7</t>
  </si>
  <si>
    <t>Гараж металлический</t>
  </si>
  <si>
    <t>г.Астрахань ул. Советской гвардии, 50. ФКУ ИК 8 УФСИН</t>
  </si>
  <si>
    <t>Вольеры для содержания собак</t>
  </si>
  <si>
    <t>г.Камызяк, ул. Ульяновых, 8. ФКУ ЛИУ -7 УФСИН</t>
  </si>
  <si>
    <t>Тумбочка прикроватная ламинированная</t>
  </si>
  <si>
    <t>Раздевалка 7 секций</t>
  </si>
  <si>
    <t>Лоток овощной</t>
  </si>
  <si>
    <t>Керамзитобетонный блок</t>
  </si>
  <si>
    <t>Зернометатель ЗМЭ-60</t>
  </si>
  <si>
    <t>Воронежская область</t>
  </si>
  <si>
    <t>ФКУ ИК-1, г.Семилуки</t>
  </si>
  <si>
    <t>Зернометатель ЗМЭ-110 с м/р</t>
  </si>
  <si>
    <t>Зернометатель ЗМЭ-110 с 2-х ступенчатым редуктором</t>
  </si>
  <si>
    <t>Зернопогрузчик ЗЭ-100</t>
  </si>
  <si>
    <t>Зернометатель ЗМЭ-150</t>
  </si>
  <si>
    <t>Зернометатель ЗМЭ-110М</t>
  </si>
  <si>
    <t>Контейнер для ТБО 0,75 м. куб.</t>
  </si>
  <si>
    <t>Контейнер для ТБО 8 м. куб.</t>
  </si>
  <si>
    <t>Контейнер для ТБО (0,75 куб. м) d=1,5 мм прямоугольный 1050х840х840 мм</t>
  </si>
  <si>
    <t>ФКУ ИК-2, г.Воронеж</t>
  </si>
  <si>
    <t>Контейнер для ТБО (0,75 куб. м) d=1,5 мм прямоугольный 1050х840х840 мм с крышкой</t>
  </si>
  <si>
    <t>Контейнер для ТБО (0,75 куб. м) d=1,5 мм усеченная пирамида 1050х840х840 мм основание 710 мм</t>
  </si>
  <si>
    <t>Контейнер для ТБО (0,75 куб. м) d=1,5 мм усеченная пирамида с крышкой 1050х840х840 мм основание 710 мм</t>
  </si>
  <si>
    <t>Контейнер для ТБО (0,75 куб. м) d=2,0 мм прямоугольный 1050х840х840 мм</t>
  </si>
  <si>
    <t>Контейнер для ТБО (0,75 куб. м) d=2,0 мм прямоугольный с крышкой 1050х840х840 мм</t>
  </si>
  <si>
    <t>Контейнер для ТБО (0,75 куб. м) d=2,0 мм усеченная пирамида 1050х840х840 мм</t>
  </si>
  <si>
    <t>Контейнер для ТБО (0,75 куб. м) d=2,0 мм усеченная пирамида с крышкой1050х840х840 мм</t>
  </si>
  <si>
    <t>Крышка для контейнера 840х840 мм</t>
  </si>
  <si>
    <t>Бункер ТБО 8 куб.м. d=2 мм</t>
  </si>
  <si>
    <t>Бункер ТБО 8 куб.м. d=2 мм, дно d=3 мм</t>
  </si>
  <si>
    <t>Бункер ТБО 8 куб.м. d=3 мм</t>
  </si>
  <si>
    <t>Автоприцеп "Бобер"</t>
  </si>
  <si>
    <t>Бункер накопительный V=8  куб.м.</t>
  </si>
  <si>
    <t>ФКУ ИК-3, Панинский р-н, пос.Перелешино</t>
  </si>
  <si>
    <t xml:space="preserve">Крышка сборника мусора </t>
  </si>
  <si>
    <t>Контейнер под мусор 0,75 м. куб.</t>
  </si>
  <si>
    <t>Ковш нории</t>
  </si>
  <si>
    <t>Зернопогрузчик 100</t>
  </si>
  <si>
    <t>Зернопогрузчик 150</t>
  </si>
  <si>
    <t>Нория НПЗ 50 дл. 12,4 м</t>
  </si>
  <si>
    <t>Нория НПЗ 50 дл. 14,9 м</t>
  </si>
  <si>
    <t>Нория НПЗ 50 дл 8,5 м</t>
  </si>
  <si>
    <t>Мангал размером 0,4х1,0 м высотой 2 м с навесом</t>
  </si>
  <si>
    <t>Каток водоналивной из 5-ти кат.</t>
  </si>
  <si>
    <t>Каток водоналивной из 3-х кат.</t>
  </si>
  <si>
    <t>Каток водоналивной из 1 кат.</t>
  </si>
  <si>
    <t>Аспирация ЗАВ 40</t>
  </si>
  <si>
    <t>Ограда ритуальная 2,0х2,5</t>
  </si>
  <si>
    <t>Ограда ритуальная 2,0х3,0</t>
  </si>
  <si>
    <t>Кровать камерная КДК-1</t>
  </si>
  <si>
    <t>ФКУ ИК-8, г.Россошь</t>
  </si>
  <si>
    <t>Кровать армейская разборная 2х ярусная</t>
  </si>
  <si>
    <t>Кровать с ламинированными спинками</t>
  </si>
  <si>
    <t>Контейнер для мусора (1050х840) d=1,5 мм</t>
  </si>
  <si>
    <t>Ворота гаражные 2500х2100 (с калиткой)</t>
  </si>
  <si>
    <t>Ворота гаражные утепленные 2500х2100 (с калиткой)</t>
  </si>
  <si>
    <t>Гаражные ворота 2500х2100</t>
  </si>
  <si>
    <t>ФКУ ИК-9, г.Борисоглебск</t>
  </si>
  <si>
    <t>Контейнер для мусора V=0,75 м. куб.</t>
  </si>
  <si>
    <t>Бункер для мусора V=8 м. куб.</t>
  </si>
  <si>
    <t xml:space="preserve">Пиломатериал обрезной </t>
  </si>
  <si>
    <t>Поддон (размеры по требованию заказчика)</t>
  </si>
  <si>
    <t>200-1500</t>
  </si>
  <si>
    <t>Ящик (размеры по требованию заказчика)</t>
  </si>
  <si>
    <t>от 250 до 1000</t>
  </si>
  <si>
    <t>Беседка размером 2,0х2,5 м</t>
  </si>
  <si>
    <t>Шкаф двухстворчатый</t>
  </si>
  <si>
    <t xml:space="preserve">Стол однотумбовый </t>
  </si>
  <si>
    <t>Стол двухтумбовый</t>
  </si>
  <si>
    <t>Табурет армейский</t>
  </si>
  <si>
    <t>Тумбочка прикроватная из ЛДСП (400х400х600)</t>
  </si>
  <si>
    <t>Стол ученический одноместный 600х400х760</t>
  </si>
  <si>
    <t>Стол ученический двухместный 1200х400х760</t>
  </si>
  <si>
    <t>Стул ученический нерегулируемый</t>
  </si>
  <si>
    <t>Стол 800х600х800</t>
  </si>
  <si>
    <t>Стол 1800х700х800</t>
  </si>
  <si>
    <t>Стол угловой 2000х800х800 (компьютерный класс)</t>
  </si>
  <si>
    <t>Стол 2500х700х800</t>
  </si>
  <si>
    <t>Кроватка детская деревянная</t>
  </si>
  <si>
    <t>Улей 2-х корпусной 450х525х680</t>
  </si>
  <si>
    <t>Улей Дадановский 2-х корпусной 540х450х800</t>
  </si>
  <si>
    <t>Улей Дадановский 3-х корпусной 540х450х800</t>
  </si>
  <si>
    <t>Улей 4-х корпусной Дадан без рамок</t>
  </si>
  <si>
    <t>Будка для собаки 1000х800х860</t>
  </si>
  <si>
    <t>Туалет 870х890х2170</t>
  </si>
  <si>
    <t>Туалет 2200х1200х1200</t>
  </si>
  <si>
    <t>Беседка 2750х2200х2500 (крыша шифер 8 ми волновый)</t>
  </si>
  <si>
    <t>Беседка 2750х2000х2500 (крыша профлист)</t>
  </si>
  <si>
    <t>Поддон под емкости 750х2050х100</t>
  </si>
  <si>
    <t>Поддон 1200х800 (для извести)</t>
  </si>
  <si>
    <t>Костюм летний женский маскирующей расцветки для сотрудников УИС, ТУ 8554-132-08570932-2008 с Извещением №1</t>
  </si>
  <si>
    <t>Куртка утепленная с воротником из искусственного меха ТУ 8550-115-08570932-2006</t>
  </si>
  <si>
    <t>Костюм зимний мужской маскирующей расцветки тип Б для сотрудников учреждений и органов уголовно-исполнительной системы ТУ8550-139-08570932-2007 с извещением №1 об изменении</t>
  </si>
  <si>
    <t>Брюки шерстяные для сотрудников УИС  ТУ 8555-118-08570932-2006 с Извещением №1</t>
  </si>
  <si>
    <t>1000</t>
  </si>
  <si>
    <t>Халат рабочий мужской х/б</t>
  </si>
  <si>
    <t xml:space="preserve">Трусы мужские </t>
  </si>
  <si>
    <t>Костюм рабочий мужской х/б</t>
  </si>
  <si>
    <t>Ботинки мужские комбинированные для осужденных клеепрошивного метода крепления</t>
  </si>
  <si>
    <t>2000</t>
  </si>
  <si>
    <t>Ботинки женские комбинированные для осужденных клеепрошивного метода крепления</t>
  </si>
  <si>
    <t>Сапоги комбинированные для осужденных и лиц, содержащихся в следственных изоляторах, мужского пола клеепрошивного метода крепления</t>
  </si>
  <si>
    <t>Тапочки (пантолеты) мужские и женские для осужденных</t>
  </si>
  <si>
    <t>Ботинки мужские кожаные с высокими берцами для сотрудников учреждений и органов УИС (на подкладке из хлопчатобумажной ткани)</t>
  </si>
  <si>
    <t>Ботинки мужские кожаные с высокими берцами для сотрудников учреждений и органов УИС (на подкладке из ворсина)</t>
  </si>
  <si>
    <t xml:space="preserve">пара </t>
  </si>
  <si>
    <t>Ботинки мужские кожаные с высокими берцами для сотрудников учреждений и органов УИС (на подкладке из искусственного меха)</t>
  </si>
  <si>
    <t>Ботинки женские хромовые с высокими берцами для сотрудников учреждений и органов УИС (на подкладке хлопчатобумажных тканей)</t>
  </si>
  <si>
    <t>Ботинки женские хромовые с высокими берцами для сотрудников учреждений и органов УИС (на подкладке из ворсина)</t>
  </si>
  <si>
    <t>Полуботинки мужские хромовые для сотрудников учреждений и органов УИС</t>
  </si>
  <si>
    <t>767</t>
  </si>
  <si>
    <t xml:space="preserve">Одеяло байковое </t>
  </si>
  <si>
    <t>649</t>
  </si>
  <si>
    <t>743</t>
  </si>
  <si>
    <t>80</t>
  </si>
  <si>
    <t>5000</t>
  </si>
  <si>
    <t>165</t>
  </si>
  <si>
    <t xml:space="preserve">Матрац с наполнителем из синтетических волокон </t>
  </si>
  <si>
    <t>1286</t>
  </si>
  <si>
    <t>259</t>
  </si>
  <si>
    <t>272</t>
  </si>
  <si>
    <t>53</t>
  </si>
  <si>
    <t xml:space="preserve">Костюм для осужденных мужчин </t>
  </si>
  <si>
    <t xml:space="preserve">Рукавицы </t>
  </si>
  <si>
    <t>Блузка женская на поясе для сотрудников ФСИН</t>
  </si>
  <si>
    <t>ФКУ КП-10, Панинский р-н., пос.Перелешино</t>
  </si>
  <si>
    <t>Костюм летний маскирующей расцветки для сотрудников ФСИН</t>
  </si>
  <si>
    <t>Костюм мужской для осужденных</t>
  </si>
  <si>
    <t>Керамзитоблоки (200х200х400)</t>
  </si>
  <si>
    <t xml:space="preserve">Тротуарная плитка </t>
  </si>
  <si>
    <t>ФКУ ИК-9 г.Борисоглебск</t>
  </si>
  <si>
    <t xml:space="preserve">Горка </t>
  </si>
  <si>
    <t>Песочница с грибком (3 ножки)</t>
  </si>
  <si>
    <t>Песочница с грибком (1 ножка)</t>
  </si>
  <si>
    <t>Качели двойные</t>
  </si>
  <si>
    <t xml:space="preserve">Турник тройной </t>
  </si>
  <si>
    <t>Турник-шведская стенка (2 в 1)</t>
  </si>
  <si>
    <t>Шведская стенка (3 пролета)</t>
  </si>
  <si>
    <t>Качалка балансир</t>
  </si>
  <si>
    <t>Рукоход - 1 (детский)</t>
  </si>
  <si>
    <t>Рукоход -2 (взрослый)</t>
  </si>
  <si>
    <t>Скамейка (2 ножки)</t>
  </si>
  <si>
    <t>Скамейка (4 ножки)</t>
  </si>
  <si>
    <t>Скамейка с ЭХК</t>
  </si>
  <si>
    <t>Урна опрокидывающаяся с ЭХК</t>
  </si>
  <si>
    <t>Секция ограды 2000х500 мм</t>
  </si>
  <si>
    <t>Секция ограды 2000х1000 мм</t>
  </si>
  <si>
    <t>Секция ограждений h=0,5 v, L=2,0 м</t>
  </si>
  <si>
    <t>Подставка под цветы "Бабочка"</t>
  </si>
  <si>
    <t>Подставка под цветы "Зонтик"</t>
  </si>
  <si>
    <t>Урна опрокидывающаяся 300х300х700</t>
  </si>
  <si>
    <t>Урна пепельница D=500 мм H=700 мм</t>
  </si>
  <si>
    <t>Ограда</t>
  </si>
  <si>
    <t xml:space="preserve">Сетка багажная </t>
  </si>
  <si>
    <t xml:space="preserve">Шезлонг </t>
  </si>
  <si>
    <t>Наволочка  подушечная верхняя х/б отбеленная</t>
  </si>
  <si>
    <t>ЦТАО ФКУ ИК-6</t>
  </si>
  <si>
    <t>Простыня отбеленная х/б</t>
  </si>
  <si>
    <t>Полотенце вафельное отбеленное</t>
  </si>
  <si>
    <t>Одеяло байковое</t>
  </si>
  <si>
    <t>Костюм женский для с/к</t>
  </si>
  <si>
    <t>Сорочка ночная х/б белоземельная для женщин</t>
  </si>
  <si>
    <t>Платье-халат</t>
  </si>
  <si>
    <t>Сорочка верхняя мужская</t>
  </si>
  <si>
    <t>Брюки на утепляющей подкладке мужские</t>
  </si>
  <si>
    <t>Куртка на утепляющей подкладке мужская</t>
  </si>
  <si>
    <t>Косынка х/б</t>
  </si>
  <si>
    <t>Пальто на утепляющей подкладке женское</t>
  </si>
  <si>
    <t>Куртка на подкладке женская</t>
  </si>
  <si>
    <t>Блуза женская</t>
  </si>
  <si>
    <t>Блузка для сотрудников женская</t>
  </si>
  <si>
    <t>Рубашка мужская форменная</t>
  </si>
  <si>
    <t>Юбка форменная летняя</t>
  </si>
  <si>
    <t>Брюки шерстяные мужские форменные</t>
  </si>
  <si>
    <t>Брюки шерстяные женские форменные</t>
  </si>
  <si>
    <t>Куртка шерстяная мужская</t>
  </si>
  <si>
    <t>Куртка шерстяная женская</t>
  </si>
  <si>
    <t>Юбка шерстяная</t>
  </si>
  <si>
    <t>Костюм (куртка и брюки) летний</t>
  </si>
  <si>
    <t>Костюм (куртка и брюки) зимний мужской</t>
  </si>
  <si>
    <t>Куртка утепленная с воротником из искусственного меха</t>
  </si>
  <si>
    <t>ЦТАО ФКУ ИК-2</t>
  </si>
  <si>
    <t>Поддон для кирпичей</t>
  </si>
  <si>
    <t>Блок стеновой</t>
  </si>
  <si>
    <t>Тара  ящичная  металлическая</t>
  </si>
  <si>
    <t>ЦТАО ФКУ ИК-1</t>
  </si>
  <si>
    <t>Тара для битумных прокладок</t>
  </si>
  <si>
    <t>Тара с полозом для битумных прокладок</t>
  </si>
  <si>
    <t>Тара сетчатая с откидными полубортами</t>
  </si>
  <si>
    <t>Тара для рулевых колес</t>
  </si>
  <si>
    <t>Крышка 6173.217</t>
  </si>
  <si>
    <t>Остнастка для радиаторов ВАЗ</t>
  </si>
  <si>
    <t>Ёмкость 1457.048.00.00</t>
  </si>
  <si>
    <t>Ёмкости металлические 6ШР 57-00</t>
  </si>
  <si>
    <t>Контейнер для твердых отходов 6ТНП – 045.00</t>
  </si>
  <si>
    <t>Контейнер овощной</t>
  </si>
  <si>
    <t>Республика Адыгея</t>
  </si>
  <si>
    <t>Барашек</t>
  </si>
  <si>
    <t>Ведро 1л.</t>
  </si>
  <si>
    <t>Ведро 3л.</t>
  </si>
  <si>
    <t>Ведро 10л.</t>
  </si>
  <si>
    <t>Пробка, крышка</t>
  </si>
  <si>
    <t>Пузырек</t>
  </si>
  <si>
    <t>Рукомойник</t>
  </si>
  <si>
    <t>Скоба  d-20,25</t>
  </si>
  <si>
    <t>Совок</t>
  </si>
  <si>
    <t>Ящик-таз 30л.</t>
  </si>
  <si>
    <t>Таз 10,12л.</t>
  </si>
  <si>
    <t>Ниппель</t>
  </si>
  <si>
    <t>Штуцер 01005</t>
  </si>
  <si>
    <t>Гранулы</t>
  </si>
  <si>
    <t>Плёнка</t>
  </si>
  <si>
    <t>Шпагат</t>
  </si>
  <si>
    <t>Плунжер  01001</t>
  </si>
  <si>
    <t>Ползун</t>
  </si>
  <si>
    <t>Корпус фильтра</t>
  </si>
  <si>
    <t>Термос армейский ТВА-36 л.</t>
  </si>
  <si>
    <t>ФКУ ИК-10 ГУФСИН России по Ростовской области - г. Ростов-на-Дону, пер. Казачий 22</t>
  </si>
  <si>
    <t>Термос армейский ТВА-24 л.</t>
  </si>
  <si>
    <t>Термос армейский ТВА-18 л.</t>
  </si>
  <si>
    <t>Термос армейский ТВА-12 л.</t>
  </si>
  <si>
    <t>Термос армейский ТВА-6 л.</t>
  </si>
  <si>
    <t>Термос армейский ТВА-3 л.</t>
  </si>
  <si>
    <t>Тележка грузовая</t>
  </si>
  <si>
    <t>Тележка для сыпучих продуктов</t>
  </si>
  <si>
    <t>Ванна моечная 1-секционная</t>
  </si>
  <si>
    <t>Ванна моечная 2-секционная</t>
  </si>
  <si>
    <t>Ванна моечная 3-секционная</t>
  </si>
  <si>
    <t>Подбарабанье "Дон-1"</t>
  </si>
  <si>
    <t>ФКУ ИК-14 ГУФСИН России по Ростовской области - Ростовская область, г. Новочеркасск, Новый городок, ул. Макаренко, 60</t>
  </si>
  <si>
    <t>Каток с/х</t>
  </si>
  <si>
    <t>ФКУ ИК-15 ГУФСИН России по Ростовской области - Ростовская область, г. Батайск, ул. Максима Горького, 365</t>
  </si>
  <si>
    <t>Котел 250л.</t>
  </si>
  <si>
    <t>Качели 2-х местные</t>
  </si>
  <si>
    <t>Кровать армейская</t>
  </si>
  <si>
    <t>Дверь металлическая с решеткой</t>
  </si>
  <si>
    <t>Спираль АКЛ-955/20</t>
  </si>
  <si>
    <t>ФКУ ИК-2 ГУФСИН России по Ростовской области - г. Ростов-на-Дону , ул. Тоннельная, 4</t>
  </si>
  <si>
    <t>Ростовская область</t>
  </si>
  <si>
    <t>Столы кухонные деревянные</t>
  </si>
  <si>
    <t>ФКУ ИК-5 ГУФСИН России по Ростовской области - Ростовская область, г. Константиновск, улица Ермака,7</t>
  </si>
  <si>
    <t>Кресты похоронные деревянные</t>
  </si>
  <si>
    <t>Двери внутренние</t>
  </si>
  <si>
    <t>Двери внутренние с коробкой</t>
  </si>
  <si>
    <t>Кухонный набор из трех досок</t>
  </si>
  <si>
    <t>Тумбочка армейская прикроватная</t>
  </si>
  <si>
    <t> ФКУ ИК-1 ГУФСИН России по Ростовской области - Ростовская область, г. Зверево, х. Трудовой, ул. Центральная, 22</t>
  </si>
  <si>
    <t>Сорочка ножная для осужденных женского пола</t>
  </si>
  <si>
    <t>ФКУ ИК-18 ГУФСИН России по Ростовской области - г. Азов, улица Дружбы 1 «А»</t>
  </si>
  <si>
    <t>Блуза женская тип А для спецконтингента</t>
  </si>
  <si>
    <t>Блуза женская  тип Б для спецконтингента</t>
  </si>
  <si>
    <t>Сорочка верхняя мужская тип А для спецконтингента</t>
  </si>
  <si>
    <t>Сорочка верхняя мужская тип Б для спецконтингента</t>
  </si>
  <si>
    <t>Куртка женская на подкладке для спецконтингента</t>
  </si>
  <si>
    <t xml:space="preserve">Полупальто утепленное для осужденных женского пола тип А </t>
  </si>
  <si>
    <t xml:space="preserve">Плащ-накидка для сотрудников учреждений и органов УИС </t>
  </si>
  <si>
    <t>Комплект поварского костюма для спецконтингента</t>
  </si>
  <si>
    <t>ФКУ ИК-12 ГУФСИН России по Ростовской области - Ростовская область, г.Каменск-Шахтинский, ул.Морская, 94</t>
  </si>
  <si>
    <t>Трусы</t>
  </si>
  <si>
    <t>(Тапочки) пантолеты</t>
  </si>
  <si>
    <t>пары</t>
  </si>
  <si>
    <t>Ботинки кожаные дляспецконтингента</t>
  </si>
  <si>
    <t xml:space="preserve">Юбка летняя для сотрудников УИС ТУ 8559-145-08570932-2008 </t>
  </si>
  <si>
    <t>ФКУ ИК-9 ГУФСИН России по Ростовской области - Ростовская область, гор. Шахты, ул. Открытая,10</t>
  </si>
  <si>
    <t>Брюки мужские прямого покроя для сотрудников УИС ТУ 8555-144-08570932-2008</t>
  </si>
  <si>
    <t>Куртка утепленная женская ТУ 8550-134-08570932-2008 с Извещением №1 об изменении</t>
  </si>
  <si>
    <t xml:space="preserve">Рубашка  для сотрудников УИС, тип «А» (серо-синяя, белая) ТУ 8559-186-08570932-2010 </t>
  </si>
  <si>
    <t xml:space="preserve">Рубашка  для сотрудников УИС, тип «Б» (серо-синяя, белая) ТУ 8559-186-08570932-2010 </t>
  </si>
  <si>
    <t xml:space="preserve">Блузка для сотрудников УИС, тип «А» (серо-синяя, белая)ТУ 8559-127-08570932-2007 с Извещением №1,2 об изменении </t>
  </si>
  <si>
    <t>Костюм зимний мужской маскирующей расцветки ТУ 8550-139-08570932-2007 с Извещением №1 об изменении</t>
  </si>
  <si>
    <t>Костюм летний мужской маскирующей расцветки тип «А» ТУ 8554-138-08570932-2007 с Извещением №1 об изменении</t>
  </si>
  <si>
    <t>Костюм летний женский маскирующей расцветки тип «А» ТУ 8554-132-08570932-2008 с Извещением №1 об изменении</t>
  </si>
  <si>
    <t>Китель шерстяной, арт.0810, ТУ 8557-121-08570932-2006</t>
  </si>
  <si>
    <t>Куртка шерстяная мужская, арт.0810 ТУ 8557-122-08570932-2006 с извещением №1 об изменении</t>
  </si>
  <si>
    <t>Куртка шерстяная женская, арт.0810, ТУ 8557-129-08570932-2007 с извещением №1 об изменении</t>
  </si>
  <si>
    <t>Куртка шерстяная женская, арт.0910, ТУ 8557-129-08570932-2007 с извещением №1 об изменении</t>
  </si>
  <si>
    <t>Пилотка шерстяная, арт.0810, ТУ 8567-128-08570932-2007 с извещением №1 об изменении</t>
  </si>
  <si>
    <t>Пилотка шерстяная, арт.0910, ТУ 8567-128-08570932-2007 с извещением №1 об изменении</t>
  </si>
  <si>
    <t>Белье трикотажное нательное мужское хлопчатобумажное (кальсоны, фуфайка с длинным рукавом) ТУ 8410-152-085770932-2008</t>
  </si>
  <si>
    <t>Белье трикотажное нательное мужское зимнее (кальсоны, фуфайка с длинным рукавом) ТУ 8410-152-085770932-2008</t>
  </si>
  <si>
    <t>Фуфайка (футболка) с короткими рукавами трикотажное хлопчатобумажное ТУ 8410-15208570932-2008</t>
  </si>
  <si>
    <t>Брюки шерстяные мужские арт 0810 УИС ТУ 8555-118-08570932-2006 с извещением №1 об изменении</t>
  </si>
  <si>
    <t xml:space="preserve">Свитер (джемпер) полушерстяной мужской ТУ 8425-154-08570932-2009 </t>
  </si>
  <si>
    <t xml:space="preserve">Галстук ТУ 8157-120-08570932-2006 с извещением №1 об изменении </t>
  </si>
  <si>
    <t>Галстук-бант ТУ 8157-125-08570932-2007 с извещением №1 об изменении</t>
  </si>
  <si>
    <t>Головной убор летний мужской ТУ-8567-090-08570932-2004</t>
  </si>
  <si>
    <t xml:space="preserve">Головной убор зимний мужской ТУ 8560-094-08570932-2004 </t>
  </si>
  <si>
    <t>Куртка утепленная для осужденных мужчин тип «А» ТУ 8510-192-08946314-2013</t>
  </si>
  <si>
    <t>Белье трикотажное для осужденных мужского пола (фуфайка с длинным рукавом, кальсоны) ТУ-8410-182-08946314-2013</t>
  </si>
  <si>
    <t>Майка мужская ТУ-8410-182-08946314-2013</t>
  </si>
  <si>
    <t>Майка женская ТУ-8410-190-08946314-2013</t>
  </si>
  <si>
    <t>Костюм "Ресурс" (услуга)</t>
  </si>
  <si>
    <t>Подворотнички (услуга)</t>
  </si>
  <si>
    <t>Костюм "Труд" (услуга)</t>
  </si>
  <si>
    <t>Халаты (услуга)</t>
  </si>
  <si>
    <t>Костюм зимний полевой "Цифра"(услуга)</t>
  </si>
  <si>
    <t>Костюм летний полевой "Цифра"(услуга)</t>
  </si>
  <si>
    <t>Утеплитель к костюму "Нефтяник"(услуга)</t>
  </si>
  <si>
    <t>Рубашка РЖД (услуга)</t>
  </si>
  <si>
    <t>Костюм "Вихрь" (услуга)</t>
  </si>
  <si>
    <t>Сумка для мангала</t>
  </si>
  <si>
    <t>Термосумка</t>
  </si>
  <si>
    <t>Постельное белье 2</t>
  </si>
  <si>
    <t>Костюм летний полевой</t>
  </si>
  <si>
    <t>Рукавицы для сварщиков</t>
  </si>
  <si>
    <t>Медицинские халаты</t>
  </si>
  <si>
    <t>Носки</t>
  </si>
  <si>
    <t>Светильник светодиодный 40 Вт</t>
  </si>
  <si>
    <t>Светильник светодиодный 80 Вт</t>
  </si>
  <si>
    <t>Профнастил С20</t>
  </si>
  <si>
    <t>Профнастил С 8</t>
  </si>
  <si>
    <t>Шлакоблок для продажи</t>
  </si>
  <si>
    <t>Поребрик 1м 98*22*8,5</t>
  </si>
  <si>
    <t>Поребрик 0,5м 49*20*6</t>
  </si>
  <si>
    <t>Бетоноблок 19см*19см*39,8см</t>
  </si>
  <si>
    <t>Тр.плитка 5см "Квадрат гладкий" 40*40 (см)</t>
  </si>
  <si>
    <t>Тр.плитка 4см</t>
  </si>
  <si>
    <t>Тр.плитка "Стопа"</t>
  </si>
  <si>
    <t>Водосток 0,5см</t>
  </si>
  <si>
    <t>Пеноблок 600*300*100</t>
  </si>
  <si>
    <t>Пеноблок 500*300*200</t>
  </si>
  <si>
    <t>ФКУ ИК-1 ГУФСИН России по Ростовской области - Ростовская область, г. Зверево, х. Трудовой, ул. Центральная, 22</t>
  </si>
  <si>
    <t>Уголь марки АКОМС</t>
  </si>
  <si>
    <t>Уголь марки АШ+порода</t>
  </si>
  <si>
    <t>Самарская область</t>
  </si>
  <si>
    <t>ИК-3, г.Новокуйбышевск,Вторая Промышленная ул.,8, 446214</t>
  </si>
  <si>
    <t>Ритуальный набор (стол, лавка)</t>
  </si>
  <si>
    <t>Оградка кованая 1 местн.          Тип А (2,96 м2) (2,2+1,5)*2*0,4</t>
  </si>
  <si>
    <t>Оградка кованая 1 местн.          Тип В (3,7 м2) (2,2+1,5)*2*0,5</t>
  </si>
  <si>
    <t>Ограда кованая индивидуальные размеры</t>
  </si>
  <si>
    <t xml:space="preserve"> м.2</t>
  </si>
  <si>
    <t>Оградка кованая 2-х мест.     тип А (3,76 м2) (2,2+2,5)*2*0,4</t>
  </si>
  <si>
    <t xml:space="preserve">Оградка кованая 2-х мест.     Тип В (4,7 м2) (2,2+2,5)*2*0,5 </t>
  </si>
  <si>
    <t>Каминый набор</t>
  </si>
  <si>
    <t>Кованые решётки на окна и двери (плоская)</t>
  </si>
  <si>
    <t>Кованые решётки на окна и двери (объемная)</t>
  </si>
  <si>
    <t>Сварная решётка</t>
  </si>
  <si>
    <t>Кованое изделие подставка под цветы «Кошка»</t>
  </si>
  <si>
    <t>Кованая вешалка для одежды</t>
  </si>
  <si>
    <t>Садовая мебель кованая «Лавка»</t>
  </si>
  <si>
    <t>Садовая мебель кованая «Стол»</t>
  </si>
  <si>
    <t>Барный стул (кованый)</t>
  </si>
  <si>
    <t>Барный стол (кованый)</t>
  </si>
  <si>
    <t>Решетка оконная ков.</t>
  </si>
  <si>
    <t>ИК-6, г. Самара, Зеленая ул., 6, 443026</t>
  </si>
  <si>
    <t>Оградка ритуальная 2000*1200</t>
  </si>
  <si>
    <t>Стол, лавка ритуал.</t>
  </si>
  <si>
    <t xml:space="preserve">       Ограждение металл. </t>
  </si>
  <si>
    <t>м. пог.</t>
  </si>
  <si>
    <t>Кованые изделия</t>
  </si>
  <si>
    <t>От 3000,</t>
  </si>
  <si>
    <t>ИК-13, с.Спиридоновка, Волжский район, 443527</t>
  </si>
  <si>
    <t>ИК-26  с.Спиридоновка, Волжский район, 443527</t>
  </si>
  <si>
    <t>Решетка металлическая 1000х800</t>
  </si>
  <si>
    <t>Стол железный</t>
  </si>
  <si>
    <t>Скамья железная</t>
  </si>
  <si>
    <t xml:space="preserve">Ворота с калиткой </t>
  </si>
  <si>
    <t>Сетка «Рабица» 70х70 (1,5 м) 10 м.</t>
  </si>
  <si>
    <t>Секция ограждения 1,8х2,5</t>
  </si>
  <si>
    <t>Лента Кл. Оцинкованая 0,5х20</t>
  </si>
  <si>
    <t>Пиломатериал обрезной (доска, брус)</t>
  </si>
  <si>
    <t>ИК-5, г. Самара, Утевская ул., 1 , 443047</t>
  </si>
  <si>
    <t>Пиломатериал н/обрезной</t>
  </si>
  <si>
    <t>по размерам</t>
  </si>
  <si>
    <t>Штакетник 2500*1500</t>
  </si>
  <si>
    <t>секция</t>
  </si>
  <si>
    <t>Дверное полотно 2,1*0,9</t>
  </si>
  <si>
    <t>Кассета хлебная</t>
  </si>
  <si>
    <t>Поддон технический</t>
  </si>
  <si>
    <t>Костюм поварской (брюки, куртка,колпак) ГОСТ 9897-88</t>
  </si>
  <si>
    <t>Перчатки рабочие</t>
  </si>
  <si>
    <t>Тряпка половая (байковая)</t>
  </si>
  <si>
    <t>Тряпка половая х/б</t>
  </si>
  <si>
    <t>Одеяло детское</t>
  </si>
  <si>
    <t>Одеяло (холофайбер) 1,5</t>
  </si>
  <si>
    <t xml:space="preserve">Носки х/б </t>
  </si>
  <si>
    <t>ИК-5, г. Самара,Утевская ул.,1, 443047</t>
  </si>
  <si>
    <t>Носки п/ш</t>
  </si>
  <si>
    <t>Простынь отбеленная</t>
  </si>
  <si>
    <t>Наволочка 60*50</t>
  </si>
  <si>
    <t xml:space="preserve">ИК-10 п. Волжский, Заводская ул., 46, 446394 </t>
  </si>
  <si>
    <t>ИК-15, г. Самара, Утевская ул., 18 «А», 443047</t>
  </si>
  <si>
    <t>Костюм мужской летний для защиты от общих производственных загрязнений</t>
  </si>
  <si>
    <t>От 430,00 до 780,00</t>
  </si>
  <si>
    <t>Халат медицинский женский</t>
  </si>
  <si>
    <t>От 210,00 до 300,00</t>
  </si>
  <si>
    <t>Костюм медицинский (женский, мужэской)</t>
  </si>
  <si>
    <t xml:space="preserve">От 300,00 до 450,00 </t>
  </si>
  <si>
    <t xml:space="preserve">Рукавицы брезентовые </t>
  </si>
  <si>
    <t>Рукавицы двунитка</t>
  </si>
  <si>
    <t>Костюм сварочный брезентовый</t>
  </si>
  <si>
    <t>Чехол для ключа 2101-3901096-01</t>
  </si>
  <si>
    <t>Чехол для инструмента отвертки 2123-3901211 ГЧ</t>
  </si>
  <si>
    <t>Перчатки</t>
  </si>
  <si>
    <t>Перчатки пятипалые с крагой</t>
  </si>
  <si>
    <t>ИК-29 г. Тольятти, Хрящевское шоссе, 5,   445023</t>
  </si>
  <si>
    <t>Оконные блоки из ПВХ</t>
  </si>
  <si>
    <t>Блоки строительные, керамзитобетонные</t>
  </si>
  <si>
    <t>От 29,00 до 40,00</t>
  </si>
  <si>
    <t>Арбалитовый блок 200х300х500</t>
  </si>
  <si>
    <t>Арбалитовый блок
200х150х500</t>
  </si>
  <si>
    <t>Песочница с навесом
ТУ 41-0001.1-08827 420-2007</t>
  </si>
  <si>
    <t>Песочница
ТУ 41-0001.1-08827 420-2007</t>
  </si>
  <si>
    <t>Качалка-балансир
ТУ 41-0001.1-08827 420-2007</t>
  </si>
  <si>
    <t>Качели
ТУ 41-0001.1-08827 420-2007</t>
  </si>
  <si>
    <t>От 7854,00 до 16762,00</t>
  </si>
  <si>
    <t>Горка с перилами
ТУ 41-0001.1-08827 420-2007</t>
  </si>
  <si>
    <t>Лесенка-дуга
ТУ 41-0001.1-08827 420-2007</t>
  </si>
  <si>
    <t>Лесенка-уголок
ТУ 41-0001.1-08827 420-2007</t>
  </si>
  <si>
    <t>Карусель
ТУ 41-0001.1-08827 420-2007</t>
  </si>
  <si>
    <t>Лесенка-глобус
ТУ 41-0001.1-08827 420-2007</t>
  </si>
  <si>
    <t>Шведская стенка
ТУ 41-0001.1-08827 420-2007</t>
  </si>
  <si>
    <t>Шведская стенка с турником
ТУ 41-0001.1-08827 420-2007</t>
  </si>
  <si>
    <t>Барабан
ТУ 41-0001.1-08827 420-2007</t>
  </si>
  <si>
    <t>Лесенка</t>
  </si>
  <si>
    <t>Снаряд «дерево»</t>
  </si>
  <si>
    <t>Рукоход
ТУ 41-0001.1-08827 420-2007</t>
  </si>
  <si>
    <t>Баскетбольная стойка со щитом
ТУ 41-0001.1-08827 420-2007</t>
  </si>
  <si>
    <t>Турник
ТУ 41-0001.1-08827 420-2007</t>
  </si>
  <si>
    <t>Брусья
ТУ 41-0001.1-08827 420-2007</t>
  </si>
  <si>
    <t>Перекладина
ТУ 41-0001.1-08827 420-2007</t>
  </si>
  <si>
    <t>Теннисный стол</t>
  </si>
  <si>
    <t>Футбольные ворота ТУ 41-0001.1-08827 420-2007</t>
  </si>
  <si>
    <t>Хоккейные ворота               ТУ 41-0001.1-08827 420-2007</t>
  </si>
  <si>
    <t>Волейбольные стойки
ТУ 41-0001.1-08827 420-2007</t>
  </si>
  <si>
    <t>Рекламно-информационный щит
ТУ 41-0001.1-08827 420-2007</t>
  </si>
  <si>
    <t>Флагшток
ТУ 41-0001.1-08827 420-2007</t>
  </si>
  <si>
    <t>Стол
ТУ 41-0001.1-08827 420-2007</t>
  </si>
  <si>
    <t>Лавка
ТУ 41-0001.1-08827 420-2007</t>
  </si>
  <si>
    <t>Стойка для выбивания ковров
ТУ 41-0001.1-08827 420-2007</t>
  </si>
  <si>
    <t>Стойка для сушки белья
ТУ 41-0001.1-08827 420-2007</t>
  </si>
  <si>
    <t>Урна
ТУ 41-0001.1-08827 420-2007</t>
  </si>
  <si>
    <t>Остановка автобусная</t>
  </si>
  <si>
    <t>Урна с ножками</t>
  </si>
  <si>
    <t>Урна с кольцом</t>
  </si>
  <si>
    <t>Карусель детская</t>
  </si>
  <si>
    <t>Лесенка «Дуга»</t>
  </si>
  <si>
    <t>Лесенка «Пирамида»</t>
  </si>
  <si>
    <t>Лесенка «Уголок»</t>
  </si>
  <si>
    <t>Жидкое моющее средство «Прогресс» ТУ 2383-001-08827414-2009</t>
  </si>
  <si>
    <t>ИК-5, г. Самара, Утевская ул., 1, 443047</t>
  </si>
  <si>
    <t>Порошкообразное синтетическое моющее средство ГОСТ 2564496</t>
  </si>
  <si>
    <t>Порошкообразное чистящее малообразивное средство «Пенолюкс»</t>
  </si>
  <si>
    <t>Стол аудиторный АС 12.01.00      1200*560мм</t>
  </si>
  <si>
    <t>Стол 2-х тумбовый 1400*560*758</t>
  </si>
  <si>
    <t>Шкаф 2-х дверный для одежды с антресолью 2400*880*580 мм</t>
  </si>
  <si>
    <t>Шкаф книжный БН 568.06.00
2400*880*460мм</t>
  </si>
  <si>
    <t>Табурет БН1021 П.01,350*477мм</t>
  </si>
  <si>
    <t>Тумба прикроватная  440*435*850</t>
  </si>
  <si>
    <t>Полка для книг без стекла ГОСТ 16371-93</t>
  </si>
  <si>
    <t xml:space="preserve">Кровать односпальная
ГОСТ 16371-93	</t>
  </si>
  <si>
    <t>Кровать 1,5 спальная
ГОСТ 16371-93</t>
  </si>
  <si>
    <t>Кровать 2-х спальная
ГОСТ 16371-93</t>
  </si>
  <si>
    <t>Стол обеденный
ГОСТ 16371-93</t>
  </si>
  <si>
    <t>Табурет
ГОСТ 16371-93</t>
  </si>
  <si>
    <t>Кушетка на м\о
ГОСТ 16371-93</t>
  </si>
  <si>
    <t>Стол одна тумбовый
ГОСТ 16371-93</t>
  </si>
  <si>
    <t>Стол 2-х тумбовый
ГОСТ 16371-93</t>
  </si>
  <si>
    <t>Стол аудиторный
ГОСТ 16371-93</t>
  </si>
  <si>
    <t>Стол компьютерный
ГОСТ 16371-93</t>
  </si>
  <si>
    <t>Стол журнальный
ГОСТ 16371-93</t>
  </si>
  <si>
    <t>Шкаф для одежды 3-х створ.
с антресолью
ГОСТ 16371-93</t>
  </si>
  <si>
    <t>Шкаф для одежды 2-х створ.
ГОСТ 16371-93</t>
  </si>
  <si>
    <t>Шкаф –купе 3-х створ.
ГОСТ 16371-93</t>
  </si>
  <si>
    <t>Шкаф-купе 2-х створ.
ГОСТ 16371-93</t>
  </si>
  <si>
    <t>Шкаф книжный
ГОСТ 16371-93</t>
  </si>
  <si>
    <t>Шкаф пенал
ГОСТ 16371-93</t>
  </si>
  <si>
    <t>Комод
ГОСТ 16371-93</t>
  </si>
  <si>
    <t>Тумбочка под ТВ
ГОСТ 16371-93</t>
  </si>
  <si>
    <t>Тумбочка прикроватная
ГОСТ 16371-93</t>
  </si>
  <si>
    <t>Кресло откидное клубное
ГОСТ 19917-93</t>
  </si>
  <si>
    <t>Набор мебели для руководителя 5 предметов
Гост 16371-93</t>
  </si>
  <si>
    <t>Стол руководителя
Гост 16371-93</t>
  </si>
  <si>
    <t>Вешалка наст. 5- крючков
Гост 16371-93</t>
  </si>
  <si>
    <t>Вешалка напольная
Гост 16371-93</t>
  </si>
  <si>
    <t>Трибуна гост 16371-93</t>
  </si>
  <si>
    <t>Тумбочка прикроватная в\о
Гост 16371-93</t>
  </si>
  <si>
    <t>Стол обеденный на м\о
ГОСТ 16371-93</t>
  </si>
  <si>
    <t>Лавка к столу на м\о
Гост 16371-93</t>
  </si>
  <si>
    <t xml:space="preserve">Стол ученический 2-х местный
ГОСТ 22046-89	</t>
  </si>
  <si>
    <t>Стул ученический
ГОСТ 22046-89</t>
  </si>
  <si>
    <t>Стол ученический 1-мест.
ГОСТ 22046-89</t>
  </si>
  <si>
    <t>Стол деревянный 80х210х76</t>
  </si>
  <si>
    <t>Лавочка банная</t>
  </si>
  <si>
    <t>Улий</t>
  </si>
  <si>
    <t>Каркас теплицы 3*4</t>
  </si>
  <si>
    <t>Свердловская область</t>
  </si>
  <si>
    <t>ФКУ ИК-3 г. Краснотурьинск</t>
  </si>
  <si>
    <t>Каркас теплицы 3*6</t>
  </si>
  <si>
    <t>Каркас теплицы 3*8</t>
  </si>
  <si>
    <t>Контейнер без крышки 0,75 м3</t>
  </si>
  <si>
    <t>Контейнер с крышкой 0,75 м3</t>
  </si>
  <si>
    <t xml:space="preserve">Спираль АСКЛ </t>
  </si>
  <si>
    <t>от 4000,00</t>
  </si>
  <si>
    <t>ФКУ ИК-2 г. Екатеринбург</t>
  </si>
  <si>
    <t>Звено предупредительного ограждения</t>
  </si>
  <si>
    <t>от 3200,00</t>
  </si>
  <si>
    <t>Сетка канилированная</t>
  </si>
  <si>
    <t>Проф-лист оцинкованный</t>
  </si>
  <si>
    <t>Проф-лист с полимерным покрытием</t>
  </si>
  <si>
    <t>ФКУ ИК-13 г. Нижний Тагил</t>
  </si>
  <si>
    <t>Набор для камина</t>
  </si>
  <si>
    <t>Дровница для камина</t>
  </si>
  <si>
    <t>Кованный стол маленький</t>
  </si>
  <si>
    <t>ФКУ ИК-47 г. Каменск - Уральский</t>
  </si>
  <si>
    <t>Кованный набор  (стол, 2 скамьи)</t>
  </si>
  <si>
    <t>Бункер БМ-8 для ТБО</t>
  </si>
  <si>
    <t>ФКУ ЛИУ-51 г. Нижний Тагил</t>
  </si>
  <si>
    <t>сетка-рабица 35 х 35</t>
  </si>
  <si>
    <t>ФКУ ИК-5 г. Нижний Тагил</t>
  </si>
  <si>
    <t xml:space="preserve">Беседка восьмигранная (диаметр 3м), без покрытия отделочными материалами
</t>
  </si>
  <si>
    <t xml:space="preserve">Беседка прямоугольная 2,5*3м,
без покрытия отделочными материалами
</t>
  </si>
  <si>
    <t>Дверной блок глухой (под остекление) с отделкой лаком</t>
  </si>
  <si>
    <t>Евровагонка (осина)</t>
  </si>
  <si>
    <t>Евровагонка (сосна)</t>
  </si>
  <si>
    <t>Оконный блок с отделкой матовым лаком</t>
  </si>
  <si>
    <t>Сруб 3*4 осина в лапу</t>
  </si>
  <si>
    <t>Лавка дерев. 450х250х300</t>
  </si>
  <si>
    <t>Лавка дерев. 1000х250х300</t>
  </si>
  <si>
    <t>Лавка дерев. 1500х250х300</t>
  </si>
  <si>
    <t>Лавка дерев. 2000х250х300</t>
  </si>
  <si>
    <t>Скамья дерев. 1600х900х450</t>
  </si>
  <si>
    <t>Скамья дерев. 2000х900х450</t>
  </si>
  <si>
    <t>Ковш для бани</t>
  </si>
  <si>
    <t>Стол дерев. 1500х800х800</t>
  </si>
  <si>
    <t>ФКУ ИК-15 г. Сосьва</t>
  </si>
  <si>
    <t>Пиломатериал лиственный обрезной</t>
  </si>
  <si>
    <t>Пиломатериал лиственный необрезной</t>
  </si>
  <si>
    <t>ФКУ ИК-18  г. Сосьва</t>
  </si>
  <si>
    <t>Тара</t>
  </si>
  <si>
    <t>Брус хвойный (сосна)</t>
  </si>
  <si>
    <t>ФКУ ИК-19  г. Тавда</t>
  </si>
  <si>
    <t>Брус лиственный (осина)</t>
  </si>
  <si>
    <t>Пиломатериал хвойный обрезной 25-32 мм  3 сорт</t>
  </si>
  <si>
    <t>Пиломатериал хвойный обрезной 40-50 мм  3 сорт</t>
  </si>
  <si>
    <t>Пиломатериал лиственный обрезной 25-32 мм  3 сорт</t>
  </si>
  <si>
    <t>Пиломатериал лиственный обрезной 40-50 мм  3 сорт</t>
  </si>
  <si>
    <t xml:space="preserve">Плинтус </t>
  </si>
  <si>
    <t>Оцилиндрованные брёвна хвойных пород</t>
  </si>
  <si>
    <t>Оцилиндрованные брёвна лиственных пород</t>
  </si>
  <si>
    <t>Стол обеденный резной</t>
  </si>
  <si>
    <t>Стол журнальный резной</t>
  </si>
  <si>
    <t>Стул жёсткий</t>
  </si>
  <si>
    <t>Табурет резной</t>
  </si>
  <si>
    <t>Детали кабельных барабанов №8</t>
  </si>
  <si>
    <t>ФКУ ИК-46 г. Невьянск</t>
  </si>
  <si>
    <t>Детали кабельных барабанов №12</t>
  </si>
  <si>
    <t>Ящик № 16</t>
  </si>
  <si>
    <t>Ящик технологический</t>
  </si>
  <si>
    <t>Укупорка для НМЗ</t>
  </si>
  <si>
    <t>Срубы бань и домов</t>
  </si>
  <si>
    <t>м.пог</t>
  </si>
  <si>
    <t>Деревянный крест Тип №1</t>
  </si>
  <si>
    <t>Деревянный крест Тип №2</t>
  </si>
  <si>
    <t>Деревянный крест Тип №2 (с надписью)</t>
  </si>
  <si>
    <t>Деревянный крест Тип №3</t>
  </si>
  <si>
    <t>Набор плетеной мебели "Иван"                     (стол, 2 кресла, диван)</t>
  </si>
  <si>
    <t>Дачный набор                                                     (стол, 4 стула)</t>
  </si>
  <si>
    <t>Доска подонная</t>
  </si>
  <si>
    <t>ФКУ ИК-53 г. Верхотурье</t>
  </si>
  <si>
    <t xml:space="preserve"> пиломатериал обр. х.п.</t>
  </si>
  <si>
    <t>ФКУ ИК-54 г. Новая Ляля</t>
  </si>
  <si>
    <t>пиломатериал обр. л.п.</t>
  </si>
  <si>
    <t>пиломатериал н/обр.х.п.</t>
  </si>
  <si>
    <t>пиломатериал н/ обр. л.п.</t>
  </si>
  <si>
    <t>ящечная тара</t>
  </si>
  <si>
    <t>пиломатериалы хвойные обрезные 25мм</t>
  </si>
  <si>
    <t>ФКУ ИК-62 г. Ивдель</t>
  </si>
  <si>
    <t>Пиломатериалы хвойные обрезные 50мм,брус</t>
  </si>
  <si>
    <t>Пиломатериалы хвойные необрезные 25мм</t>
  </si>
  <si>
    <t>Пиломатериалы хвойные необрезные 50мм</t>
  </si>
  <si>
    <t>колодец</t>
  </si>
  <si>
    <t>ФКУ ИК-55 г. Ивдель</t>
  </si>
  <si>
    <t>собачьи будки срубом</t>
  </si>
  <si>
    <t>туалет простой</t>
  </si>
  <si>
    <t>детский домик</t>
  </si>
  <si>
    <t>Пиломатериал обрезной хвойный 25-32мм</t>
  </si>
  <si>
    <t>Пиломатериал обрезной хвойный 40-50мм</t>
  </si>
  <si>
    <t>Пиломатериал необрезной хвойный 25-32мм</t>
  </si>
  <si>
    <t xml:space="preserve">              Пиломатериал необрезной хвойный 40-50мм</t>
  </si>
  <si>
    <t>Баланс Хвойный</t>
  </si>
  <si>
    <t>ФКУ ЛИУ-23 г. Сосьва</t>
  </si>
  <si>
    <t>Поддон 1200 × 1000</t>
  </si>
  <si>
    <t>Поддон 1200 х 800 евро</t>
  </si>
  <si>
    <t>Поддон 2300 × 1000</t>
  </si>
  <si>
    <t>Поддон 1300×750</t>
  </si>
  <si>
    <t>Поддон 1150 х1150</t>
  </si>
  <si>
    <t>от 5500,00</t>
  </si>
  <si>
    <t>Доска обрезная (естественной влажности)</t>
  </si>
  <si>
    <t>от 7550,00</t>
  </si>
  <si>
    <t>Доска обрезная (сухая, строганная)</t>
  </si>
  <si>
    <t>от 8600,00</t>
  </si>
  <si>
    <t>доска необрезная</t>
  </si>
  <si>
    <t>п/м хвойные обрезные</t>
  </si>
  <si>
    <t>ФКУ ИК-63 г. Ивдель</t>
  </si>
  <si>
    <t>Фанерное сырье</t>
  </si>
  <si>
    <t>ФКУ ИК-26 г. Тавда</t>
  </si>
  <si>
    <t>Обр. хвойный</t>
  </si>
  <si>
    <t>Обр. лиственный</t>
  </si>
  <si>
    <t>Липа обрезная</t>
  </si>
  <si>
    <t>Липа  необрезная</t>
  </si>
  <si>
    <t>Пиломатериал обрезной хвойный 1 сорт 25-32/40-50</t>
  </si>
  <si>
    <t>4200/4800</t>
  </si>
  <si>
    <t>ФКУ ИК-8 г. Сосьва</t>
  </si>
  <si>
    <t>Пиломатериал обрезной хвойный 2 сорт 25-32/40-50</t>
  </si>
  <si>
    <t>3800/4300</t>
  </si>
  <si>
    <t>Пиломатериал обрезной хвойный 3 сорт 25-32/40-50</t>
  </si>
  <si>
    <t>3200/3800</t>
  </si>
  <si>
    <t>Пиломатериал обрезной хвойный 4 сорт 25-32/40-50</t>
  </si>
  <si>
    <t>2800/3100</t>
  </si>
  <si>
    <t>Брус хвойный 1 сорт</t>
  </si>
  <si>
    <t>Брус хвойный 2 сорт</t>
  </si>
  <si>
    <t>Брус хвойный 3 сорт</t>
  </si>
  <si>
    <t>Пиломатериал обрезной лиственный 1 сорт 25-32/40-50</t>
  </si>
  <si>
    <t>2500/2600</t>
  </si>
  <si>
    <t>Пиломатериал обрезной лиственный 2 сорт 25-32/40-50</t>
  </si>
  <si>
    <t>200/2400</t>
  </si>
  <si>
    <t>Пиломатериал обрезной лиственный 3 сорт 25-32/40-50</t>
  </si>
  <si>
    <t>1900/2100</t>
  </si>
  <si>
    <t xml:space="preserve">Брус лиственный </t>
  </si>
  <si>
    <t>Беседка садовая в комплекте</t>
  </si>
  <si>
    <t>ФКУ ИК-6 г. Нижний Тагил</t>
  </si>
  <si>
    <t>Костюм летний специальный</t>
  </si>
  <si>
    <t>ФКУ ИК-6г. Нижний Тагил</t>
  </si>
  <si>
    <t>Костюм форменный камуфлированный</t>
  </si>
  <si>
    <t xml:space="preserve">Костюм противоэнцифалитный </t>
  </si>
  <si>
    <t>Рукавицы суконные</t>
  </si>
  <si>
    <t>Костюм ИТР (куртка + полукомбинезон)</t>
  </si>
  <si>
    <t>Костюм брезентовый</t>
  </si>
  <si>
    <t>Куртка утепленная специальная</t>
  </si>
  <si>
    <t>Комплект постельного белья 1,5 сп</t>
  </si>
  <si>
    <t>Комплект постельного белья  2-х сп</t>
  </si>
  <si>
    <t>Наволочка 70 х 70</t>
  </si>
  <si>
    <t>Простыня 210х 140</t>
  </si>
  <si>
    <t>Пододеяльник 210 х 140</t>
  </si>
  <si>
    <t>Одеяло 1,5 спальное</t>
  </si>
  <si>
    <t>Кепи ППС</t>
  </si>
  <si>
    <t>Берет форменный</t>
  </si>
  <si>
    <t>Брюки х/б рабочие</t>
  </si>
  <si>
    <t>Салфетка техническая</t>
  </si>
  <si>
    <t>Наволочки</t>
  </si>
  <si>
    <t>Полотенца</t>
  </si>
  <si>
    <t>Рукавицы рабочие брезентовые</t>
  </si>
  <si>
    <t>Халат рабочий (мужской, женский, медицинский)</t>
  </si>
  <si>
    <t>камень стеновой бетонный</t>
  </si>
  <si>
    <t>шлакоблок пустотелый</t>
  </si>
  <si>
    <t>шлакоблок полнотелый</t>
  </si>
  <si>
    <t>тротуарная плитка 400х400х50</t>
  </si>
  <si>
    <t>Камень стеновой пустотелый</t>
  </si>
  <si>
    <t>ФКУ ИК-52 Камышловский район п. Восточный</t>
  </si>
  <si>
    <t xml:space="preserve">Уголь древесный (рафасовка по 3 кг) </t>
  </si>
  <si>
    <t>Уголь древесный (рафасовка по 5 кг)</t>
  </si>
  <si>
    <t>Уголь древесный (рафасовка по 10 кг)</t>
  </si>
  <si>
    <t xml:space="preserve">Мочалка вязаная </t>
  </si>
  <si>
    <t>ФКУ ИК-6  г. Нижний Тагил</t>
  </si>
  <si>
    <t>Сетка  овощная</t>
  </si>
  <si>
    <t>Древесный уголь</t>
  </si>
  <si>
    <t>ФКУ ИК-53  г. Верхотурье</t>
  </si>
  <si>
    <t>кабельные барабаны</t>
  </si>
  <si>
    <t>Кровать резная большая</t>
  </si>
  <si>
    <t>от 25000,00</t>
  </si>
  <si>
    <t>Банная мебель</t>
  </si>
  <si>
    <t>от 12 500,00</t>
  </si>
  <si>
    <t>Черенок для лопаты</t>
  </si>
  <si>
    <t>Штакетник 15х65*1500</t>
  </si>
  <si>
    <t>Плинтус без покрытия</t>
  </si>
  <si>
    <t>п. м</t>
  </si>
  <si>
    <t>Штапик оконный</t>
  </si>
  <si>
    <t>Шпросы для теплиц</t>
  </si>
  <si>
    <t>Рейка простая 15х30 мм</t>
  </si>
  <si>
    <t>Лопата деревянная</t>
  </si>
  <si>
    <t>Лопатка детская</t>
  </si>
  <si>
    <t>Мобильное помещение</t>
  </si>
  <si>
    <t>Саженцы(ель, сосна)</t>
  </si>
  <si>
    <t>Кровать 2-ярусная (массив)</t>
  </si>
  <si>
    <t xml:space="preserve">Стул детский раскладной </t>
  </si>
  <si>
    <t>Комплект школьной мебели</t>
  </si>
  <si>
    <t xml:space="preserve">Стол обеденный (массив) от 1000х600 </t>
  </si>
  <si>
    <t xml:space="preserve">Стул решетчатый с жестким сиденьем </t>
  </si>
  <si>
    <t>Табурет (массив) 350х350х450</t>
  </si>
  <si>
    <t>Шкаф для одежды офисный (ЛДСП) 2100*800*400</t>
  </si>
  <si>
    <t>Стол 1-тумбовый (ЛДСП)  1200*600*740</t>
  </si>
  <si>
    <t>Стол 2-тумбовый (ЛДСП)     1600х700</t>
  </si>
  <si>
    <t>Кровать-маятник без матраца</t>
  </si>
  <si>
    <t>Камера электрическая двухдвер-ная паровоздушной и парафор-малиновой дезинфекции одежды и обуви, постельных принадлеж-ностей и других объектов ВФЭ 2/0,9 «КОЧУБЕЙ»</t>
  </si>
  <si>
    <t>Каркас котла КСУВ-150</t>
  </si>
  <si>
    <t>Заготовки котла КСУВ-150</t>
  </si>
  <si>
    <t>Каркас котла КСУВ-22</t>
  </si>
  <si>
    <t>Заготовки котла КСУВ-22</t>
  </si>
  <si>
    <t xml:space="preserve">Пылестружкоулавливающий агрегат ПА-218  без фильтровального устройства </t>
  </si>
  <si>
    <t xml:space="preserve">Пылестружкоулавливающий агрегат ПА-218 Б без фильтровального устройства </t>
  </si>
  <si>
    <t>43 500</t>
  </si>
  <si>
    <t>Кровать армейская разборная одноярусная</t>
  </si>
  <si>
    <t>Кровать армейская разборная двухярусная</t>
  </si>
  <si>
    <t>Сейф для хранения оружия 1250*350*450</t>
  </si>
  <si>
    <t>Сейф металлический 1900*1010*300</t>
  </si>
  <si>
    <t>Скамья камерная СК-1 одноместная</t>
  </si>
  <si>
    <t>Скамья камерная СК-1 двухместная</t>
  </si>
  <si>
    <t>Скамья камерная СК-2 двухместная</t>
  </si>
  <si>
    <t>Стол СТ-1 (2 места)</t>
  </si>
  <si>
    <t>Стол СТ-1 (3 места)</t>
  </si>
  <si>
    <t>Решётка оконная камерная РОК-3-4</t>
  </si>
  <si>
    <t>Решётка оконная камерная РОК-5-1</t>
  </si>
  <si>
    <t>Табурет ТБ-1-2</t>
  </si>
  <si>
    <t>Шкаф для продуктов ШПР-2 на 10 человек</t>
  </si>
  <si>
    <t>Спираль ЛKA 955/20 ТУ 1231-017- 08827236-10</t>
  </si>
  <si>
    <t>2 987-69</t>
  </si>
  <si>
    <t>Кровать камерная 2-х ярусная КДК-1</t>
  </si>
  <si>
    <t>12 485-00</t>
  </si>
  <si>
    <t>Кровать спецназначения КДР-1 2-х ярусная разборная</t>
  </si>
  <si>
    <t>7 656-00</t>
  </si>
  <si>
    <t>Кровать армейская 2-х ярусная разборная</t>
  </si>
  <si>
    <t>9 790-00</t>
  </si>
  <si>
    <t>Кровать камерная одноярусная КОК-1</t>
  </si>
  <si>
    <t>7 040-00</t>
  </si>
  <si>
    <t>Кровать армейская одноярусная разборная</t>
  </si>
  <si>
    <t>4 994-00</t>
  </si>
  <si>
    <t>Кровать карцерная КОО-2</t>
  </si>
  <si>
    <t>7 150-00</t>
  </si>
  <si>
    <t>Скамья камерная 260x800 СК1-1</t>
  </si>
  <si>
    <t>1 815-00</t>
  </si>
  <si>
    <t>Скамья камерная 260x1200 СК1-2</t>
  </si>
  <si>
    <t>2 486-00</t>
  </si>
  <si>
    <t>Стол камерный 410x800 СТ-1-1 (2 места)</t>
  </si>
  <si>
    <t>4 510-00</t>
  </si>
  <si>
    <t>Стол камерный 410x800 СТ-1-2 (4 места)</t>
  </si>
  <si>
    <t>6 160-00</t>
  </si>
  <si>
    <t>9 064-00</t>
  </si>
  <si>
    <t xml:space="preserve">Дверь камерная </t>
  </si>
  <si>
    <t>от 17017</t>
  </si>
  <si>
    <t>Стеллаж 1500*500*2000</t>
  </si>
  <si>
    <t>Шкаф для хранения продуктов питания 900*600*1750</t>
  </si>
  <si>
    <t>Вешалка с полочкой для головных уборов</t>
  </si>
  <si>
    <t>от 616</t>
  </si>
  <si>
    <t>Шкаф для хранения фурнитуры</t>
  </si>
  <si>
    <t>от 2695</t>
  </si>
  <si>
    <t>Шкаф настенный камерный</t>
  </si>
  <si>
    <t>Шкаф для продуктов</t>
  </si>
  <si>
    <t>от 6457</t>
  </si>
  <si>
    <t>Полка для туалетных принадлежностей ПТП-2</t>
  </si>
  <si>
    <t>Пирамида под оружие</t>
  </si>
  <si>
    <t>от 32890</t>
  </si>
  <si>
    <t>Пирамида для хранения оружия на 10 ед., 1050х344/534х1950мм. (Лист - 2;3 мм.)</t>
  </si>
  <si>
    <t>Пирамида  для  хранения оружия на 26 ед., 1200х600 х1800 мм.  (Лист - 2;3 мм.)</t>
  </si>
  <si>
    <t>Шкаф металлический для хранения боеприпасов, 1500х600х500 мм. (Лист –2мм.)</t>
  </si>
  <si>
    <t>Шкаф металлический  для сменной  одежды,  390х1060х1800 мм.  (Лист – 1,0 мм)</t>
  </si>
  <si>
    <t>Сейф  металлический,  650 х 400 х 350 мм.  (Лист – 2; 3  мм.)</t>
  </si>
  <si>
    <t>Шкаф  металлический.  400 х 970 х 1600 мм.  4-х ячеечный (Лист – 2; 3 мм.)</t>
  </si>
  <si>
    <t>Сейф  металлический  оружейный,  350 х 500 х 1350 мм.  (Лист – 2 ; 3 мм.)</t>
  </si>
  <si>
    <t>Сейф  двухсекционный,  1100 х 480 х 4000 мм.  (Лист – 2 ; 3 мм.)</t>
  </si>
  <si>
    <t>Сейф 350х 350 х 600 мм. (Лист – 2; 3 мм.)</t>
  </si>
  <si>
    <t xml:space="preserve">Ящик металлический для хранения боеприпасов 1500 x  600 x 500  </t>
  </si>
  <si>
    <t>Дверь сейфовая металлическая, облагороженная  (Лист – 3; Уг – 45; ДВП  облаг.)</t>
  </si>
  <si>
    <t xml:space="preserve">Щит  пожарный ( стенд,   лопата,  лом,  багор,  топор,  ведро) </t>
  </si>
  <si>
    <t>Багор (Круг – 16 мм.)</t>
  </si>
  <si>
    <t>Лом   D  25.  L  1200 мм.</t>
  </si>
  <si>
    <t>Шкаф распределительный ШР-600 (Лист– 2,0мм.)</t>
  </si>
  <si>
    <t>Ограждение  металлическое  / забор /</t>
  </si>
  <si>
    <t>от  1 200,00</t>
  </si>
  <si>
    <t>Решетка  оконная  декоративная</t>
  </si>
  <si>
    <t>от  2 500,00</t>
  </si>
  <si>
    <t>Подставка  для  чистки  обуви  ( армейская )  ( тр. 25 х 25 х 2  мм,  лист  2  мм. )</t>
  </si>
  <si>
    <t>Мойка  для  обуви  ( тр.  25 х 2,8 мм, лист 2 мм.)</t>
  </si>
  <si>
    <t>Дверь  металлическая  (Уг. – 45., лист 2,0 мм.)</t>
  </si>
  <si>
    <t>Ворота  гаражные  (Уг. – 45.,  Лист – 2,0  мм. )         3,2х3,1м.</t>
  </si>
  <si>
    <t xml:space="preserve">Ограда на кладбище «Тюльпан» </t>
  </si>
  <si>
    <t>Стол и скамья на кладбище</t>
  </si>
  <si>
    <t>Скамейка  парковая, без спинки длина 1,2  м. ( Тр. пр.40 х 25 мм., п/лес – 50 мм. )</t>
  </si>
  <si>
    <t>Ворота  металлические  с  калиткой  4,2 х 2,20 м.  (Уг – 45.,  Лист – 2,0  мм. )</t>
  </si>
  <si>
    <t xml:space="preserve">Пирамида для хранения пистолетов Ярыгина на 100 мест </t>
  </si>
  <si>
    <t>Дверь камерная  ДК 2</t>
  </si>
  <si>
    <t>Стол универсальный войсковой на металлическом каркасе</t>
  </si>
  <si>
    <t>Кровать   камерная  двухярусная КОК-1)</t>
  </si>
  <si>
    <t>Кровать  камерная 2-х ярусная КДК  (неразборная).</t>
  </si>
  <si>
    <t>Пирамида для хранения пистолетов Ярыгина на 50 мест.</t>
  </si>
  <si>
    <t>Ворота с калиткой</t>
  </si>
  <si>
    <t>Ограждения лестничных пролетов (3 м)</t>
  </si>
  <si>
    <t>Дверь решетчатая</t>
  </si>
  <si>
    <t>Кв.м</t>
  </si>
  <si>
    <t>Коптильня переносная</t>
  </si>
  <si>
    <t>Мангал складной</t>
  </si>
  <si>
    <t>Навес над мангалом</t>
  </si>
  <si>
    <t>Мангал с топкой</t>
  </si>
  <si>
    <t>Мангал с печью для варки плова</t>
  </si>
  <si>
    <t>Мангал оснащенный коптильней</t>
  </si>
  <si>
    <t>Мангал с топкой и баком для горячей воды</t>
  </si>
  <si>
    <t>Мангал с вертелом</t>
  </si>
  <si>
    <t>Мангал с топкой и вытяжкой</t>
  </si>
  <si>
    <t>Вертел (нерж.)</t>
  </si>
  <si>
    <t>Кровать металлическая кованная</t>
  </si>
  <si>
    <t>Стеллаж метал 2.0х3.0</t>
  </si>
  <si>
    <t>Мангал разборный 505*325*25</t>
  </si>
  <si>
    <t>1221-30</t>
  </si>
  <si>
    <t>Набор полевой кухни</t>
  </si>
  <si>
    <t>от 1982-40</t>
  </si>
  <si>
    <t>от 32000-00</t>
  </si>
  <si>
    <t>Секция ограждения</t>
  </si>
  <si>
    <t>от 855-50</t>
  </si>
  <si>
    <t>ФКУ ИК-11</t>
  </si>
  <si>
    <t>Ставропольский край</t>
  </si>
  <si>
    <t>Тара (ящик) деревянная для хранения АГС-17</t>
  </si>
  <si>
    <t>Тара (ящик) деревянная для хранения АК-74</t>
  </si>
  <si>
    <t>Стол для чистки оружия, 2550 х 620 х 900 мм.</t>
  </si>
  <si>
    <t xml:space="preserve">Ящик для транспортировки автоматов </t>
  </si>
  <si>
    <t>Пилолес х/п обрезной S-25;50 мм.х6000 мм.</t>
  </si>
  <si>
    <t>куб. м.</t>
  </si>
  <si>
    <t>Поддон плоский деревянный 1200х1000 мм.</t>
  </si>
  <si>
    <t>Табурет  армейский</t>
  </si>
  <si>
    <t xml:space="preserve">Дверь не  облагороженная </t>
  </si>
  <si>
    <t xml:space="preserve">Лопата для снега </t>
  </si>
  <si>
    <t>Поддон ящичный  складной  для овощей 0,68м. куб.</t>
  </si>
  <si>
    <t>Поддон ящичный  складной  для овощей     0,54  м. куб.</t>
  </si>
  <si>
    <t xml:space="preserve">Скамья парковая со спинкой </t>
  </si>
  <si>
    <t>Тумбочка (ДСП)</t>
  </si>
  <si>
    <t>Стеллаж деревянный 2,0х3,0</t>
  </si>
  <si>
    <t>Стул детский фанерный</t>
  </si>
  <si>
    <t>от 389,00</t>
  </si>
  <si>
    <t>Стол однотумбовый 1,1*0,55*0,75</t>
  </si>
  <si>
    <t>от 5135-00</t>
  </si>
  <si>
    <t>от 870</t>
  </si>
  <si>
    <t>Стол угловой 1,05*0,7*0,75</t>
  </si>
  <si>
    <t>от 2478-00</t>
  </si>
  <si>
    <t>Парта ученическая 1,15*0,8*0,6</t>
  </si>
  <si>
    <t>от 3068-00</t>
  </si>
  <si>
    <t>от 1050-20</t>
  </si>
  <si>
    <t>от 5428-00</t>
  </si>
  <si>
    <t>Кровать детская 2-х ярусная</t>
  </si>
  <si>
    <t>от 12118-60</t>
  </si>
  <si>
    <t>Куртка утепленная мужская с воротником из нат. меха ТУ8550-115-08570932-2006 (изм.1)</t>
  </si>
  <si>
    <t xml:space="preserve">ФКУ ИК-3 </t>
  </si>
  <si>
    <t>Куртка утепленная мужская с воротником из искуст. меха ТУ8550-115-08570932-2006 (изм.1)</t>
  </si>
  <si>
    <t>1744-00</t>
  </si>
  <si>
    <t>Куртка утепленная женская ТУ 8550-134-08570932-2008 (изв.1)</t>
  </si>
  <si>
    <t>1691-00</t>
  </si>
  <si>
    <t>Свитер (джемпер) шерстяной: муж.ТУ8425-154-08570932- 2009. жен.ТУ8425-155- 08570932-2009</t>
  </si>
  <si>
    <t>951-00</t>
  </si>
  <si>
    <t>Костюм летний маскирующей расцветки тип «А» ТУ 8554- 138-08570932-2007</t>
  </si>
  <si>
    <t>Костюм летний маскирующей расцветки тип «Б» ТУ 8554- 138-08570932-2007</t>
  </si>
  <si>
    <t>1337-00</t>
  </si>
  <si>
    <t>Костюм летний маскирующей расцветки женский ТУ 8554- 132-08570932-2008 (изв.1)</t>
  </si>
  <si>
    <t>.г</t>
  </si>
  <si>
    <t>Фуражка летняя маскирующей расцветки ТУ 8568-137- 08570932-2007 (изв.1)</t>
  </si>
  <si>
    <t>Кашне шерстяное ТУ 8455- 167-08570932-2009</t>
  </si>
  <si>
    <t>Костюм зимний муж. маскируюп 1ей расцветки тип«А»ТУ 8550-139-08570932- 2007(изв.1)</t>
  </si>
  <si>
    <t>2674-00</t>
  </si>
  <si>
    <t>Л</t>
  </si>
  <si>
    <t>Костюм зимний муж. маскирующей расцветки тип«Б»*ТУ 8550-139-08570932- 2007(изв.1)</t>
  </si>
  <si>
    <t>2907-00</t>
  </si>
  <si>
    <t>2569-00</t>
  </si>
  <si>
    <t>Белье трико тажное женское нательное х/б ТУ 8410-153- 08570932-2009 Зимнее х/б ТУ8410-153- 08570932-2009</t>
  </si>
  <si>
    <t>311-00</t>
  </si>
  <si>
    <t>Футболка (фуфайка) х/б с короткими рукавами муж. ТУ 8410-152-08570932-2008. жене.ТУ 8410-153-08570932- 2009</t>
  </si>
  <si>
    <t>Носки шерст.: Муж.ТУ 8430- 176-08570932-2010,Жен. ТУ 8430-176-08570932-2010</t>
  </si>
  <si>
    <t>Носки х/б: Муж. ТУ 8430-176- 08570932-2010, Жен. ТУ 8430- 176-08570932-2010</t>
  </si>
  <si>
    <t>Перчатки шерстяные'ГУ 8445- 185-08570932-2009</t>
  </si>
  <si>
    <t>Куртка утепленная для осужденных мужчин тип А ТУ 8510-192-089463] 4-2013</t>
  </si>
  <si>
    <t>Брюки утепленные для осужденных мужчин ТУ 8510- 192-08946314-2013</t>
  </si>
  <si>
    <t>Костюм осужденных мужчин ТУ 8521-214-08946314-2013</t>
  </si>
  <si>
    <t>Головной убор мужской летний ТУ 8567-090-08570932- 2004</t>
  </si>
  <si>
    <t>Головной убор мужской зимний ТУ 8560-094- 08570932-2004</t>
  </si>
  <si>
    <t>Носки хлопчатобумажные для осужденных тип А ТУ 8430- 212-08946314-2013</t>
  </si>
  <si>
    <t>28-00</t>
  </si>
  <si>
    <t>Носки полушерстяные для осужденных тип Б</t>
  </si>
  <si>
    <t>Ботинки мужские для с/к</t>
  </si>
  <si>
    <t>Тапочки (пантолеты) для с/к</t>
  </si>
  <si>
    <t>Туфли женские для с/к</t>
  </si>
  <si>
    <t>Ботинки женские для с/к</t>
  </si>
  <si>
    <t>Сапоги мужские для с/к</t>
  </si>
  <si>
    <t>Сапоги женские для с/к</t>
  </si>
  <si>
    <t>Головной убор зимний для с/к</t>
  </si>
  <si>
    <t>Полусапоги мужские зимние для л/с</t>
  </si>
  <si>
    <t>Ботинки мужские с высокими берцами для л/с на ворсине</t>
  </si>
  <si>
    <t>Ботинки мужские с высокими берцами на искусствен. меху для л/с</t>
  </si>
  <si>
    <t>Ботинки мужские с высокими берцами для л/с бесподкладочные (ткань)</t>
  </si>
  <si>
    <t>Ботинки женские с высокими берцами для л/с на ворсине</t>
  </si>
  <si>
    <t>Ботинки женские с высокими берцами на искусствен. меху для л/с</t>
  </si>
  <si>
    <t>Ботинки женские с высокими берцами для л/с бесподкладочные (ткань)</t>
  </si>
  <si>
    <t>Пантолеты литьевые</t>
  </si>
  <si>
    <t>Полуботинки летние для осужденных мужского пола</t>
  </si>
  <si>
    <t>Туфли летние для осужденных женского пола</t>
  </si>
  <si>
    <t>Шапка-ушанка для личного состава</t>
  </si>
  <si>
    <t>Ремень брючный л/с</t>
  </si>
  <si>
    <t>Ремень поясной л/с</t>
  </si>
  <si>
    <t>Наволочка из суровой бязи</t>
  </si>
  <si>
    <t>ФКУ ИК-6</t>
  </si>
  <si>
    <t>Простынь из суровой бязи</t>
  </si>
  <si>
    <t>Костюм КЛКР</t>
  </si>
  <si>
    <t>от 1080,00</t>
  </si>
  <si>
    <t>ФКУ ИК-7</t>
  </si>
  <si>
    <t>Халат « Лана»</t>
  </si>
  <si>
    <t>от 430,00</t>
  </si>
  <si>
    <t>Халат « Жасмин»</t>
  </si>
  <si>
    <t>от 550,00</t>
  </si>
  <si>
    <t xml:space="preserve">Костюм хирургический </t>
  </si>
  <si>
    <t xml:space="preserve">Полукомбинезон летний </t>
  </si>
  <si>
    <t>от 630,00</t>
  </si>
  <si>
    <t>Костюм ПСФСБ</t>
  </si>
  <si>
    <t>от 1630,00</t>
  </si>
  <si>
    <t>Костюм ПС ФСБ короткий рукав</t>
  </si>
  <si>
    <t xml:space="preserve">Костюм летний полевой  </t>
  </si>
  <si>
    <t>Костюм летний полевой для полиции</t>
  </si>
  <si>
    <t>от 1250,00</t>
  </si>
  <si>
    <t xml:space="preserve">Жилет разгрузочный </t>
  </si>
  <si>
    <t>от 1300,00</t>
  </si>
  <si>
    <t xml:space="preserve">Куртка « Оперативка» </t>
  </si>
  <si>
    <t>от 1440,00</t>
  </si>
  <si>
    <t>Костюм летний офицерский</t>
  </si>
  <si>
    <t>от 1150,00</t>
  </si>
  <si>
    <t xml:space="preserve">Костюм летний « Секьюрити» </t>
  </si>
  <si>
    <t xml:space="preserve">Рубашка для охранника </t>
  </si>
  <si>
    <t>от 25,00</t>
  </si>
  <si>
    <t>Табачная продукция: сигареты</t>
  </si>
  <si>
    <t>пач.</t>
  </si>
  <si>
    <t>Бетонный  стеновой  блок  190 х 190 х 380  мм.  (шлакоблок )</t>
  </si>
  <si>
    <t>Доска половая ДП-35</t>
  </si>
  <si>
    <t>800-12000</t>
  </si>
  <si>
    <t>Пиломатериал обрезной хвойных пород</t>
  </si>
  <si>
    <t>Доска половая (толщина 37мм)</t>
  </si>
  <si>
    <t>Погонаж</t>
  </si>
  <si>
    <t>Плитка тротуарная бесцветн</t>
  </si>
  <si>
    <t>Саман</t>
  </si>
  <si>
    <t>15-00</t>
  </si>
  <si>
    <t>Камень бетонный стеновой</t>
  </si>
  <si>
    <t>Контейнер мусорный с крышкой V-0,75 м³</t>
  </si>
  <si>
    <t>Контейнер мусорный К-1000</t>
  </si>
  <si>
    <t>9 427-00</t>
  </si>
  <si>
    <t>Урна для мусора перекидная</t>
  </si>
  <si>
    <t>1 683-00</t>
  </si>
  <si>
    <t>Скамейки в ассортименте</t>
  </si>
  <si>
    <t>Турник двойной</t>
  </si>
  <si>
    <t>4 147-00</t>
  </si>
  <si>
    <t>5 720-00</t>
  </si>
  <si>
    <t>Контейнер  для  бытовых  отходов, емк.  0,65 м  куб.  (Лист – 1,5 ; 2,0 мм.)</t>
  </si>
  <si>
    <t>Контейнер  для  бытовых  отходов, емк.  0,65 м  куб.  с  крышкой</t>
  </si>
  <si>
    <t>Стол с лавкой ритуальные</t>
  </si>
  <si>
    <t>Уличный фонарь h 2,5</t>
  </si>
  <si>
    <t>от 4720-00</t>
  </si>
  <si>
    <t>Т урник-лесенка</t>
  </si>
  <si>
    <t>от 6814-50</t>
  </si>
  <si>
    <t>Турник 2-ур.</t>
  </si>
  <si>
    <t>от 4543-00</t>
  </si>
  <si>
    <t>Лавка 1.5*0,45*0,4</t>
  </si>
  <si>
    <t>от 1711-00</t>
  </si>
  <si>
    <t>Скамья 1,3*0,45*0,3</t>
  </si>
  <si>
    <t>от 2360-00</t>
  </si>
  <si>
    <t>от 7268-80</t>
  </si>
  <si>
    <t>Качели-качалка</t>
  </si>
  <si>
    <t>от 7935-50</t>
  </si>
  <si>
    <t>от 3304-00</t>
  </si>
  <si>
    <t>Гимнаст. лестница 2,06*1,06*3,02</t>
  </si>
  <si>
    <t>от 8083-00</t>
  </si>
  <si>
    <t>Гимнастический комплекс</t>
  </si>
  <si>
    <t>от 19333-12</t>
  </si>
  <si>
    <t>от 7434-00</t>
  </si>
  <si>
    <t>Беседка металлическая</t>
  </si>
  <si>
    <t>от 11204-10</t>
  </si>
  <si>
    <t>от 26668-00</t>
  </si>
  <si>
    <t>Лабиринт</t>
  </si>
  <si>
    <t>от 12897-40</t>
  </si>
  <si>
    <t>Детский спортивный комплекс</t>
  </si>
  <si>
    <t>от 24126-28</t>
  </si>
  <si>
    <t>Лестница атлетическая</t>
  </si>
  <si>
    <t>от 12331-00</t>
  </si>
  <si>
    <t>Удмуртская Республика</t>
  </si>
  <si>
    <t>ФКУ ЛИУ-4 г.Ижевск</t>
  </si>
  <si>
    <t>Дверь усиленная внутренняя ДУВ-1</t>
  </si>
  <si>
    <t>Дверь усиленная внутренняя ДУВ-2</t>
  </si>
  <si>
    <t>Решетка оконная специальная РОС-1</t>
  </si>
  <si>
    <t>Решетка оконная специальная РОС-2</t>
  </si>
  <si>
    <t>Дверь камерная ДК-2 (без замка ЗК)</t>
  </si>
  <si>
    <t>ФКУ ЛИУ-4 г. Ижевск</t>
  </si>
  <si>
    <t>Теплообменник Тиж 0,08 (0,35)</t>
  </si>
  <si>
    <t>согласно расчетных параметров</t>
  </si>
  <si>
    <t>Вешалка настенная камерная</t>
  </si>
  <si>
    <t>ФКУ ИК-5, г. Сарапул</t>
  </si>
  <si>
    <t>Дверь камерная</t>
  </si>
  <si>
    <t>Решетка камерная</t>
  </si>
  <si>
    <t>Скамейка камерная</t>
  </si>
  <si>
    <t>ФКУ ИК-8, п. Хохряки</t>
  </si>
  <si>
    <t>от 500</t>
  </si>
  <si>
    <t>Пиломатериал необрезной (листва)</t>
  </si>
  <si>
    <t>ФКУ ИК-1 п. Ягул</t>
  </si>
  <si>
    <t>Пиломатериал необрезной (хвоя)</t>
  </si>
  <si>
    <t>Евровагонка (листва)</t>
  </si>
  <si>
    <t>Евровагонка (хвоя)</t>
  </si>
  <si>
    <t>Плинтус (листва)</t>
  </si>
  <si>
    <t>пог.м</t>
  </si>
  <si>
    <t>Опанелка (листва)</t>
  </si>
  <si>
    <t>Черенки (листва)</t>
  </si>
  <si>
    <t>Штакетник (листва)</t>
  </si>
  <si>
    <t>Доска половая (хвоя)</t>
  </si>
  <si>
    <t>Дверь филенчатая с коробкой</t>
  </si>
  <si>
    <t>Дверь крестьянская с коробкой</t>
  </si>
  <si>
    <t>Оконный блок с коробкой</t>
  </si>
  <si>
    <t>Рама оконная без коробки</t>
  </si>
  <si>
    <t>Поддон 1200*800</t>
  </si>
  <si>
    <t>ФКУ ИК-3 п. Каркалай</t>
  </si>
  <si>
    <t>Поддон 1260*900</t>
  </si>
  <si>
    <t>Ящик  в ассортименте</t>
  </si>
  <si>
    <t>Ящик деревянный  с окантовкой 600х350х350мм</t>
  </si>
  <si>
    <t>ФКУ ИК-5 г. Сарапул</t>
  </si>
  <si>
    <t>Ящик тарный</t>
  </si>
  <si>
    <t>Столик журнальный</t>
  </si>
  <si>
    <t>Стол и стул детский</t>
  </si>
  <si>
    <t>Сруб (различных типоразмеров)</t>
  </si>
  <si>
    <t>ФКУ ИК-6 п. Люга</t>
  </si>
  <si>
    <t>ФКУ ИК-7 п.Азино</t>
  </si>
  <si>
    <t>ФКУ ИК-7 п. Азино</t>
  </si>
  <si>
    <t xml:space="preserve">Опанелка </t>
  </si>
  <si>
    <t>Лопата деревянная детская</t>
  </si>
  <si>
    <t>Вешалка-плечико</t>
  </si>
  <si>
    <t>Дверной блок (фанера)</t>
  </si>
  <si>
    <t>Дверной блок (ДВП)</t>
  </si>
  <si>
    <t>Дверной блок из массива</t>
  </si>
  <si>
    <t>Оконная коробка</t>
  </si>
  <si>
    <t>Рама на лоджию</t>
  </si>
  <si>
    <t>Подоконная доска</t>
  </si>
  <si>
    <t>пог. м.</t>
  </si>
  <si>
    <t>Оконный блок с 1-ой рамой</t>
  </si>
  <si>
    <t>Оконный блок с 2-мя рамами</t>
  </si>
  <si>
    <t xml:space="preserve">Черенок </t>
  </si>
  <si>
    <t>ФКУ ИК-8 п. Хохряки</t>
  </si>
  <si>
    <t>Стол (дерево)</t>
  </si>
  <si>
    <t>Скамья (дерево)</t>
  </si>
  <si>
    <t>Беседка (дерево)</t>
  </si>
  <si>
    <t>Табурет (дерево)</t>
  </si>
  <si>
    <t>Трусы Гост 25296-2003</t>
  </si>
  <si>
    <t>Головной убор мужской зимний ТУ 8560-094-085709-32-2004</t>
  </si>
  <si>
    <t>Шапка-ушанка из меховой овчины ТУ 8569-141-085709-32-2008</t>
  </si>
  <si>
    <t>Костюм летниий мужской  маскирующей расцветки для сотрудников учреждений и органов УИС тип А ТУ 8554-138-08570932-2007 с изм.№1</t>
  </si>
  <si>
    <t>Костюм летниий мужской маскирующей расцветки для сотрудников учреждений и органов УИС тип Б ТУ 8554-138-08570932-2007 с изм.№1</t>
  </si>
  <si>
    <t>Костюм летний женский маскирующей расцветки для сотрудников учреждений и органов УИС  ТУ 8554-132-08570932-2008 с изм.№1</t>
  </si>
  <si>
    <t>Фуражка летняя маскирующей расцветки для сотрудников учреждений и органов УИС ТУ 8568-137-08570932-2007 с изм.№1</t>
  </si>
  <si>
    <t>Куртка утепленная мужская тип Б ТУ 8510-192-08946314-2013</t>
  </si>
  <si>
    <t>Головной убор мужской летний ТУ 8567-090-08570932-2004</t>
  </si>
  <si>
    <t>Костюм для осужденных  мужчин ТУ 8521-214-08946314-2013</t>
  </si>
  <si>
    <t>Подушка с наполнителем из синтетических волокон тип А ТУ 8548-202-08946314-2013</t>
  </si>
  <si>
    <t>Одеяло с наполнителем из синтетических волокон ТУ 8547-201-08946314-2013</t>
  </si>
  <si>
    <t>Простыня из суровой бязи</t>
  </si>
  <si>
    <t xml:space="preserve">ФКУ Ижевская ВК г. Ижевск </t>
  </si>
  <si>
    <t xml:space="preserve">Наволочка подушечная верхняя для осужденных </t>
  </si>
  <si>
    <t>Полотенце для осужденных       тип А</t>
  </si>
  <si>
    <t>Полотенце для осужденных       тип Б</t>
  </si>
  <si>
    <t>Ботинки мужские кожаные с высокими берцами для сотрудников учреждений и органов УИС ТУ 8800-123-08570932-2007</t>
  </si>
  <si>
    <t>Ботинки женские хромовые с высокими берцами для сотрудников учреждений и органов УИС ТУ 8800-149008570932-2007</t>
  </si>
  <si>
    <t>Полуботинки мужские хромовые для сотрудников учреждений и органов УИС ТО 8821-08570932-120-2007 К ГОСТ 447-91</t>
  </si>
  <si>
    <t>Ботинки мужские комбинированные для осужденных ТУ 886-001-08927392-2005 с изм.№1</t>
  </si>
  <si>
    <t>Сапоги мужские комбинированные ТУ 8800-158-08570932-2009</t>
  </si>
  <si>
    <t>Сапоги женские комбинированные ТУ 8800-158-08570932-2009</t>
  </si>
  <si>
    <t>Куртка женская на подкладке           ТУ 8510-095-08570932-2004</t>
  </si>
  <si>
    <t>ФКУ ИК-12 г. Сарапул</t>
  </si>
  <si>
    <t>Платье-халат женское тип А, с изм.№1 ТУ 8531-072-08570932-2003</t>
  </si>
  <si>
    <t>Костюм женский ТУ 8521-099-0850932-2004</t>
  </si>
  <si>
    <t>Костюм хлопчатобумажный для мальчиков-подростков рабочий тип Б ТУ 8572-060-08570932-2003</t>
  </si>
  <si>
    <t>Полупальто утепленное для осужденных женщин тип Б ТУ 8511-191-08946314-2013</t>
  </si>
  <si>
    <t>Сорочка ночная для осужденных женщин ТУ 8548-195-08946314-2013</t>
  </si>
  <si>
    <t>Белье трикотажное для осужденных женского пола: трусы для осужденных женщин ТУ 8410-190-08946314-2013</t>
  </si>
  <si>
    <t>Костюм зимний мужской маскирующей расцветки для сотрудников учреждений и органов УИС тип Б ТУ 8550-139-08570932-2007 с извещением №1 об изм.</t>
  </si>
  <si>
    <t>Галстук для сотрудников учреждений и органов УИС ТУ 8157-120-08570932-2006 с извещением № 1 об изм.</t>
  </si>
  <si>
    <t>Белье нательное трикотажное хлопчатобумажное мужское (фуфайка с длинными рукавами, кальсоны) для сотрудников учреждений и органов УИС ТУ 8410-152-08570932-2008</t>
  </si>
  <si>
    <t>копмлект</t>
  </si>
  <si>
    <t>Белье нательное трикотажное хлопчатобумажное женское (фуфайка с длинными рукавами, рейтузы) для сотрудников учреждений и органов УИС ТУ 8410-153-08570932-2009</t>
  </si>
  <si>
    <t>Белье зимнее трикотоажное хлопчатобумажное мужское (фуфайка с длинными рукавами, кальсоны) для сотрудников учреждений и органов УИС ТУ 8410-152-08570932-2008</t>
  </si>
  <si>
    <t>Белье зимнее трикотоажное хлопчатобумажное женское (фуфайка с длинными рукавами, кальсоны) для сотрудников учреждений и органов УИС ТУ 8410-153-08570932-2009</t>
  </si>
  <si>
    <t>Блуза на поясе для сотрудников учреждений и органов УИС тип А белая ТУ 8559-146-08570932-2008 с извещением № 1 об изм.</t>
  </si>
  <si>
    <t>Блуза на поясе для сотрудников учреждений и органов УИС тип Б серая ТУ 8559-146-08570932-2008 с ивещением № 1 об изм.</t>
  </si>
  <si>
    <t>Рубашка для сотрудников ФСИН России тип А серая ТУ 8559-186-08570932-2010</t>
  </si>
  <si>
    <t>Рубашка для сотрудников ФСИН России тип Б серая ТУ 8559-186-08570932-2010</t>
  </si>
  <si>
    <t>Рубашка для сотрудников ФСИН Росиии тип А белая ТУ 8559-186-08570932-2010</t>
  </si>
  <si>
    <t>Фуфайка (футболка) трикотажная мужская с короткими рукавами для сотрудников учреждений и органов УИС ТУ 8410-152-08570932-2008</t>
  </si>
  <si>
    <t>Куртка шерстяная мужская для сотрудников учреждений и органов УИС арт.0810 УИС ТУ 8557-122-08570932-2006 с извещением №1 об изм.</t>
  </si>
  <si>
    <t>Куртка шерстяная женская для сотрудников учреждений и органов УИС арт.0810 УИС ТУ 8557-129-08570932-2007 с извещением №1 об изм.</t>
  </si>
  <si>
    <t>Брюки шерстяные женские для сотрудников учреждений и органов УИС арт.0810 УИС ТУ 8555-184-08570932-2010</t>
  </si>
  <si>
    <t>Белье нательное теплое мужское (фуфайка с длинными рукавами, кальсоны) для осужденных мужчин ТУ 8410-182-08946314-2013</t>
  </si>
  <si>
    <t>Майка для осужденных мужчин ТУ 8410-182-08946314-2013</t>
  </si>
  <si>
    <t>Шорты хлопчатобумажные для мальчиков -подростков ТУ 8520-061-08570932-2003</t>
  </si>
  <si>
    <t>от 600</t>
  </si>
  <si>
    <t>ФКУ ИК-8 п.Хохряки</t>
  </si>
  <si>
    <t>Бордюр тротуарный 1000х200х80 мм</t>
  </si>
  <si>
    <t>Памятник крашенный</t>
  </si>
  <si>
    <t>Крест металлический</t>
  </si>
  <si>
    <t>Крест деревянный</t>
  </si>
  <si>
    <t>Скалка (400 мм)</t>
  </si>
  <si>
    <t>Толкушка (300 мм)</t>
  </si>
  <si>
    <t>Доска разделочная 200х300</t>
  </si>
  <si>
    <t>Кухонный набор (4 предмета)</t>
  </si>
  <si>
    <t>Кухонный набор (5 предметов)</t>
  </si>
  <si>
    <t>Кухонный набор (6 предметов)</t>
  </si>
  <si>
    <t>Кухонный набор (7 предметов)</t>
  </si>
  <si>
    <t>Кухонный набор (8 предметов)</t>
  </si>
  <si>
    <t xml:space="preserve">Узел вентиляционный 
оконный  УВО-2,0
</t>
  </si>
  <si>
    <t>Челябинская область</t>
  </si>
  <si>
    <t>ФКУ ИК-2  ГУФСИН России по Челябинской области
454038, г. Челябинск, ул.Монтажников, 7а
www.fkuik-2.ru</t>
  </si>
  <si>
    <t xml:space="preserve">Машина стиральная 
МС-50АМ.01  "Волна"
</t>
  </si>
  <si>
    <t xml:space="preserve">Машина стиральная 
МС-25А «Бриз»
</t>
  </si>
  <si>
    <t xml:space="preserve">Машина стиральная 
МС-10 "Риф"
</t>
  </si>
  <si>
    <t xml:space="preserve">Машина стиральная с полным отжимом 
МСО-10
</t>
  </si>
  <si>
    <t xml:space="preserve">Центрифуга  прачечная 
ЦП-10 «Тайфун»
</t>
  </si>
  <si>
    <t xml:space="preserve">Центрифуга  прачечная  
автоматизированная 
ЦПА-25 «Ураган»
</t>
  </si>
  <si>
    <t xml:space="preserve">Каток гладильный 
КГ-1600М «Южанка»
</t>
  </si>
  <si>
    <t xml:space="preserve">Автомобиль-самосвал 6555-0000010 на
базе шасси КАМАЗ 65115 с платформой 17,2 м3  
</t>
  </si>
  <si>
    <t>Люк канализационный 2-х ушковый (тип «Л») Р=65 кг</t>
  </si>
  <si>
    <t>Люк дождеприемный 4-х ушковый Р=127,7 кг</t>
  </si>
  <si>
    <t>Люк канализационный 3-х ушковый Р=82 кг</t>
  </si>
  <si>
    <t>Люк канализационный 4-х ушковый Р=105 кг</t>
  </si>
  <si>
    <t>Люк теплофикационный овальный Р=155 кг</t>
  </si>
  <si>
    <t>Люк ГТС (тяжелый тип) Р=147 кг</t>
  </si>
  <si>
    <t>Люк ГТС (легкий тип) Р=87 кг</t>
  </si>
  <si>
    <t>Люк ТВК на 2-х шарнирах Р=170 кг</t>
  </si>
  <si>
    <t>Люк тип Т с шарниром Р=135 кг</t>
  </si>
  <si>
    <t>Дождеприемник большой ДБ Р=115 кг</t>
  </si>
  <si>
    <t>Дождеприемник круглый ДК Р=135 кг</t>
  </si>
  <si>
    <t>Люк квадратный на 2-х шарнирах Р=176 кг</t>
  </si>
  <si>
    <t>Люк плавающего типа Р=163 кг</t>
  </si>
  <si>
    <t>Люк плавающего типа Р=116 кг</t>
  </si>
  <si>
    <t>Решетка дождеприемника 660*380*45 мм Р=46,5 кг</t>
  </si>
  <si>
    <t>Решетка дожд. большого ДБ 800*400*45 мм Р=60 кг</t>
  </si>
  <si>
    <t>Решетка дождеприемника 500*500*40 мм Р=40,8 кг</t>
  </si>
  <si>
    <t>Решетка дождеприемника 500*450*40 мм Р=33 кг</t>
  </si>
  <si>
    <t>Крышка люка тип Т 646 мм двухушная  (50*30) Р=72 кг</t>
  </si>
  <si>
    <t>Плитка для трамвайных переездов (420*420*45) 36,5 кг</t>
  </si>
  <si>
    <t>Решетка ливневая Р=163 кг, h=100</t>
  </si>
  <si>
    <t xml:space="preserve">Обойма металлическая (из листа 12,0) к решетке h=100 </t>
  </si>
  <si>
    <t xml:space="preserve">Обойма металлическая (из листа 10,0) к решетке h=100 </t>
  </si>
  <si>
    <t>Решетка ливневая Р=135 кг, h=80</t>
  </si>
  <si>
    <t>Обойма Р=121,5 кг (для ливневой решетки h=80, Р=135)</t>
  </si>
  <si>
    <t>Решетка ливневая Р=33,7 h=40</t>
  </si>
  <si>
    <t>Котел универсальный пищеварочный на газовом обогреве КУПГ-250</t>
  </si>
  <si>
    <t>ФКУ ИК-8 ГУФСИН России по Челябинской области
454006, г. Челябинск, ул. Северная, 2-а
www.ik-8.su</t>
  </si>
  <si>
    <t>Котел пищеварочный негерметичный электрический КПНГЭ-400</t>
  </si>
  <si>
    <t>Котел универсальный пищеварочный электрический с выносным блоком автоматики КУПЭ-250НГМ1</t>
  </si>
  <si>
    <t>Котел универсальный пищеварочный электрический с выносным блоком автоматики КУПЭ-250НГМ2</t>
  </si>
  <si>
    <t>Котел универсальный пищеварочный электрический с выносным блоком автоматики КУПЭ-160НГМ1</t>
  </si>
  <si>
    <t>Котел универсальный пищеварочный электрический неповоротный с выносным блоком автоматики КУПЭН-100НГМ1</t>
  </si>
  <si>
    <t>Котел универсальный пищеварочный электрический неповоротный с выносным блоком автоматики КУПЭН-60НГМ1</t>
  </si>
  <si>
    <t>Котел универсальный пищеварочный паровой КУПП-400НГ</t>
  </si>
  <si>
    <t xml:space="preserve">Котел универсальный пищеварочный паровой 
КУПП-250НГ
</t>
  </si>
  <si>
    <t>Кипятильник электрический КНЭ-100М2</t>
  </si>
  <si>
    <t xml:space="preserve">Кипятильник электрический с электромагнитным наливным клапаном 
КНЭ-100М2
</t>
  </si>
  <si>
    <t xml:space="preserve">Комплект алюминиевой 
посуды:
</t>
  </si>
  <si>
    <t>миска 0,5</t>
  </si>
  <si>
    <t>миска малая 0,25</t>
  </si>
  <si>
    <t xml:space="preserve">ложка </t>
  </si>
  <si>
    <t xml:space="preserve">кружка </t>
  </si>
  <si>
    <t>Ложка разливательная ЛРА-05100</t>
  </si>
  <si>
    <t>Котел наплитный КН-40</t>
  </si>
  <si>
    <t>Котел наплитный КН-50</t>
  </si>
  <si>
    <t>Сантехника антивандальная (унитаз) из нержавеющей стали</t>
  </si>
  <si>
    <t>Сантехника антивандальная (умывальник) из нержавеющей стали</t>
  </si>
  <si>
    <t xml:space="preserve">Машина овощерезательная МР-8000 </t>
  </si>
  <si>
    <t>ФКУ ИК-10  ГУФСИН России по Челябинской области
456870, Челябинская обл.,
г. Кыштым,
ул. Челюскинцев, 76</t>
  </si>
  <si>
    <t xml:space="preserve">Плита электрическая 
ПЭ- 3ШМ
</t>
  </si>
  <si>
    <t>ФКУ ИК-10  ГУФСИН России по Челябинской области
456870, Челябинская обл.,
г. Кыштым,
ул. Челюскинцев, 77 www.74.fsin.su</t>
  </si>
  <si>
    <t>Сковорода электрическая    С- 0,45</t>
  </si>
  <si>
    <t xml:space="preserve">Машина тестомесильная МТК-80М </t>
  </si>
  <si>
    <t>Мясорубка механическая ММ-300</t>
  </si>
  <si>
    <t>Ванна посудомоечная односекционная</t>
  </si>
  <si>
    <t>Ванна посудомоечная двухсекционная</t>
  </si>
  <si>
    <t>Ванна посудомоечная трехсекционная</t>
  </si>
  <si>
    <t>Кухонный модуль МР-350М</t>
  </si>
  <si>
    <t>Машина для очистки рыбы РЧ-40</t>
  </si>
  <si>
    <t>Минипекарня "Уралочка"</t>
  </si>
  <si>
    <t>Печь хлебопекарная электрическая ПХЭ-8Б</t>
  </si>
  <si>
    <t>Шкаф тепловой расстоечный ШТР-2,5</t>
  </si>
  <si>
    <t>Мукопросеиватель ручной МПВ-120</t>
  </si>
  <si>
    <t>Стол разделочный СР-383</t>
  </si>
  <si>
    <t>Хлебные формы</t>
  </si>
  <si>
    <t>Замок камерный глухой (правый) ЗК 5</t>
  </si>
  <si>
    <t>Замок камерный глухой (левый) ЗК-6</t>
  </si>
  <si>
    <t>Замок камерный проход-ной (правый) ЗК-7</t>
  </si>
  <si>
    <t>Замок камерный проход-ной (левый) ЗК-8</t>
  </si>
  <si>
    <t>Замок форточный ЗФ</t>
  </si>
  <si>
    <t>Дверь камерная с окном для передачи пищи ДК-1</t>
  </si>
  <si>
    <t xml:space="preserve">Дверь камерная без окна для передачи пищи разме-ром ДК-2 </t>
  </si>
  <si>
    <t xml:space="preserve">Дверь камерная с решетчатой дверью ДК-3 </t>
  </si>
  <si>
    <t>Дверь решетчатая ДРН-1 (к наружным дверям)</t>
  </si>
  <si>
    <t>Дверь решетчатая ДРС-1 (складывающаяся)</t>
  </si>
  <si>
    <t>Секция ограждения предупредительного</t>
  </si>
  <si>
    <t>По согласованию с заказчиком</t>
  </si>
  <si>
    <t xml:space="preserve">Кровать армейская 
разборная (двухярусная)
</t>
  </si>
  <si>
    <t>Мангал складной, без чехла</t>
  </si>
  <si>
    <t>Мангал складной, в чехле</t>
  </si>
  <si>
    <t>Мангал с крышей и столиком</t>
  </si>
  <si>
    <t>Коптилка 230*400*240, с поддоном и решёткой, без чехла</t>
  </si>
  <si>
    <t>Коптилка 230*400*240, с поддоном и решёткой, в чехле</t>
  </si>
  <si>
    <t>Печь для казана Ø340</t>
  </si>
  <si>
    <t>Набор для камина 3-х предметный 300*300*500</t>
  </si>
  <si>
    <t>Набор для камина 5-ти предметный 500*500*500</t>
  </si>
  <si>
    <t>Дровница 500*400*400</t>
  </si>
  <si>
    <t>Дровница 800*500*500</t>
  </si>
  <si>
    <t>Кровать армейская 2-х ярусная</t>
  </si>
  <si>
    <t>ФКУ ИК-11  ГУФСИН России по Челябинской области
456656, Челябинская обл.,
г. Копейск,
п. Железнодорожный, ул.Электровозная
http://fku-ik-11.tiu.ru</t>
  </si>
  <si>
    <t>Мангал под крышей</t>
  </si>
  <si>
    <t xml:space="preserve">Линия раздачи питания </t>
  </si>
  <si>
    <t>ФКУ ИК-18  ГУФСИН России по Челябинской области
455016, Челябинская обл.,
г. Магнитогорск
ул.Танкистов, 19а
www.ik-18.wdmn.pw</t>
  </si>
  <si>
    <t>Противопобеговый козырёк типа «Бочка»</t>
  </si>
  <si>
    <t>Противотаранное устройство</t>
  </si>
  <si>
    <t xml:space="preserve">Лопата угольная </t>
  </si>
  <si>
    <t>Оборудование посудомоечное ОП-1000 «Вихрь»</t>
  </si>
  <si>
    <t>Посудомоечное оборудование МПУН-2000 «Торнадо»</t>
  </si>
  <si>
    <t xml:space="preserve">Мангал складной (чемоданчик) </t>
  </si>
  <si>
    <t>Платформа автомобильная</t>
  </si>
  <si>
    <t>ФКУ ИК-25  ГУФСИН России по Челябинской области
456208, Челябинская обл.,
г. Златоуст,
ул. Панфилова, 6</t>
  </si>
  <si>
    <t>Кузов автомобильный</t>
  </si>
  <si>
    <t>ФКУ ИК-25  ГУФСИН России по Челябинской области
456208, Челябинская обл.,
г. Златоуст,
ул. Панфилова, 7</t>
  </si>
  <si>
    <t xml:space="preserve">Корпус
автомобильный
</t>
  </si>
  <si>
    <t>ФКУ ИК-25  ГУФСИН России по Челябинской области
456208, Челябинская обл.,
г. Златоуст,
ул. Панфилова, 8</t>
  </si>
  <si>
    <t>Стойка рекламная</t>
  </si>
  <si>
    <t>ФКУ ИК-25  ГУФСИН России по Челябинской области
456208, Челябинская обл.,
г. Златоуст,
ул. Панфилова, 9</t>
  </si>
  <si>
    <t xml:space="preserve">Шкаф настенный камер-ный ШНК-1 </t>
  </si>
  <si>
    <t>ФКУ ИК-6  ГУФСИН России по Челябинской области
456612, Челябинская обл.,
г. Копейск,
ул. Кемеровская, 20-а
www.fbuik-6.ucoz.ru</t>
  </si>
  <si>
    <t>Стол журнальный "Бабочка"</t>
  </si>
  <si>
    <t>Стол журнальный "Ролл"</t>
  </si>
  <si>
    <t>Стол письменний 1 тумбовый "Офис"</t>
  </si>
  <si>
    <t>Стол писменный  1 тумб с ящиками"Офис"</t>
  </si>
  <si>
    <t>Стол писменный 2 тумбовый  "Офис"</t>
  </si>
  <si>
    <t>Стол компьютерный «Универсальный»</t>
  </si>
  <si>
    <t>Полка книжная (без стекла) "ЛИРА"</t>
  </si>
  <si>
    <t>Комод малый</t>
  </si>
  <si>
    <t>Комод "Ламеция"</t>
  </si>
  <si>
    <t>Комод "Юпитер 1"</t>
  </si>
  <si>
    <t>Комод "Юпитер 2"</t>
  </si>
  <si>
    <t>Стул с мягким сиденьем</t>
  </si>
  <si>
    <t>Кресло качалка из п/м</t>
  </si>
  <si>
    <t>Кроватка детская с пеленальным столиком "КИДС"</t>
  </si>
  <si>
    <t>Кровать детская  с колыбелью</t>
  </si>
  <si>
    <t>Кровать детская без колыбели (с матрацем)</t>
  </si>
  <si>
    <t>Диван угловой "Гретта"</t>
  </si>
  <si>
    <t>Стенка детская "Солнышко"</t>
  </si>
  <si>
    <t>Стенка детская "Паровозик"</t>
  </si>
  <si>
    <t>Стенка детская "Вертолет"</t>
  </si>
  <si>
    <t>Стенка детская "Кубики"</t>
  </si>
  <si>
    <t>Стол " Ромашка" из 6 столов</t>
  </si>
  <si>
    <t xml:space="preserve">Стол обеденный </t>
  </si>
  <si>
    <t>Мебель игровая "Парикмахерская"</t>
  </si>
  <si>
    <t>Уголок детский "Ряженья"</t>
  </si>
  <si>
    <t>Кровать детская  3х ярусная</t>
  </si>
  <si>
    <t>Кровать детская  3х ярусная с коробом</t>
  </si>
  <si>
    <t>Шкаф дет для одежды 5 секционный со скамьей</t>
  </si>
  <si>
    <t>Шкаф дет для одежды 4 секционный со скамьей</t>
  </si>
  <si>
    <t>Шкаф дет для одежды 3 секционный со скамьей</t>
  </si>
  <si>
    <t>Шкаф дет для одежды 2 секционный со скамьей</t>
  </si>
  <si>
    <t>Стул детский регулируемый</t>
  </si>
  <si>
    <t>Стул армейский на металлическом каркасе</t>
  </si>
  <si>
    <t>ФКУ ИК-10  ГУФСИН России по Челябинской области
456870, Челябинская обл.,
г. Кыштым,
ул. Челюскинцев, 116 www.74.fsin.su</t>
  </si>
  <si>
    <t>Табурет армейский на металлическом каркасе</t>
  </si>
  <si>
    <t>Стол универсальный на металлическом каркасе</t>
  </si>
  <si>
    <t>Подставка под одежду</t>
  </si>
  <si>
    <t>Стол письменный 1-тумбовый</t>
  </si>
  <si>
    <t>Стол письменный 2-тумбовый</t>
  </si>
  <si>
    <t>Тумба армейская прикроватная</t>
  </si>
  <si>
    <t>Тумба мобильная</t>
  </si>
  <si>
    <t>Шкаф канцелярский</t>
  </si>
  <si>
    <t>Шкаф универсальный тип "А"</t>
  </si>
  <si>
    <t>Шкаф универсальный тип "Б"</t>
  </si>
  <si>
    <t>Шкаф комбинированный 2-х створчатый (1824х1124х580)</t>
  </si>
  <si>
    <t>Брус хвойных пород</t>
  </si>
  <si>
    <t>Доска необрезная хв.пород</t>
  </si>
  <si>
    <t>Доска обрезная хв.пород</t>
  </si>
  <si>
    <t xml:space="preserve">Доска обрезная хв.пород строганная </t>
  </si>
  <si>
    <t>Доска вагонка – 16 мм</t>
  </si>
  <si>
    <t>Доска вагонка – 20 мм</t>
  </si>
  <si>
    <t xml:space="preserve">Блок-хаус-32 мм </t>
  </si>
  <si>
    <t>Стойка-вешалка</t>
  </si>
  <si>
    <t>ФКУ ИК-21  ГУФСИН России по Челябинской области
456830, Челябинская обл.,
г. Касли,
ул. 1 Мая www.74.fsin.su</t>
  </si>
  <si>
    <t>Туристический набор раскладной (стол и 4 стула)</t>
  </si>
  <si>
    <t>ФКУ ИК-25  ГУФСИН России по Челябинской области
456208, Челябинская обл.,
г. Златоуст,
ул. Панфилова, 9 www.74.fsin.su</t>
  </si>
  <si>
    <t>Доска необрезная лиственных пород</t>
  </si>
  <si>
    <t>Доска необрезная хвойных пород</t>
  </si>
  <si>
    <t>Доска обрезная, брус лиственных пород</t>
  </si>
  <si>
    <t>Доска обрезная, брус хвойных пород</t>
  </si>
  <si>
    <t xml:space="preserve">Дрова березовые пиленые </t>
  </si>
  <si>
    <t>Дрова березовые рубленные</t>
  </si>
  <si>
    <t xml:space="preserve">Намордник для немецкой 
овчарки классический
</t>
  </si>
  <si>
    <t>ФКУ ИК-1  ГУФСИН России по Челябинской области 456658, Челябинская обл.,
г. Копейск,
п. Октябрьский
www.fbuik-1.ru</t>
  </si>
  <si>
    <t xml:space="preserve">Поводок брезентовый 
2,5 м
</t>
  </si>
  <si>
    <t>Ошейник  однослойный кожаный</t>
  </si>
  <si>
    <t>Ошейник двухслойный кожаный</t>
  </si>
  <si>
    <t xml:space="preserve">Поводок брезентовый 
12 м 
</t>
  </si>
  <si>
    <t xml:space="preserve">Шлейка брезентовая 
обычная
</t>
  </si>
  <si>
    <t xml:space="preserve">Костюм для дрессировщи-ков служебных собак </t>
  </si>
  <si>
    <t>ФКУ ИК-5  ГУФСИН России по Челябинской области
454047, Челябинская обл.,
г. Челябинск,
ул. Сталеваров, 10
www.fbyik-5chel.ru</t>
  </si>
  <si>
    <t xml:space="preserve">Съемный левый рукав к костюму для дрессировщи-ков служебных собак </t>
  </si>
  <si>
    <t>Костюм для дрессировщи-ков служебных собак, съемный рукав</t>
  </si>
  <si>
    <t>ФКУ ИК-10  ГУФСИН России по Челябинской области
456870, Челябинская обл.,
г. Кыштым,
ул. Челюскинцев, 128</t>
  </si>
  <si>
    <t>ФКУ ИК-10  ГУФСИН России по Челябинской области
456870, Челябинская обл.,
г. Кыштым,
ул. Челюскинцев, 129</t>
  </si>
  <si>
    <t xml:space="preserve">Головной убор мужской летний </t>
  </si>
  <si>
    <t>ФКУ ИК-10  ГУФСИН России по Челябинской области
456870, Челябинская обл.,
г. Кыштым,
ул. Челюскинцев, 130</t>
  </si>
  <si>
    <t>ФКУ ИК-15  ГУФСИН России по Челябинской области
456652, Челябинская обл.,
г. Копейск,
ул.Томская, 4
www.ik15.ru</t>
  </si>
  <si>
    <t xml:space="preserve">Намордник глухой 
цельновыкроенный на 
овчарку
</t>
  </si>
  <si>
    <t xml:space="preserve">Поводок из ленты ремен-ной 2,5 м </t>
  </si>
  <si>
    <t xml:space="preserve">Поводок из ленты ремен-ной 12 м </t>
  </si>
  <si>
    <t>Шлейка из ленты ременной на кавказскую овчарку</t>
  </si>
  <si>
    <t>Рукавицы х/б с наладонником из спилка</t>
  </si>
  <si>
    <t>ФКУ ИК-25  ГУФСИН России по Челябинской области
456208, Челябинская обл.,
г. Златоуст,
ул. Панфилова, 16</t>
  </si>
  <si>
    <t>Рукавицы брезентовые без наладонника</t>
  </si>
  <si>
    <t>ФКУ Т
ГУФСИН России по Челябинской области
457670, Челябинская обл.,
г. Верхнеуральск,
ул. Северная, 1
www.turma74.ru</t>
  </si>
  <si>
    <t>Рукавицы брезентовые с брезентовым наладонником</t>
  </si>
  <si>
    <t>Костюм утепленный Охранник</t>
  </si>
  <si>
    <t>Костюм утепленный с полукомбинезоном</t>
  </si>
  <si>
    <t>Рукавицы х/б с наладонником из винилискожи</t>
  </si>
  <si>
    <t>Рукавицы утепленные хб/ватин</t>
  </si>
  <si>
    <t>Рукавицы вибро/брезент</t>
  </si>
  <si>
    <t>Рукавицы вибро/винил</t>
  </si>
  <si>
    <t>Рукавицы х/б с наладонником из х/б</t>
  </si>
  <si>
    <t xml:space="preserve">Краги брезентовые с наладонником из брезента </t>
  </si>
  <si>
    <t>Рукавицы суконные с наладонником из сукна</t>
  </si>
  <si>
    <t>Рукавицы суконные без наладонника</t>
  </si>
  <si>
    <t>Рукавицы – вачега</t>
  </si>
  <si>
    <t>Костюм брезентовый с накладками из спилка</t>
  </si>
  <si>
    <t>Костюм брезентовый для сварщика</t>
  </si>
  <si>
    <t>Костюм мужской «Байкал»</t>
  </si>
  <si>
    <t>Костюм мужской для ИТР</t>
  </si>
  <si>
    <t>Костюм суконный с накладками из сукна</t>
  </si>
  <si>
    <t>Костюм суконный с накладками из спилка</t>
  </si>
  <si>
    <t>Халат мужской, женский</t>
  </si>
  <si>
    <t>Брюки утепленные на синтепоне</t>
  </si>
  <si>
    <t>Куртка утепленная на синтепоне с капюшоном</t>
  </si>
  <si>
    <t>Нарукавник брезентовый</t>
  </si>
  <si>
    <t>ФКУ ИК-10  ГУФСИН России по Челябинской области
456870, Челябинская обл.,
г. Кыштым,
ул. Челюскинцев, 129 www.74.fsin.su</t>
  </si>
  <si>
    <t>Лавка парковая без подлокотников (40 кг)</t>
  </si>
  <si>
    <t>Скамейка парковая 2-х стоечная 90 кг (L=2м)</t>
  </si>
  <si>
    <t>Боковины для скамьи (L=2м) (с метизами и покраской)</t>
  </si>
  <si>
    <t>Скамейка парковая 3-х стоечная 125 кг (L=3м)</t>
  </si>
  <si>
    <t>Боковины для скамьи (L=3м) (с метизами и покраской)</t>
  </si>
  <si>
    <t>Скамейка парковая 4-х стоечная 160 кг (L=4м)</t>
  </si>
  <si>
    <t>Боковины для скамьи (L=4м) (с метизами и покраской)</t>
  </si>
  <si>
    <t>Столик уличный (30 кг)</t>
  </si>
  <si>
    <t>Скамейка садовая 1,36 м (22 кг)</t>
  </si>
  <si>
    <t>Скамейка садовая 2 м (57,2 кг)</t>
  </si>
  <si>
    <t>Скамейка уличная  1,5м (28 кг)</t>
  </si>
  <si>
    <t>Скамейка уличная  3м (42 кг)</t>
  </si>
  <si>
    <t>Решетка декоративная разных типоразмеров</t>
  </si>
  <si>
    <t>Столик декоративное литье (1150х550х655) 22,5 кг.</t>
  </si>
  <si>
    <t>Урна чугунная (декоративное литье) (60кг)</t>
  </si>
  <si>
    <t>Урна «Тюльпан» (декоративное литье) (49,6 кг)</t>
  </si>
  <si>
    <t>Урна металлическая (круглая) «Перевертыш»</t>
  </si>
  <si>
    <t>Качели 1500*1700*1200</t>
  </si>
  <si>
    <t>Скамья 2000*800*1000, со спинкой и подлокотниками</t>
  </si>
  <si>
    <t>Теплица условно-капитальная, разборная (труба 20х20х1,5) 2х3х4м</t>
  </si>
  <si>
    <t>Теплица условно-капитальная, разборная (труба 20х20х1,5) 2х3х6м</t>
  </si>
  <si>
    <t>Теплица условно-капитальная, разборная (труба 20х20х1,5) 2х3х8м</t>
  </si>
  <si>
    <t>Каркас теплицы условно-капитальной, разборной (труба 20х20х1,5) 2х3х4м</t>
  </si>
  <si>
    <t>Каркас теплицы условно-капитальной, разборной (труба 20х20х1,5) 2х3х6м</t>
  </si>
  <si>
    <t>Каркас теплицы условно-капитальной, разборной (труба 20х20х1,5) 2х3х8м</t>
  </si>
  <si>
    <t>Теплица условно-капитальная, разборная (труба 25х25х1,5) 2х3х4м</t>
  </si>
  <si>
    <t>Теплица условно-капитальная, разборная (труба 25х25х1,5) 2х3х6м</t>
  </si>
  <si>
    <t>Теплица условно-капитальная, разборная (труба 25х25х1,5) 2х3х8м</t>
  </si>
  <si>
    <t>Каркас теплицы условно-капитальной, разборной (труба 25х25х1,5) 2х3х4м</t>
  </si>
  <si>
    <t>Каркас теплицы условно-капитальной, разборной (труба 25х25х1,5) 2х3х6м</t>
  </si>
  <si>
    <t>Каркас теплицы условно-капитальной, разборной (труба 25х25х1,5) 2х3х8м</t>
  </si>
  <si>
    <t>Светильник светодиодный уличный LAD LED R-122-1 (одномодульный 30Вт)</t>
  </si>
  <si>
    <t>Светильник светодиодный уличный LAD LED R-122-2 (одномодульный 50Вт)</t>
  </si>
  <si>
    <t>Светильник светодиодный уличный LAD LED R-122-3 (двухмодульный)</t>
  </si>
  <si>
    <t>Светильник светодиодный уличный LAD LED R-122-4 (трехмодульный)</t>
  </si>
  <si>
    <t xml:space="preserve">Опора освещения 
складная (без светильни-ков)
</t>
  </si>
  <si>
    <t>Светильник светодиодный уличный ССУ-78</t>
  </si>
  <si>
    <t>Светильник светодиодный уличный ССУ-108</t>
  </si>
  <si>
    <t>Светильник светодиодный для освещения внутрипроизводственных помещений ССВ-78</t>
  </si>
  <si>
    <t>Светильник светодиодный для освещения внутрипроизводственных помещений ССВ-108</t>
  </si>
  <si>
    <t>Светильник светодиодный для освещения внутрипроизводственных помещений ССВ-42</t>
  </si>
  <si>
    <t>Светильник светодиодный для освещения внутрипроизводственных помещений ССВ-9</t>
  </si>
  <si>
    <t>Светильник светодиодный для освещения внутрипроизводственных помещений ССВ-6</t>
  </si>
  <si>
    <t>ФКУ ИК-10  ГУФСИН России по Челябинской области
456870, Челябинская обл.,
г. Кыштым,
ул. Челюскинцев, 91 www.74.fsin.su</t>
  </si>
  <si>
    <t>Иркутская область</t>
  </si>
  <si>
    <t>ФКУ ИК-25 город Вихоревка Братского района</t>
  </si>
  <si>
    <t>ФКУ ИК-7 , город Ангарск</t>
  </si>
  <si>
    <t>Скамейка на металлокаркасе</t>
  </si>
  <si>
    <t>Сейф 380*200*1600мм</t>
  </si>
  <si>
    <t xml:space="preserve">Урна для мусора д-300мм </t>
  </si>
  <si>
    <t>ФКУ ИК-15, город Ангарск, посёлок 25</t>
  </si>
  <si>
    <t>Урна для мусора поворотная 400*250*500мм</t>
  </si>
  <si>
    <t>Урна для мусора  400*400*200мм</t>
  </si>
  <si>
    <t>Урна для мусора  400*250*600мм с эл.ковки</t>
  </si>
  <si>
    <t>Контейнер под мусор без крышки 0,9*0,8*1,0м</t>
  </si>
  <si>
    <t>Контейнер под мусор с  крышкой 0,9*0,8*1,0м</t>
  </si>
  <si>
    <t>Ворота металические утепленные</t>
  </si>
  <si>
    <t>Решетка кованая</t>
  </si>
  <si>
    <t>от 5275</t>
  </si>
  <si>
    <t>Набор каминный(совок,кочерга,вилка)</t>
  </si>
  <si>
    <t>Вешалка кованная 600*2000мм</t>
  </si>
  <si>
    <t>Мангал на съемных ножках р-р600*300*180мм</t>
  </si>
  <si>
    <t>Мангал чемоданчиком р-р 400*200*200мм</t>
  </si>
  <si>
    <t>Мангал с элементами ковки 1000*1450*400мм</t>
  </si>
  <si>
    <t>Коптильня р-р 500*280*300мм</t>
  </si>
  <si>
    <t>Теплица 3*6м</t>
  </si>
  <si>
    <t>ФКУ ИК-3, город Иркутск, улица Писарева, дом 13</t>
  </si>
  <si>
    <t>Каминный набор 500*1000мм 4 предмета</t>
  </si>
  <si>
    <t>Каминный набор 500*1000 мм 3 предмета</t>
  </si>
  <si>
    <t>Кровать Армейская</t>
  </si>
  <si>
    <t xml:space="preserve">ФКУ ИК-19, посёлок Маркова Иркутского района </t>
  </si>
  <si>
    <t>АСКЛ</t>
  </si>
  <si>
    <t>Пиломатериал обрезной (гот.продукция)</t>
  </si>
  <si>
    <t>Кабельный барабан 14Г</t>
  </si>
  <si>
    <t>Лестница межэтажная</t>
  </si>
  <si>
    <t>Блок дверной столярный</t>
  </si>
  <si>
    <t>Переплет оконный</t>
  </si>
  <si>
    <t>Штакетник нестроганный</t>
  </si>
  <si>
    <t>Ящик для рассады</t>
  </si>
  <si>
    <t>пиломатериал обрезной Гост 8486-86 1-2 сорт 18-100мм -4м</t>
  </si>
  <si>
    <t>ФКУ ОИК-5 ОУХД, город Усть-Кут, улица Якуримская, дом 27</t>
  </si>
  <si>
    <t>пиломатериал обрезной Гост 8486-86 3 сорт 18-100мм -4м</t>
  </si>
  <si>
    <t>пиломатериал обрезной Гост 8486-86 4 сорт 18-100мм -4м</t>
  </si>
  <si>
    <t>брус 1-4 сорт, длина 4м от 100мм и более</t>
  </si>
  <si>
    <t>брус 1-4 сорт, длина 2-3м от 100мм и более</t>
  </si>
  <si>
    <t>пиломатериал обрезной Гост 8486-86 1-3 сорт длина 3м</t>
  </si>
  <si>
    <t>пиломатериал обрезной Гост 8486-86 4 сорт длина 2-3м</t>
  </si>
  <si>
    <t>пиломатериал обрезной Гост 8486-86  длина  до 2м</t>
  </si>
  <si>
    <t xml:space="preserve">доска половая </t>
  </si>
  <si>
    <t>фальцовка</t>
  </si>
  <si>
    <t>черепной брусок</t>
  </si>
  <si>
    <t>штакет дощатый</t>
  </si>
  <si>
    <t>бревно оцилиндрованное длина 4м</t>
  </si>
  <si>
    <t>бревно оцилиндрованное длина 6м</t>
  </si>
  <si>
    <t>балясина 70*70</t>
  </si>
  <si>
    <t>дверной блок (стандарт)</t>
  </si>
  <si>
    <t>оконный блок с двойным остекленением</t>
  </si>
  <si>
    <t>доска н/о</t>
  </si>
  <si>
    <t>ФКУ ОИК-8, город Саянск, база Стройиндустрии, квартал XXVIII, № 51</t>
  </si>
  <si>
    <t>доска обрез</t>
  </si>
  <si>
    <t>Черенок для лопаты  L=1200мм</t>
  </si>
  <si>
    <t>Черенок для лопаты  L=1500мм</t>
  </si>
  <si>
    <t>Черенок для метлы    L=1500мм</t>
  </si>
  <si>
    <t>Швабра  L=1300мм</t>
  </si>
  <si>
    <t>Ручка для кувалды L=650мм</t>
  </si>
  <si>
    <t>Ручка для кувалды L=700мм</t>
  </si>
  <si>
    <t>Ручка для кувалды L=800мм</t>
  </si>
  <si>
    <t>Ручка для молотка L=400мм</t>
  </si>
  <si>
    <t>Ручка для топора L=650мм</t>
  </si>
  <si>
    <t>Плинтус фигурный 35*35</t>
  </si>
  <si>
    <t>Плинтус фигурный 65*20</t>
  </si>
  <si>
    <t>Плинтус фигурный 40*40 мм</t>
  </si>
  <si>
    <t>Штапик 15*10</t>
  </si>
  <si>
    <t>Обналичка 80*20</t>
  </si>
  <si>
    <t>Обналичка 100*20</t>
  </si>
  <si>
    <t>Доска заборная</t>
  </si>
  <si>
    <t>Дверное полотно филенчатое</t>
  </si>
  <si>
    <t>Дверной блок с филенчатой дверью</t>
  </si>
  <si>
    <t>Дверной блок под стекло</t>
  </si>
  <si>
    <t>Оконный блок с 2-мя рамами и форточкой</t>
  </si>
  <si>
    <t>дверной блок филенчатый</t>
  </si>
  <si>
    <t xml:space="preserve">ФКУ ИК-4, посёлок Плишкино Иркутского района </t>
  </si>
  <si>
    <t>Пиломатериал обрезной сосна</t>
  </si>
  <si>
    <t>Пиломатериал обрезной лиственница</t>
  </si>
  <si>
    <t>Пиломатериал необрезной сосна</t>
  </si>
  <si>
    <t>Пиломатериал необрезной лиственница</t>
  </si>
  <si>
    <t>Половая доска без сушки</t>
  </si>
  <si>
    <t>Вагонка без сушки</t>
  </si>
  <si>
    <t>ФКУ КП-22, город Тайшет, посёлок Сельхоз-10</t>
  </si>
  <si>
    <t>Пиломатериал обрезной сосна 1-3 сорт</t>
  </si>
  <si>
    <t xml:space="preserve">ФКУ ОУХД КП-39, посёлок Улькан Казачинско-Ленского района </t>
  </si>
  <si>
    <t>Пиломатериал обрезной  сосна 4 сорт</t>
  </si>
  <si>
    <t>Баланс</t>
  </si>
  <si>
    <t>Кабельные барабаны 14</t>
  </si>
  <si>
    <t>Кабельные барабаны 18</t>
  </si>
  <si>
    <t>Кабельные барабаны 22</t>
  </si>
  <si>
    <t>Горбыль дровянной</t>
  </si>
  <si>
    <t>Куртка утеплённая с подкладом</t>
  </si>
  <si>
    <t>Подушка с синтепухом</t>
  </si>
  <si>
    <t>ФКУ ИК-7, город Ангарск</t>
  </si>
  <si>
    <t>КПБ 1,5сп</t>
  </si>
  <si>
    <t>Матрац ватный 200*80*7см</t>
  </si>
  <si>
    <t>КПБ 2,0сп</t>
  </si>
  <si>
    <t>Бахилы медицинские</t>
  </si>
  <si>
    <t>Одеяло ватное</t>
  </si>
  <si>
    <t>Наволочка отбеленная 70*70см</t>
  </si>
  <si>
    <t>Подушка пухо-перовая</t>
  </si>
  <si>
    <t>Пеленка</t>
  </si>
  <si>
    <t>Пододеяльник 1,5сп</t>
  </si>
  <si>
    <t>Пододеяльник детский</t>
  </si>
  <si>
    <t>Простыня п/л</t>
  </si>
  <si>
    <t>простыня  2,15*2,15</t>
  </si>
  <si>
    <t>пододеяльник 2,15*2,15</t>
  </si>
  <si>
    <t>наволочка 70*70</t>
  </si>
  <si>
    <t>матрац 1,5с</t>
  </si>
  <si>
    <t>полотенце махрое</t>
  </si>
  <si>
    <t>костюм энцефалитный</t>
  </si>
  <si>
    <t>костюмы полевой летние</t>
  </si>
  <si>
    <t>вещевые мешки</t>
  </si>
  <si>
    <t>костюмы зимние</t>
  </si>
  <si>
    <t>халаты</t>
  </si>
  <si>
    <t xml:space="preserve">пеленка </t>
  </si>
  <si>
    <t xml:space="preserve">сорочки </t>
  </si>
  <si>
    <t>матрац ватный 1,5 спальный</t>
  </si>
  <si>
    <t>куртка утепленная женская для сотрудников ФСИН</t>
  </si>
  <si>
    <t>куртка мужская с искусственным мехом для сотрудников ФСИН</t>
  </si>
  <si>
    <t>костюм маскирующей расцветки</t>
  </si>
  <si>
    <t>шапка-ушанка из меховой овчины</t>
  </si>
  <si>
    <t>фуражка маскирующей расцветки</t>
  </si>
  <si>
    <t>свитер шерстянной мужской, женский</t>
  </si>
  <si>
    <t xml:space="preserve">комплект постельного белья 1,5 </t>
  </si>
  <si>
    <t>комплект постельного белья 2</t>
  </si>
  <si>
    <t>Постельное белье детское (бязь)</t>
  </si>
  <si>
    <t>Постельное белье подростковое (бязь)</t>
  </si>
  <si>
    <t>Постельное белье 1,5-спальное (поликатон)</t>
  </si>
  <si>
    <t>Постельное белье 1,5-спальное (бязь)</t>
  </si>
  <si>
    <t>Постельное белье 1,5-спальное (сатин)</t>
  </si>
  <si>
    <t>Постельное белье 2-спальное (поликатон)</t>
  </si>
  <si>
    <t>Постельное белье 2-спальное (бязь)</t>
  </si>
  <si>
    <t>Постельное белье 2-спальное (сатин)</t>
  </si>
  <si>
    <t>Постельное белье Семейное (поликатон)</t>
  </si>
  <si>
    <t>Постельное белье Семейное (бязь)</t>
  </si>
  <si>
    <t>Постельное белье Семейное (сатин)</t>
  </si>
  <si>
    <t>Простынь 1,5-спальная (поликатон)</t>
  </si>
  <si>
    <t>Простынь 1,5-спальная (бязь)</t>
  </si>
  <si>
    <t>Простынь 1,5-спальная (сатин)</t>
  </si>
  <si>
    <t>Простынь 2-спальная (поликатон)</t>
  </si>
  <si>
    <t>Простынь 2-спальная (бязь)</t>
  </si>
  <si>
    <t>Простынь 2-спальная (сатин)</t>
  </si>
  <si>
    <t>Наволочка 70*50 (поликатон)</t>
  </si>
  <si>
    <t>Наволочка 70*50 (бязь)</t>
  </si>
  <si>
    <t>Наволочка 70*50 (сатин)</t>
  </si>
  <si>
    <t>Наволочка 70*70 (поликатон)</t>
  </si>
  <si>
    <t>Наволочка 70*70 (бязь)</t>
  </si>
  <si>
    <t>Наволочка 70*70 (сатин)</t>
  </si>
  <si>
    <t>Пододеяльник 215*220 (поликатон)</t>
  </si>
  <si>
    <t>Пододеяльник 215*220 (бязь)</t>
  </si>
  <si>
    <t>Подоодеяльник 215*220 (сатин)</t>
  </si>
  <si>
    <t>Пододеяльник 150*215 (поликатон)</t>
  </si>
  <si>
    <t>Пододеяльник 150*215 (бязь)</t>
  </si>
  <si>
    <t xml:space="preserve">Пододеяльник 150*215 (сатин) </t>
  </si>
  <si>
    <t>Подушка 40*40</t>
  </si>
  <si>
    <t>Подушка 40*50</t>
  </si>
  <si>
    <t>Подушка 50*60</t>
  </si>
  <si>
    <t>Подушка 70*50</t>
  </si>
  <si>
    <t>Подушка 60*60</t>
  </si>
  <si>
    <t>Подушка 70*60</t>
  </si>
  <si>
    <t>Подушка 70*70</t>
  </si>
  <si>
    <t>Одеяло 1,5-спальное 215*150 (с 1-м утеплителем) (поликатон)</t>
  </si>
  <si>
    <t>Одеяло 1,5-спальное 215*150 (с 2-мя утеплителями) (поликатон)</t>
  </si>
  <si>
    <t>Одеяло 2-спальное 215-150 (с 1-м утеплителем ) ( поликатон)</t>
  </si>
  <si>
    <t>Одеяло 2-спальное 215-150 (с 2-мя утеплителями) (поликатон)</t>
  </si>
  <si>
    <t>Постельное белье 2-х спальное (сатин)</t>
  </si>
  <si>
    <t>Наволочка 70*50</t>
  </si>
  <si>
    <t>Наволочка 60*70</t>
  </si>
  <si>
    <t>К-т кухонный (фартук, полотенце, рукавица)</t>
  </si>
  <si>
    <t>Полотенце кухонное вафельное цветное 35*70 см.</t>
  </si>
  <si>
    <t>Полотенце кухонное вафельное цветное 40*80 см.</t>
  </si>
  <si>
    <t>К-т кухонный (полотенце, прихватка)</t>
  </si>
  <si>
    <t>К-т кухонный (полотенце прихватка)</t>
  </si>
  <si>
    <t>К-т кухонный (полотенце на завязках, прихватка)</t>
  </si>
  <si>
    <t>Брюки детские р-р 24-28</t>
  </si>
  <si>
    <t>Брюки детские р-р 30-34</t>
  </si>
  <si>
    <t>Пижама школьная р-р 36-42</t>
  </si>
  <si>
    <t>Ползунки р-р 20-26</t>
  </si>
  <si>
    <t>Пижама детская р-р 24-28</t>
  </si>
  <si>
    <t>Пижама детская р-р 30-34</t>
  </si>
  <si>
    <t>Распашонка</t>
  </si>
  <si>
    <t xml:space="preserve">Трусы детские </t>
  </si>
  <si>
    <t>Фуфайка с короткими рукавами р-р 32-40</t>
  </si>
  <si>
    <t>Фуфайка с длинными рукавами р-р 30-34</t>
  </si>
  <si>
    <t>Фуфайка с длинными рукавами р-р 36-42</t>
  </si>
  <si>
    <t>Майка детская р-р 26-30</t>
  </si>
  <si>
    <t>Кальсоны детские зимние р-р 24-28</t>
  </si>
  <si>
    <t>Кальсоны детские зимние р-р 30-34</t>
  </si>
  <si>
    <t>Кальсоны детские зимние р-р 36-42</t>
  </si>
  <si>
    <t>Ползунки трикотажные утепленные на кнопках р-р 20-26</t>
  </si>
  <si>
    <t xml:space="preserve">Фуфайка </t>
  </si>
  <si>
    <t>Кальсоны</t>
  </si>
  <si>
    <t>Фуфайка (футболка) с коротким рукавами х/б</t>
  </si>
  <si>
    <t>Трусы женские трикотажные р-р 44-52</t>
  </si>
  <si>
    <t>Трусы женские трикотажные р-р 54-64</t>
  </si>
  <si>
    <t>К-т домашний женский (фуфайка с длинными рукавами, брюки)</t>
  </si>
  <si>
    <t>Сорочка женская с короткими рукавами р-р 44-54</t>
  </si>
  <si>
    <t>Сорочка женская без рукавов р-р 44-52</t>
  </si>
  <si>
    <t>Фуфайка женская с короткими рукавами р-р 44-52</t>
  </si>
  <si>
    <t>Майка женская на бретелях р-р 44-52</t>
  </si>
  <si>
    <t>Фуфайка женская без рукавов р-р 44-52</t>
  </si>
  <si>
    <t>Костюм мужской х/б</t>
  </si>
  <si>
    <t>Комплект постелього белья 1,5-спальный</t>
  </si>
  <si>
    <t>Комплект постельного белья 2-спальный</t>
  </si>
  <si>
    <t>Комплект постельного белья детский</t>
  </si>
  <si>
    <t>Одеяло (синтепон) 1,5-спальное</t>
  </si>
  <si>
    <t>Пододеяльник (бязь) д/с</t>
  </si>
  <si>
    <t xml:space="preserve">ФКУ ОИК-1, посёлок Бозой Эхирит-Булагатского района </t>
  </si>
  <si>
    <t>Простынь (бязь ) д/с</t>
  </si>
  <si>
    <t>Наволочка  (бязь) 60*60</t>
  </si>
  <si>
    <t>Наволочка  (бязь) 70*70</t>
  </si>
  <si>
    <t>Одеяло (синтепон, п/ш) 1,5сп</t>
  </si>
  <si>
    <t>Одеяло (синтепон, п/ш) 2сп</t>
  </si>
  <si>
    <t>Полотенце лен</t>
  </si>
  <si>
    <t>Колпак (мед; повар)</t>
  </si>
  <si>
    <t>Фартуки</t>
  </si>
  <si>
    <t>Халаты рабочие (мед; повар)</t>
  </si>
  <si>
    <t>Костюмы рабочие (мед; повар, дворник)</t>
  </si>
  <si>
    <t>Куртка утепленная  (ватная)</t>
  </si>
  <si>
    <t xml:space="preserve">футболка спортивная </t>
  </si>
  <si>
    <t>футболка д/ девочек</t>
  </si>
  <si>
    <t>футболка д/ мальчиков</t>
  </si>
  <si>
    <t xml:space="preserve">майка </t>
  </si>
  <si>
    <t>плавки д/ девочек</t>
  </si>
  <si>
    <t>трусы д/мальчика</t>
  </si>
  <si>
    <t>сорочка ночная трикотаж</t>
  </si>
  <si>
    <t>комплект постельного белья бязь 1,5 сп</t>
  </si>
  <si>
    <t>комплект постельного белья бязь 2 сп</t>
  </si>
  <si>
    <t>Брюки х/б рабочие мужские</t>
  </si>
  <si>
    <t>Кепка КМФ</t>
  </si>
  <si>
    <t>Костюм пекарский</t>
  </si>
  <si>
    <t>Костюм суконний</t>
  </si>
  <si>
    <t>Костюм х/б рабочий черный</t>
  </si>
  <si>
    <t>Куртка суконняя</t>
  </si>
  <si>
    <t>Куртка на утепленной подкладке</t>
  </si>
  <si>
    <t>Матрац (наматрацник)190*70</t>
  </si>
  <si>
    <t>матрац 200*120</t>
  </si>
  <si>
    <t>Матрац 200*180</t>
  </si>
  <si>
    <t>Наволочка для пера 70*70</t>
  </si>
  <si>
    <t>Пеленка фланель</t>
  </si>
  <si>
    <t>Подворотнички</t>
  </si>
  <si>
    <t>Подушка синтепон</t>
  </si>
  <si>
    <t>Подушка диванная</t>
  </si>
  <si>
    <t>Покрывало габиленовое</t>
  </si>
  <si>
    <t>Рукавицы суконние</t>
  </si>
  <si>
    <t>Рукавицы х/б с подкладом</t>
  </si>
  <si>
    <t>Халат бязевый</t>
  </si>
  <si>
    <t>Халат фланелевый</t>
  </si>
  <si>
    <t>Рубашка д/с фланель</t>
  </si>
  <si>
    <t>Постельное белье (услуга)</t>
  </si>
  <si>
    <t>Постельное ьбелье</t>
  </si>
  <si>
    <t>Плитка  30*300*300мм,серая</t>
  </si>
  <si>
    <t>Плитка  30*300*300мм,красная</t>
  </si>
  <si>
    <t>Плитка  40*400*400мм,серая</t>
  </si>
  <si>
    <t>Плитка  40*400*400мм,красная</t>
  </si>
  <si>
    <t>Плитка  Волна,серая</t>
  </si>
  <si>
    <t>Плитка  Волна,красная</t>
  </si>
  <si>
    <t>Плитка  Клевер,серая</t>
  </si>
  <si>
    <t>Плитка  Клевер,красная</t>
  </si>
  <si>
    <t>Плитка Кирпичики,серая</t>
  </si>
  <si>
    <t>Плитка Кирпичи,красная</t>
  </si>
  <si>
    <t>Сетка Рабица</t>
  </si>
  <si>
    <t>шлакоблоки 40*20*20</t>
  </si>
  <si>
    <t xml:space="preserve">ФКУ ИК-4,посёлок Плишкино Иркутского района </t>
  </si>
  <si>
    <t>Шлакоблоки №2 с отверстием 390*190*166</t>
  </si>
  <si>
    <t>Диванчик</t>
  </si>
  <si>
    <t xml:space="preserve">ФКУ ЛИУ-27, город Вихоревка Братского района </t>
  </si>
  <si>
    <t>стол овальный длина 1,7м</t>
  </si>
  <si>
    <t>скамья со спинкой</t>
  </si>
  <si>
    <t>стол детский длина 1м</t>
  </si>
  <si>
    <t>стол раздвижной</t>
  </si>
  <si>
    <t>стул жесткий</t>
  </si>
  <si>
    <t>стул детский</t>
  </si>
  <si>
    <t>Табурет простой 320*320мм</t>
  </si>
  <si>
    <t>Стульчик детский трансформер р-р 300*300*750</t>
  </si>
  <si>
    <t>Кровать двухъярусная детская</t>
  </si>
  <si>
    <t>Кровать подростковая</t>
  </si>
  <si>
    <t>стул п/м</t>
  </si>
  <si>
    <t>стол обеденный 130*80</t>
  </si>
  <si>
    <t>лавка деревянная 130*30</t>
  </si>
  <si>
    <t>Табурет садовый</t>
  </si>
  <si>
    <t>Стул-стремянка</t>
  </si>
  <si>
    <t>Стул столярный жесткий</t>
  </si>
  <si>
    <t>Кровать 2-х ярусная (1800*1660*720)</t>
  </si>
  <si>
    <t>Кровать для новорожденных (1250*950*60)</t>
  </si>
  <si>
    <t>Кровать для новорожденных с 2-мя ящиками</t>
  </si>
  <si>
    <t>Кровать для новорожденных с 5-ю ящиками</t>
  </si>
  <si>
    <t>Кровать односпальная 1900*800</t>
  </si>
  <si>
    <t>Кровать односпальная 1900*800 с ящиками</t>
  </si>
  <si>
    <t>Кровать 1,5-спальная 1900*1200</t>
  </si>
  <si>
    <t>Кровать 1,5-спальная 1900*1200 с ящиками</t>
  </si>
  <si>
    <t>Кровать 2-спальная 1900*1600</t>
  </si>
  <si>
    <t>Кровать 2-спальная 1900*1600 с ящиками</t>
  </si>
  <si>
    <t>Стульчик детский (фанерный)</t>
  </si>
  <si>
    <t>Табурет детский 270*270*300</t>
  </si>
  <si>
    <t>Стол детский 800*800*600</t>
  </si>
  <si>
    <t>Стул-стол детский, трансформер</t>
  </si>
  <si>
    <t>Стульчик для кормления</t>
  </si>
  <si>
    <t>Решетка для ванны</t>
  </si>
  <si>
    <t>Кольца гимнастические</t>
  </si>
  <si>
    <t>Сапоги мужские повседневные  с натуральным верхом</t>
  </si>
  <si>
    <t>Сапоги из натуральной кожи и текстильных материалов</t>
  </si>
  <si>
    <t>Туфли комнатные мужские</t>
  </si>
  <si>
    <t>Туфли комнатные женские</t>
  </si>
  <si>
    <t xml:space="preserve">П/сапоги рабочие </t>
  </si>
  <si>
    <t xml:space="preserve">Панталеты мужские домашние </t>
  </si>
  <si>
    <t>Панталеты мужские домашние кожанные</t>
  </si>
  <si>
    <t>Панталеты женские домашние</t>
  </si>
  <si>
    <t>Панталеты женские национальные, текстильныеп</t>
  </si>
  <si>
    <t>Туфли гимнастические детские</t>
  </si>
  <si>
    <t>Сапоги мужские комбинированные утепленные искусственный мех</t>
  </si>
  <si>
    <t>Сапоги мужские комбинированные утепленные натуральный мех</t>
  </si>
  <si>
    <t>Сапоги специальные из натуральной кожи искусственный мех</t>
  </si>
  <si>
    <t>сапоги специальные из натуральной кожи натуральный мех</t>
  </si>
  <si>
    <t>П/ботинки мужские повседневные из натуральной кожи</t>
  </si>
  <si>
    <t>Сапоги мужские из натуральной кожи байка</t>
  </si>
  <si>
    <t>Сапоги мужские из натуральной кожи искусственный мех</t>
  </si>
  <si>
    <t>Сапоги мужские из натуральной кожи  натуральный мех</t>
  </si>
  <si>
    <t>Ботики повседневные из натуральной кожи байка</t>
  </si>
  <si>
    <t>Ботики повседневные  из натуральной кож , искусственный мех</t>
  </si>
  <si>
    <t>Ботинки повседневные из натуральной кожи, натуральный мех</t>
  </si>
  <si>
    <t>П/сапоги женские из натуральной кожи , байка</t>
  </si>
  <si>
    <t>П/сапоги женские из натуральной кожи , искусственный мех</t>
  </si>
  <si>
    <t>Ботинки мужские из натуральной кожи, искусственный мех</t>
  </si>
  <si>
    <t>Ботинки мужские из натуральной кожи, байка</t>
  </si>
  <si>
    <t>Ботинки мужские из натуральной кожи, натуральный мех</t>
  </si>
  <si>
    <t>Сапоги мужские с комбинированным верхом</t>
  </si>
  <si>
    <t xml:space="preserve">П/ботинки мужские из натуральной кожи </t>
  </si>
  <si>
    <t>П/ботинки мужские повседневные из искусственной кожи</t>
  </si>
  <si>
    <t>Ботики женские повседневные комбинированные</t>
  </si>
  <si>
    <t>Ботинки с завышенными берцами мужские</t>
  </si>
  <si>
    <t>Ботинки с завышенными берцами мужские, байка</t>
  </si>
  <si>
    <t>Ботинки с завышенными берцами мужские, искусственный мех</t>
  </si>
  <si>
    <t>Ботинки с завышенными берцами мужские, натуральный мех</t>
  </si>
  <si>
    <t>Ботинки мужские повседневные комбинированные</t>
  </si>
  <si>
    <t>Чувяки женские из натуральной кожи</t>
  </si>
  <si>
    <t>Чувяки мужские из натуральной кожи</t>
  </si>
  <si>
    <t>Ботинки женские из натуральной кожи</t>
  </si>
  <si>
    <t>Ботики женские из натуральной кожи, шинель</t>
  </si>
  <si>
    <t>Ботинки женские из натуральной кожи, искусственный мех</t>
  </si>
  <si>
    <t>Ботики женские из натуральной кожи, натуральный мех</t>
  </si>
  <si>
    <t>Сапоги мужские комбинированные из натуральной кожи и текстильного материала</t>
  </si>
  <si>
    <t>Сапоги женские комбинированные из натуральной кожи и текстильного материала</t>
  </si>
  <si>
    <t>Туфли женские для активного вида отдыха</t>
  </si>
  <si>
    <t>Секции ограждения</t>
  </si>
  <si>
    <t>ИК-4 г. Алексеевка,             ИК-5 г. Белгород,            ИК-6 г. Валуйки,                       ИК-7 г. Валуйки</t>
  </si>
  <si>
    <t>Контейнера ТБО</t>
  </si>
  <si>
    <t>3600,0-4500,0</t>
  </si>
  <si>
    <t>1500,0-15000,0</t>
  </si>
  <si>
    <t>Стул ученический на металлокаркасе</t>
  </si>
  <si>
    <t>ИК-5 г. Белгород</t>
  </si>
  <si>
    <t>Парта ученическая на металлокаркасе</t>
  </si>
  <si>
    <t xml:space="preserve">Стул офисный  </t>
  </si>
  <si>
    <t>Кровать армейская                   (2-х ярусная)</t>
  </si>
  <si>
    <t>ИК-4 г. Алексеевка,            ИК-7 г. Валуйки</t>
  </si>
  <si>
    <t>1500,0-20000,0</t>
  </si>
  <si>
    <t>Знаки дорожные</t>
  </si>
  <si>
    <t>300,-500,0</t>
  </si>
  <si>
    <t>ИК-6 г. Валуйки</t>
  </si>
  <si>
    <t>Таблички номеров домов и улиц из светоотражающей пленки</t>
  </si>
  <si>
    <t>45,0-200,0</t>
  </si>
  <si>
    <t>Автобусный павильон</t>
  </si>
  <si>
    <t>ИК-6 г. Валуйки,             ИК-7 г. Валуйки</t>
  </si>
  <si>
    <t>Знаки индивидуального проектирования</t>
  </si>
  <si>
    <t>Стойка металлическая оцинкованная для дорожных знаков</t>
  </si>
  <si>
    <t>Металлоконструкции сварные</t>
  </si>
  <si>
    <t>Белгородская область</t>
  </si>
  <si>
    <t>Волгоградская область</t>
  </si>
  <si>
    <t>Поддоны деревянные</t>
  </si>
  <si>
    <t>ИК-4 г. Алексеевка, ИК-7 г. Валуйки</t>
  </si>
  <si>
    <t>Столы обеденные, однотумбовые, двухтумбовые, компьютерные</t>
  </si>
  <si>
    <t>2000,0-7000,0</t>
  </si>
  <si>
    <t>ИК-7 г. Валуйки</t>
  </si>
  <si>
    <t>Шкафы книжные, платяные</t>
  </si>
  <si>
    <t>8500,0-9000,0</t>
  </si>
  <si>
    <t>Кровать односпальная из ДСП</t>
  </si>
  <si>
    <t>Тумбочки прикроватные, под телевизор</t>
  </si>
  <si>
    <t>1090,0-4200,0</t>
  </si>
  <si>
    <t>Набор кухонной мебели (стол и шкаф)</t>
  </si>
  <si>
    <t>Стеллаж для хранения документов</t>
  </si>
  <si>
    <t>Простыня хлопчатобумажная из отбеленной тканой бязи</t>
  </si>
  <si>
    <t>Наволочка подушечная из отбеленной бязи</t>
  </si>
  <si>
    <t>ИК-6, ИК-9</t>
  </si>
  <si>
    <t>Матрай ватный</t>
  </si>
  <si>
    <t>ИК-4, ИК-5, ИК-6, ИК-7, ИК-9, НВК</t>
  </si>
  <si>
    <t>Матрац с наполнителем из синтетических волокон</t>
  </si>
  <si>
    <t>ИК-6, ИК-7</t>
  </si>
  <si>
    <t>ИК-4, ИК-5, ИК-6, ИК-9, НВК</t>
  </si>
  <si>
    <t>Белье нательное трикотажное летнее мужское</t>
  </si>
  <si>
    <t>325,0-390,0</t>
  </si>
  <si>
    <t>Белье нательное трикотажное зимнее мужское</t>
  </si>
  <si>
    <t>415,0-565,0</t>
  </si>
  <si>
    <t>Белье нательное трикотажное женское</t>
  </si>
  <si>
    <t>370,0-490,0</t>
  </si>
  <si>
    <t>Майка хлопчатобумажная</t>
  </si>
  <si>
    <t>95,0-110,0</t>
  </si>
  <si>
    <t>Футболка с коротким рукавом</t>
  </si>
  <si>
    <t>130,0-180,0</t>
  </si>
  <si>
    <t>Сорочка ночная хлопчатобумажная</t>
  </si>
  <si>
    <t>Куртка утепленная из хлопкополиэфирной ткани с водоотталкивающей отделкой</t>
  </si>
  <si>
    <t>Куртка и брюки утепленные из полиэфирной ткани с пленочным акриловым покрытием</t>
  </si>
  <si>
    <t>Костюм из полиэфирной ткани с пленочным акриловым покрытием</t>
  </si>
  <si>
    <t>550,0-680,0</t>
  </si>
  <si>
    <t>Костюм летний хлопкополиэфирной ткани маскирующей расцветки</t>
  </si>
  <si>
    <t>1445,0-1580,0</t>
  </si>
  <si>
    <t>Головной убор летний хлопкополиэфирной ткани маскирующей расцветки</t>
  </si>
  <si>
    <t>Куртка поварская из бязи отбеленной</t>
  </si>
  <si>
    <t>Брюки поварские из бязи отбеленной</t>
  </si>
  <si>
    <t>Фартук поварской из бязи отбеленной</t>
  </si>
  <si>
    <t>Колпак поварской из бязи отбеленной</t>
  </si>
  <si>
    <t>Халат медицинский хлопчатобумажный из бязи отбельной</t>
  </si>
  <si>
    <t>Рукавицы хлопчатобумажные</t>
  </si>
  <si>
    <t>Полог брезентовый</t>
  </si>
  <si>
    <t>1000,0-3000,0</t>
  </si>
  <si>
    <t>Ботинки хромовые с высоким берцем</t>
  </si>
  <si>
    <t>1280,0-1500,0</t>
  </si>
  <si>
    <t>Тапочки из искусственной кожи</t>
  </si>
  <si>
    <t>Камень стеновой керамзитобетонный М 100 390х190х188</t>
  </si>
  <si>
    <t>ИК-4  г. Алексеевка,           ИК-5 г. Белгород,            ИК-6 г. Валуйки, ИК-7 г. Валуйки</t>
  </si>
  <si>
    <t>Камень стеновой керамзитобетонный М 100 390х120х188</t>
  </si>
  <si>
    <t>Плитка тротуарная "шестигранник" 180х70</t>
  </si>
  <si>
    <t>Кольцо железобетонное диам. 1,5 м.</t>
  </si>
  <si>
    <t>ИК-4                              г. Алексеевка</t>
  </si>
  <si>
    <t>Крышка к кольцу железобетонному диам. 1,5 м.</t>
  </si>
  <si>
    <t>4000,0-4600,0</t>
  </si>
  <si>
    <t>Мел молотый кормовой ММЖП</t>
  </si>
  <si>
    <t>Мыло хозяйственное твердое</t>
  </si>
  <si>
    <t>Мешок полипропиленовый</t>
  </si>
  <si>
    <t>Мешок МКР</t>
  </si>
  <si>
    <t>Порошок стиральный</t>
  </si>
  <si>
    <t>ИК-4 г. Алексеевка</t>
  </si>
  <si>
    <t>Кирпич красный керамический *</t>
  </si>
  <si>
    <t>7000,0</t>
  </si>
  <si>
    <t>Остаток на складе 400</t>
  </si>
  <si>
    <t>ИК-5 УФСИН России по Орловской области</t>
  </si>
  <si>
    <t>Орловская область</t>
  </si>
  <si>
    <t>Европоддон</t>
  </si>
  <si>
    <t>175,0</t>
  </si>
  <si>
    <t>11,0</t>
  </si>
  <si>
    <t>Костюм летний для военнослужащих *</t>
  </si>
  <si>
    <t>800,0</t>
  </si>
  <si>
    <t>Остаток на складе 465</t>
  </si>
  <si>
    <t>ИК-6 УФСИН России по Орловской области</t>
  </si>
  <si>
    <t>Костюм зимний «Беркут»*</t>
  </si>
  <si>
    <t>2126,0</t>
  </si>
  <si>
    <t>Остаток на складе 160</t>
  </si>
  <si>
    <t>Куртка зимняя «Беркут»*</t>
  </si>
  <si>
    <t>1000,0</t>
  </si>
  <si>
    <t>Костюм зимний «Лыжник»*</t>
  </si>
  <si>
    <t>1900,0</t>
  </si>
  <si>
    <t>Куртка демисезонная для сотрудников ОВД*</t>
  </si>
  <si>
    <t>2210,0</t>
  </si>
  <si>
    <t>Куртка зимняя для военнослужащих*</t>
  </si>
  <si>
    <t>1200,0</t>
  </si>
  <si>
    <t>Жилет «Цифра»*</t>
  </si>
  <si>
    <t>510,14</t>
  </si>
  <si>
    <t>Плитка тротуарная 400*400*40</t>
  </si>
  <si>
    <t>46,86;</t>
  </si>
  <si>
    <t>КП-7 УФСИН России по Орловской области</t>
  </si>
  <si>
    <t>50,24 с красителем</t>
  </si>
  <si>
    <t>Плитка тротуарная 300*300*30</t>
  </si>
  <si>
    <t>26,77;</t>
  </si>
  <si>
    <t>Плитка тротуарная 600*400*40</t>
  </si>
  <si>
    <t>63,46</t>
  </si>
  <si>
    <t>52,79;</t>
  </si>
  <si>
    <t>56,18 с красителем</t>
  </si>
  <si>
    <t>Бордюр 490*200*70</t>
  </si>
  <si>
    <t>90,35;</t>
  </si>
  <si>
    <t>93,09 с красителем</t>
  </si>
  <si>
    <t>Водосток 490*160*60</t>
  </si>
  <si>
    <t>43,9;</t>
  </si>
  <si>
    <t>45,26 с красителем</t>
  </si>
  <si>
    <t>Теплица 6*3</t>
  </si>
  <si>
    <t>18500,0</t>
  </si>
  <si>
    <t>Козырек</t>
  </si>
  <si>
    <t>3500,0</t>
  </si>
  <si>
    <t>4000,0</t>
  </si>
  <si>
    <t>Секция забора</t>
  </si>
  <si>
    <t>7200,0</t>
  </si>
  <si>
    <t>5200,0</t>
  </si>
  <si>
    <t>Дверь-сейф</t>
  </si>
  <si>
    <t>15000,0</t>
  </si>
  <si>
    <t>Решетка на окно</t>
  </si>
  <si>
    <t>7500,0</t>
  </si>
  <si>
    <t>Каркас баннера</t>
  </si>
  <si>
    <t>1500,0</t>
  </si>
  <si>
    <t>26000,0</t>
  </si>
  <si>
    <t>Консоль ККП-0,6</t>
  </si>
  <si>
    <t>Пензенская область</t>
  </si>
  <si>
    <t>ИК-4, г. Пенза</t>
  </si>
  <si>
    <t>Консоль ККП-1,3</t>
  </si>
  <si>
    <t>Контейнер для мусора V=0,7м³</t>
  </si>
  <si>
    <t>ИК-1, г. Пенза</t>
  </si>
  <si>
    <t>ЛИУ-6, г. Сердобск</t>
  </si>
  <si>
    <t>Контейнер для мусора V=0,7м³ с крышкой</t>
  </si>
  <si>
    <t>Контейнер под мусор V=0,7 м³ без крышки и покраски</t>
  </si>
  <si>
    <t>ИК-5, г. Пенза</t>
  </si>
  <si>
    <t>Контейнер под мусор V=0,7 м³ (крашенный)</t>
  </si>
  <si>
    <t>Контейнер под мусор V=0,7 м³ с крышкой (некрашенный)</t>
  </si>
  <si>
    <t>Крышка к контейнеру V=0,7 м³</t>
  </si>
  <si>
    <t>Контейнер для мусора с крышкой на колесах         V=1,0 м³(евро)</t>
  </si>
  <si>
    <t>Контейнер для мусора с крышкой на колесах         V=1,0 м³</t>
  </si>
  <si>
    <t>Контейнер под мусор V=1,0 м³ с крышкой и колесами</t>
  </si>
  <si>
    <t>Контейнер для мусора V=7,0м³</t>
  </si>
  <si>
    <t>Контейнер для мусора V=8,0м³</t>
  </si>
  <si>
    <t>Контейнер для мусора V=27,0м³</t>
  </si>
  <si>
    <t>Контейнеры под мусор</t>
  </si>
  <si>
    <t>от 5 500,00</t>
  </si>
  <si>
    <t>ИК-7, г. Пенза</t>
  </si>
  <si>
    <t>Контейнер под хлебные лотки</t>
  </si>
  <si>
    <t>11 200,00</t>
  </si>
  <si>
    <t>Решетка оконная специальная РОС 1-14</t>
  </si>
  <si>
    <t>Решетка оконная специальная РОС 1-1</t>
  </si>
  <si>
    <t>Решетка оконная специальная РОС 1-25</t>
  </si>
  <si>
    <t>Решетка оконная специальная РОС 1-27</t>
  </si>
  <si>
    <t>10 034,00</t>
  </si>
  <si>
    <t>Решетка оконная специальная РОС 1-6</t>
  </si>
  <si>
    <t>Решетка ограждения лестничного марша</t>
  </si>
  <si>
    <t>Ритуальная ограда</t>
  </si>
  <si>
    <t>Урна круглая</t>
  </si>
  <si>
    <t>Урна "Трапеция"</t>
  </si>
  <si>
    <t>Урна для мусора квадратная</t>
  </si>
  <si>
    <t>Урна УМ-1</t>
  </si>
  <si>
    <t>Урны под мусор</t>
  </si>
  <si>
    <t>КП-12, с. Сосновка</t>
  </si>
  <si>
    <t>от 60,00</t>
  </si>
  <si>
    <t>Палетта (1200х800)</t>
  </si>
  <si>
    <t>Переносные вольеры для служебных собак</t>
  </si>
  <si>
    <t>4 545,00</t>
  </si>
  <si>
    <t>ИК-8, г. Пенза</t>
  </si>
  <si>
    <t>Песочница 1,5х1,5 м</t>
  </si>
  <si>
    <t>Раскладушка детская</t>
  </si>
  <si>
    <t>Табурет ТБ-4</t>
  </si>
  <si>
    <t>ИК-1, Пенза</t>
  </si>
  <si>
    <t>Тумбочка прикроватная из ЛДСП</t>
  </si>
  <si>
    <t>Улей многокорпусной</t>
  </si>
  <si>
    <t>2 300,00</t>
  </si>
  <si>
    <t>Ящичная тара</t>
  </si>
  <si>
    <t>от 2 500,00 до 7 500,00</t>
  </si>
  <si>
    <t>Ящик унифицированный</t>
  </si>
  <si>
    <t xml:space="preserve">Вещевой мешок </t>
  </si>
  <si>
    <t>Кепка камуфлированная</t>
  </si>
  <si>
    <t>Костюм мужской рабочий</t>
  </si>
  <si>
    <t>от 650,00</t>
  </si>
  <si>
    <t xml:space="preserve">Куртка утеплённая мужская </t>
  </si>
  <si>
    <t>1 100,00</t>
  </si>
  <si>
    <t>2 100,00</t>
  </si>
  <si>
    <t xml:space="preserve">Майка трикотажная мужская </t>
  </si>
  <si>
    <t>Мягкий инвентарь</t>
  </si>
  <si>
    <t>от 150,00 до 250,00</t>
  </si>
  <si>
    <t>Наволочка из бязи отбеленной (500*600)</t>
  </si>
  <si>
    <t>Наволочка верхняя (отбелёная)</t>
  </si>
  <si>
    <t xml:space="preserve">Носки  х/б </t>
  </si>
  <si>
    <t>Носки  п/ш</t>
  </si>
  <si>
    <t>Одеяло п/шерстяное</t>
  </si>
  <si>
    <t>Перчатки полушерстяные для сотрудников УИС</t>
  </si>
  <si>
    <t>Платок носовой</t>
  </si>
  <si>
    <t>Подушка для улья</t>
  </si>
  <si>
    <t>от 400,00</t>
  </si>
  <si>
    <t>Постельные принадлежности</t>
  </si>
  <si>
    <t>от 100,00 до 300,00</t>
  </si>
  <si>
    <t>Сорочка ночная женская</t>
  </si>
  <si>
    <t xml:space="preserve">Халат больничный </t>
  </si>
  <si>
    <t>Шапка - ушанка меховая из овчины</t>
  </si>
  <si>
    <t>1 250,00</t>
  </si>
  <si>
    <t>Сетка-рабица (рул.- 10м)</t>
  </si>
  <si>
    <t>Секция ограждения металлическая (2,5х1,5)</t>
  </si>
  <si>
    <t>3 930,00</t>
  </si>
  <si>
    <t>Скамейка со спинкой L=2 м</t>
  </si>
  <si>
    <t>Скамейка без спинки L=2 м</t>
  </si>
  <si>
    <t>Мужской гигиенический набор</t>
  </si>
  <si>
    <t>уп</t>
  </si>
  <si>
    <t>Стоянка велосипедная</t>
  </si>
  <si>
    <t>Рулон</t>
  </si>
  <si>
    <t>ИК-4, Пенза</t>
  </si>
  <si>
    <t>Грабли -ворошилки боковые ГВК-6,0А</t>
  </si>
  <si>
    <t>85 700-00</t>
  </si>
  <si>
    <t>Рязанская область</t>
  </si>
  <si>
    <t>ИК-2 УФСИН России по Рязанской области</t>
  </si>
  <si>
    <t>85 800-00</t>
  </si>
  <si>
    <t>Грабли-ворошилки валкообразователи ГВВ-7,2 (гидравлические)</t>
  </si>
  <si>
    <t>93 500-00</t>
  </si>
  <si>
    <t xml:space="preserve"> Грабли-ворошилки валкообразователи ГВВ 8,2 (гидравлические)</t>
  </si>
  <si>
    <t>96 800-00</t>
  </si>
  <si>
    <t>Грабли-ворошилки валкообразователи ГВВ-3,2 КТ</t>
  </si>
  <si>
    <t>45 800-00</t>
  </si>
  <si>
    <t>Грабли-ворошилки тракторные ГВК-3,2 КТ</t>
  </si>
  <si>
    <t>43 900-00</t>
  </si>
  <si>
    <t>Грабли-ворошилки ГВК-3,0</t>
  </si>
  <si>
    <t>42 900-00</t>
  </si>
  <si>
    <t>Грабли ГВН-4,0Г (горно-равнинные)</t>
  </si>
  <si>
    <t>48 700-00</t>
  </si>
  <si>
    <t>Загрузчик сеялок гидравлический бортовой ЗСГ-2М</t>
  </si>
  <si>
    <t>84 300-00</t>
  </si>
  <si>
    <t>Повозка конная бортовая</t>
  </si>
  <si>
    <t>31 200-00</t>
  </si>
  <si>
    <t>Повозка конная плоская</t>
  </si>
  <si>
    <t>23 500-00</t>
  </si>
  <si>
    <t>Емкость молочная ДФ-0,6</t>
  </si>
  <si>
    <t>19 915-00</t>
  </si>
  <si>
    <t>ИК-6 УФСИН России по Рязанской области</t>
  </si>
  <si>
    <t>Сруб 6х6х2,70 из 60 бревен диаметром 200 мм</t>
  </si>
  <si>
    <t>ИК-5 УФСИН России по Рязанской области</t>
  </si>
  <si>
    <t>Плитка тротуарная "Волна" 60</t>
  </si>
  <si>
    <t>710-00</t>
  </si>
  <si>
    <t>Плитка тротуарная "Сицилия, Фантазия" 300х300х30</t>
  </si>
  <si>
    <t>316-00</t>
  </si>
  <si>
    <t>ИК-3 УФСИН России по Рязанской области</t>
  </si>
  <si>
    <t>Плитка тротуарная "Клевер Краковский" 220х220х35</t>
  </si>
  <si>
    <t>435-00</t>
  </si>
  <si>
    <t>Плитка тротуарная "Чешуя рельефная" 245х190х60</t>
  </si>
  <si>
    <t>521-00</t>
  </si>
  <si>
    <t>Плитка тротуарная "Клевер рельефный" 267х218х60</t>
  </si>
  <si>
    <t>Блок стеновой 190х190х390</t>
  </si>
  <si>
    <t>Полублок стеновой 95х190х390</t>
  </si>
  <si>
    <t>Приставка железобетонная для ЛЭП ПТ-2,2-4,25 (ПТ43-2)</t>
  </si>
  <si>
    <t>2 500-00</t>
  </si>
  <si>
    <t>Приставка железобетонная для ЛЭП ПР-0,8-3,2</t>
  </si>
  <si>
    <t>2 100-00</t>
  </si>
  <si>
    <t>Опора железобетонная ПО-2,1-7,5</t>
  </si>
  <si>
    <t>6 000-00</t>
  </si>
  <si>
    <t xml:space="preserve">Камень облицовочный </t>
  </si>
  <si>
    <t>Козырек (для столбов) узорный четырехскатный 450х450</t>
  </si>
  <si>
    <t>Столбик железобетонный замерный ЗС-1,5</t>
  </si>
  <si>
    <t>Колодец кабельной связи ККС-1</t>
  </si>
  <si>
    <t>3 815-00</t>
  </si>
  <si>
    <t>Колодец кабельной связи ККС-2</t>
  </si>
  <si>
    <t>8 565-00</t>
  </si>
  <si>
    <t>Крышка кабельной связи КТ-59</t>
  </si>
  <si>
    <t>1 000-00</t>
  </si>
  <si>
    <t>Дно кольца ККС-1</t>
  </si>
  <si>
    <t>610-00</t>
  </si>
  <si>
    <t>Плита перекрытия 500х500х50</t>
  </si>
  <si>
    <t>Водосток 255х160х60</t>
  </si>
  <si>
    <t>108-00</t>
  </si>
  <si>
    <t>Песочница 1500х1500х300</t>
  </si>
  <si>
    <t>4 485-00</t>
  </si>
  <si>
    <t>Песочница 2000х2000х300</t>
  </si>
  <si>
    <t>5 970-00</t>
  </si>
  <si>
    <t>Песочница 2500х2000х300</t>
  </si>
  <si>
    <t>6 670-00</t>
  </si>
  <si>
    <t>Грибок в песочницу металлический L- 1200, Н-2900, В-1200</t>
  </si>
  <si>
    <t>3 600-00</t>
  </si>
  <si>
    <t>Горка металлическая L-3500 Н-2250 В-600</t>
  </si>
  <si>
    <t>14 400-00</t>
  </si>
  <si>
    <t>Карусель "Кубик" ДУ2350 Н-840</t>
  </si>
  <si>
    <t>11 550-00</t>
  </si>
  <si>
    <t>Качалка "Балансир" 2800х700х400</t>
  </si>
  <si>
    <t>4 550-00</t>
  </si>
  <si>
    <t>Рукоход "Домик" L-1250 Н-1000 В-410</t>
  </si>
  <si>
    <t>2 435-00</t>
  </si>
  <si>
    <t>Рукоход "Домик" L-4000 Н-2500 В-410</t>
  </si>
  <si>
    <t>7 020-00</t>
  </si>
  <si>
    <t>Качели детские "Бэби" 1200х1600х900</t>
  </si>
  <si>
    <t>6 080-00</t>
  </si>
  <si>
    <t>Качели детские "Гном" 1200х2000х900</t>
  </si>
  <si>
    <t>7 000-00</t>
  </si>
  <si>
    <t>Турник двухуровневый со шведской стенкой</t>
  </si>
  <si>
    <t>3 605-00</t>
  </si>
  <si>
    <t>Брусья L-1700 Н-1700 В-600</t>
  </si>
  <si>
    <t>2 440-00</t>
  </si>
  <si>
    <t>Цветочница уличная "Салют" (5 кашпо) Н-3000</t>
  </si>
  <si>
    <t>5 960-00</t>
  </si>
  <si>
    <t>Урна простая 600х300х360</t>
  </si>
  <si>
    <t>1 740-00</t>
  </si>
  <si>
    <t>Урна мобильная 400х400х400</t>
  </si>
  <si>
    <t>1 610-00</t>
  </si>
  <si>
    <t>Контейнер для мусора (без крышки) 0,75 куб.м. L-960 Н-960 В-900</t>
  </si>
  <si>
    <t>8 000-00</t>
  </si>
  <si>
    <t>Диван садовый со спинкой 2000х400х600</t>
  </si>
  <si>
    <t>2 400-00</t>
  </si>
  <si>
    <t>Скамейка садовая без спинки 1500х400х600</t>
  </si>
  <si>
    <t>1 730-00</t>
  </si>
  <si>
    <t>Изделие 190-МЗП-1М ТУ 993.000 ТУ-68</t>
  </si>
  <si>
    <t>пакет</t>
  </si>
  <si>
    <t>Ямало-Ненецкий автономный округ</t>
  </si>
  <si>
    <t>ФКУ ИК-3 УФСИН России по Ямало-Ненецкому автономному округу, ул. Гагарина, д.1А, п. Харп,  Приуральский р-он Ямало-Ненецкого автономного округа</t>
  </si>
  <si>
    <t>Сетка металлическая "Рабица" 
ГОСТ 5336-80</t>
  </si>
  <si>
    <t>метр погонный</t>
  </si>
  <si>
    <t>Навесы для ворот и дверей</t>
  </si>
  <si>
    <t>Дверной блок одностворчатый с улучшенной отделкой ГОСТ 475-78</t>
  </si>
  <si>
    <t>Дверной блок двустворчатый с улучшенной отделкой ГОСТ 475-78</t>
  </si>
  <si>
    <t>Плинтус деревянный ГОСТ 8242-88 (за 1 м.п.)</t>
  </si>
  <si>
    <t>Оконный блок, ГОСТ 11214-86 (за 1 м2)</t>
  </si>
  <si>
    <t xml:space="preserve">Доска «вагонка» ГОСТ 8242-88 </t>
  </si>
  <si>
    <t xml:space="preserve">Доска необрезная (хвойных пород) ГОСТ 8486-86 </t>
  </si>
  <si>
    <t xml:space="preserve">Доска обрезная (хвойных пород) ГОСТ 8486-86 </t>
  </si>
  <si>
    <t xml:space="preserve">Шкаф  </t>
  </si>
  <si>
    <t xml:space="preserve">Дверной блок </t>
  </si>
  <si>
    <t>7 500</t>
  </si>
  <si>
    <t>ФКУ ИК-8 УФСИН России по Ямало-Ненецкому автономному округу, ул. Северная 33  г. Лабытнанги  Ямало-Ненецкого автономного округа</t>
  </si>
  <si>
    <t xml:space="preserve">Дверная коробка  </t>
  </si>
  <si>
    <t>3 500</t>
  </si>
  <si>
    <t>Плинтус деревянный</t>
  </si>
  <si>
    <t>Штапик деревянный</t>
  </si>
  <si>
    <t>Наличник деревянный</t>
  </si>
  <si>
    <t>95.00</t>
  </si>
  <si>
    <t>Лодка деревянная «Бударка» (в сборе с валовой линией)</t>
  </si>
  <si>
    <t>Доска «вагонка» ГОСТ 8242-88</t>
  </si>
  <si>
    <t>Доска необрезная (хвойных пород) ГОСТ 8486-86</t>
  </si>
  <si>
    <t>Доска обрезная (хвойных пород) ГОСТ 8486-86</t>
  </si>
  <si>
    <t>Шкаф платиной</t>
  </si>
  <si>
    <t>Мягкая мебель (диван 2 кресла)</t>
  </si>
  <si>
    <t>Нарды деревянные</t>
  </si>
  <si>
    <t>набор</t>
  </si>
  <si>
    <t xml:space="preserve">ФКУ ИК-18 УФСИН России по Ямало-Ненецкому автономному округу, п. Харп, Приуральский р-он,  Ямало-Ненецкого автономного округа  </t>
  </si>
  <si>
    <t>Шкатулка деревянная</t>
  </si>
  <si>
    <t>Шахматы деревянные</t>
  </si>
  <si>
    <t>Кухонный набор досок</t>
  </si>
  <si>
    <t>Картина маслом</t>
  </si>
  <si>
    <t>Костюм "Энцефалитный"  (за комплект.)</t>
  </si>
  <si>
    <t>Головной убор летний для спецконтингента ТУ 8567-090-08570932-2004</t>
  </si>
  <si>
    <t>Куртка утепленная для осужденных мужчин Тип Б ТУ 8510-192-08946314-2013</t>
  </si>
  <si>
    <t>Костюм для осужденных мужчин ТУ 8521-214-08946314-2013</t>
  </si>
  <si>
    <t>Сорочка верхняя мужская для спецконтингента ТУ 8541-091-08570932-2004</t>
  </si>
  <si>
    <t xml:space="preserve">Майка для спецконтингента
ТУ 8410-182-08946314-2013
</t>
  </si>
  <si>
    <t>Трусы для спецконтингента ГОСТ 25296-2003</t>
  </si>
  <si>
    <t>Белье нательное теплое для спецконтингента ТУ 8542-193-8570932-2010</t>
  </si>
  <si>
    <t>Белье нательное хлопчатобумажное для спецконтингента ТУ 8542-193-8570932-2010</t>
  </si>
  <si>
    <t>Полотенце вафельное для спецконтингента  ГОСТ 11027-80</t>
  </si>
  <si>
    <t>Форма для кадетского класса</t>
  </si>
  <si>
    <t>Школьная форма для мальчиков</t>
  </si>
  <si>
    <t>Школьная форма для девочек</t>
  </si>
  <si>
    <t>Наволочка верхняя для подушек из отбеленных тканей ТУ 78-585-98</t>
  </si>
  <si>
    <t>Бисерный орнамент для бурок</t>
  </si>
  <si>
    <t xml:space="preserve">ФКУ ИК-18 УФСИН России по Ямало-Ненецкому автономному округу, п. Харп, Приуральский р-он,  Ямало-Ненецкого автономного округа    </t>
  </si>
  <si>
    <t>Салфетка из бисера</t>
  </si>
  <si>
    <t>21 (в наличии)</t>
  </si>
  <si>
    <t xml:space="preserve">Наволочка  </t>
  </si>
  <si>
    <t>Руковицы</t>
  </si>
  <si>
    <t xml:space="preserve">Простыня  </t>
  </si>
  <si>
    <t xml:space="preserve">Полотенце </t>
  </si>
  <si>
    <t>Плитка тротуарная «Колодец»  №8041 300х300х24 мм.</t>
  </si>
  <si>
    <t>Плитка тротуарная «Калифорния» (брусчатая) №3052 (300*300*24мм.)</t>
  </si>
  <si>
    <t>Плитка тротуарная «Калифорния» (гладкая) №8025 (300*300*24мм.)</t>
  </si>
  <si>
    <t>Плитка тротуарная «Бордюрный камень» №3003 (600*200*50 мм.)</t>
  </si>
  <si>
    <t>Плитка тротуарная «Бордюр» №3026/1 (435*215*70 мм.)</t>
  </si>
  <si>
    <t>Плитка тротуарная «Дугообразная плитка» №3026/2(3) (370*140*25мм.)</t>
  </si>
  <si>
    <t>«Тротуарная плитка» №8021 (300*300*24мм.)</t>
  </si>
  <si>
    <t>Плитка тротуарная «Скатерть» №3052/2 (300*300*24 мм.)</t>
  </si>
  <si>
    <t>«Тротуарная плитка» №3065 (250*125*60)</t>
  </si>
  <si>
    <t>Облицовочная плитка «Кирпичная кладка» №7901/1 (300*300*7мм.)</t>
  </si>
  <si>
    <t>«Облицовочная плитка» №7969 (295*95*10мм.)</t>
  </si>
  <si>
    <t>Пенобетон (20*30*60)</t>
  </si>
  <si>
    <t>Пенобетон (19*19*39)</t>
  </si>
  <si>
    <t xml:space="preserve">Тротуарная плитка (волна, ромашка) </t>
  </si>
  <si>
    <t>Бордюр (БР-8*20*100)</t>
  </si>
  <si>
    <t>Бордюр (БР-15*30*100)</t>
  </si>
  <si>
    <t>Лопата для уборки снега</t>
  </si>
  <si>
    <t>Нарды каменные</t>
  </si>
  <si>
    <t xml:space="preserve">ФКУ ИК-18 УФСИН России по Ямало-Ненецкому автономному округу, п. Харп, Приуральский р-он,  Ямало-Ненецкого автономного округа   </t>
  </si>
  <si>
    <t>Шкатулка каменная</t>
  </si>
  <si>
    <t>Картинка насыпная</t>
  </si>
  <si>
    <t>Письменный прибор</t>
  </si>
  <si>
    <t>Берцы войлочные</t>
  </si>
  <si>
    <t>Валенки</t>
  </si>
  <si>
    <t>Тарно-сетчатые мешки</t>
  </si>
  <si>
    <t>434 694 (в наличии)</t>
  </si>
  <si>
    <t>Сварные конструкции и изделия по чертежам заказчика</t>
  </si>
  <si>
    <t>Центральный регион</t>
  </si>
  <si>
    <t xml:space="preserve">ФКУ ИК-1.2,3,12 УФСИН по ЯО </t>
  </si>
  <si>
    <t>по чертежам заказчика</t>
  </si>
  <si>
    <t>Стол камерный СТ-3(на 6 мест), черт. 7.24.056.000.000</t>
  </si>
  <si>
    <t>ФКУ ИК-2 ул.Целинная, 50 г.Рыбинск, 152914</t>
  </si>
  <si>
    <t>Стол камерный СТ-2 (на 4 места), черт. 7.24.055.000.000</t>
  </si>
  <si>
    <t>Скамья камерная СК-1-2 (на 3 места), черт. 7.24.058.000.000-01</t>
  </si>
  <si>
    <t>Скамья камерная СК-1-3 (на 4 места), черт. 7.24.058.000.000-02</t>
  </si>
  <si>
    <t>Кровать спецназначения КДР-1 (двухъярусная, разборная), черт. 7.24.046.000.000</t>
  </si>
  <si>
    <t>Кровать камерная КДК-1 (двухъярусная, со спинками), черт. 7.24.067.000.000.</t>
  </si>
  <si>
    <t>Дверь камерная ДК-2 черт. 7.24.100.000.000</t>
  </si>
  <si>
    <t>Дверь камерная ДК-1 (с окном) черт. 7.24.088.000.000</t>
  </si>
  <si>
    <t>Спираль ЛКА -955/20</t>
  </si>
  <si>
    <t>Стропа</t>
  </si>
  <si>
    <t xml:space="preserve">Профнастил </t>
  </si>
  <si>
    <t>ФКУ ИК-1 ул.Хлебная, 12 г.Ярославль, 150036</t>
  </si>
  <si>
    <t>проект дата ввода в производство 2014 год</t>
  </si>
  <si>
    <t>ФКУ ИК-12 ул. Рокосовского, 100, г.Рыбинск, 152917</t>
  </si>
  <si>
    <t xml:space="preserve">Стелаж </t>
  </si>
  <si>
    <t>Ярославская область</t>
  </si>
  <si>
    <t>Полка для туалетных принадлежностей ПТП -2, черт. 7.24.170.000.000</t>
  </si>
  <si>
    <t>РД-001-2001</t>
  </si>
  <si>
    <t>Шкаф для продуктов ШПР -2, черт. 7.24.172.000.000</t>
  </si>
  <si>
    <t>Вешалка ВК-1-3 (6 крючков), черт. 7.24.195.000.000-02</t>
  </si>
  <si>
    <t>Вешалка ВК-1-2 (4 крючка), черт. 7.24.197.000.000-01</t>
  </si>
  <si>
    <t>Вешалка ВК-1-1 (2 крючка), черт. 7.24.195.000.000</t>
  </si>
  <si>
    <t>Тумбочка камерная ТП-2, черт. 7.24.167.000.000</t>
  </si>
  <si>
    <t>Шкаф раздевальный ШР-2 (3 секции),черт. 7.24.159.000.000</t>
  </si>
  <si>
    <t>Шкаф раздевальный ШР-1(1 секция), черт. 7.24.159.000.00-01</t>
  </si>
  <si>
    <t xml:space="preserve">Офисная мебель </t>
  </si>
  <si>
    <t>по чертежим заказчика</t>
  </si>
  <si>
    <t>Стол офисный 1500х700х760</t>
  </si>
  <si>
    <t>Стол технический 760х600х600</t>
  </si>
  <si>
    <t>Стол с 3-мя ящиками 760х1500х700</t>
  </si>
  <si>
    <t>Стол компьютерный 760х1350х700</t>
  </si>
  <si>
    <t>Компьютерный ящик 600х234х500</t>
  </si>
  <si>
    <t>Полка навесная 330х600х250</t>
  </si>
  <si>
    <t>Полка навесная 330х700х250</t>
  </si>
  <si>
    <t>Стенд информационный 900х2000</t>
  </si>
  <si>
    <t>Тумба 760х430х400</t>
  </si>
  <si>
    <t>Тумбочка 760х500х440</t>
  </si>
  <si>
    <t>Фото- уголок 2200х900х800</t>
  </si>
  <si>
    <t>Шкаф (гардероб) 2100х1430х550</t>
  </si>
  <si>
    <t>Шкаф офисный 1800х1200х417</t>
  </si>
  <si>
    <t>Кухонный гарнитур</t>
  </si>
  <si>
    <t>от 6000</t>
  </si>
  <si>
    <t>м.куб</t>
  </si>
  <si>
    <t>ФКУ ИК-2,8 УФСИН по ЯО</t>
  </si>
  <si>
    <t xml:space="preserve">Сапоги комбинированные с регулируемым голенищем высотой 30 см, мужские, подкладка нетканое полотно, клеепрошивного метода крепления подошвы
ГОСТ Р 12.4.187-97  ф.115-С
</t>
  </si>
  <si>
    <t>385=00</t>
  </si>
  <si>
    <r>
      <t>ФКУ ИК-3 ш.</t>
    </r>
    <r>
      <rPr>
        <sz val="11"/>
        <color indexed="8"/>
        <rFont val="Times New Roman"/>
        <family val="1"/>
        <charset val="204"/>
      </rPr>
      <t>Камышевское, 1, г. Углич, 152612</t>
    </r>
  </si>
  <si>
    <t xml:space="preserve">Ботинки комбинированные для осужденных женского пола ТУ 886-001-08927392-2005  
</t>
  </si>
  <si>
    <t>670=00</t>
  </si>
  <si>
    <t xml:space="preserve">Ботинки комбинированные для осужденных женского пола, утепленные ТУ 886-001-08927392-2005  
</t>
  </si>
  <si>
    <t>720=00</t>
  </si>
  <si>
    <t xml:space="preserve">Сапоги резиновые формованные мужские ГОСТ 5375-79     </t>
  </si>
  <si>
    <t>320=00</t>
  </si>
  <si>
    <t xml:space="preserve">Сапоги резиновые формованные женские ГОСТ 5375-79   </t>
  </si>
  <si>
    <t>Туфли женские кожаные для осужденных лиц, содержащихся в следственных изоляторах. ТУ8800-171-08570932-2010</t>
  </si>
  <si>
    <t>590=00</t>
  </si>
  <si>
    <t xml:space="preserve">Сапоги комбинированные для осужденных лиц, содержащихся в следственных изоляторах женского пола  ТУ 8800-158-08570932-2009
</t>
  </si>
  <si>
    <t>703=00</t>
  </si>
  <si>
    <t>Ботинки комбинированные для осужденных мужского пола ТУ 886-001-08927392-2005</t>
  </si>
  <si>
    <t>Ботинки комбинированные для осужденных мужского пола утепленные ТУ 886-001-08927392-2005</t>
  </si>
  <si>
    <t xml:space="preserve">Пантолеты (тапочки) открытые/закрытые ТО 8800-08570932-122-2008 к ГОСТ 1135-2005  </t>
  </si>
  <si>
    <t>135=00</t>
  </si>
  <si>
    <t xml:space="preserve">Тапочки литьевые (материал ЭВА пласт) открытые облегченные                                                              </t>
  </si>
  <si>
    <t>96=00</t>
  </si>
  <si>
    <t xml:space="preserve">Ботинки кожаные с высокими берцами для сотрудников ФСИН РФ, утепленные
ТУ 8800-123-08570932-2007
</t>
  </si>
  <si>
    <t>1100=00</t>
  </si>
  <si>
    <t xml:space="preserve">Ботинки кожаные с высокими берцами для сотрудников ФСИН РФ  ТУ 8800-123-08570932-2007
</t>
  </si>
  <si>
    <t>970=00</t>
  </si>
  <si>
    <t xml:space="preserve">Ботинки литевого метода крепления подошвы ПУ ТУ 8800-157-08570932-2009                     </t>
  </si>
  <si>
    <t>450=00</t>
  </si>
  <si>
    <t>Ботинки литевого метода крепления подошвы ПУ утепленные ТУ 8800-157-08570932-2009</t>
  </si>
  <si>
    <t>500=00</t>
  </si>
  <si>
    <t xml:space="preserve">Полуботинки для осужденных мужского пола (сандали) ТУ 8800-194-08946314-2013
</t>
  </si>
  <si>
    <t>700=00</t>
  </si>
  <si>
    <t>Подошва из термопластов мужская, женская (для производства обуви клеепрошивного метода крепления) ТУ 2291-153-003002209-2011</t>
  </si>
  <si>
    <t>92=00</t>
  </si>
  <si>
    <t>Костюм детский маскировочный</t>
  </si>
  <si>
    <t>254-24</t>
  </si>
  <si>
    <t>ФКУ ИК-8 ул. Колышкина, 1а, г.Ярославль, 150036</t>
  </si>
  <si>
    <t>Тревожный чемоданчик</t>
  </si>
  <si>
    <t>Футболка х./бумажная для осужд</t>
  </si>
  <si>
    <t>Футболка х./бумажная для л/с</t>
  </si>
  <si>
    <t>142-00</t>
  </si>
  <si>
    <t>Белье зимнее трикотажное для л/с</t>
  </si>
  <si>
    <t>Белье зимнее трикотажное для осужденных</t>
  </si>
  <si>
    <t>Простыня из бязи суровой</t>
  </si>
  <si>
    <t>105-00</t>
  </si>
  <si>
    <t>Простыня из бязи отбельной</t>
  </si>
  <si>
    <t>Наволочка из бязи суровой</t>
  </si>
  <si>
    <t>Наволочка из бязи отбельной</t>
  </si>
  <si>
    <t>Полотенце вафельное тип А</t>
  </si>
  <si>
    <t>Полотенце вафельное тип В</t>
  </si>
  <si>
    <t>581-00</t>
  </si>
  <si>
    <t>523-00</t>
  </si>
  <si>
    <t>Трусы трикотажные</t>
  </si>
  <si>
    <t>Трусы х./бум.</t>
  </si>
  <si>
    <t>Бекеша</t>
  </si>
  <si>
    <t>8297-00</t>
  </si>
  <si>
    <t>122-00</t>
  </si>
  <si>
    <t>79-00</t>
  </si>
  <si>
    <t>42-00</t>
  </si>
  <si>
    <t>Халат х./бум.</t>
  </si>
  <si>
    <t>225-00</t>
  </si>
  <si>
    <t>Носки х/бум. для осужд.</t>
  </si>
  <si>
    <t>Носки п/ш. для осужд.</t>
  </si>
  <si>
    <t>Носки х/бум. для л/с</t>
  </si>
  <si>
    <t>Носки п/ш. для л/с</t>
  </si>
  <si>
    <t>Свитертрикотажный для осужд. мужского пола</t>
  </si>
  <si>
    <t>Окна ПВХ 1360х1840</t>
  </si>
  <si>
    <t>Изготовление пеноблоков</t>
  </si>
  <si>
    <t>м. куб</t>
  </si>
  <si>
    <t>Изготовление тротуарной плитки</t>
  </si>
  <si>
    <t>м. кв</t>
  </si>
  <si>
    <t>19.4 Светильник промышленный, уличный светодиодный (соответствует ДРЛ 250) 36 диодов, световой поток 4000 Лм, потребление 42 Вт, степень защиты IP67, размеры 277х187х70мм</t>
  </si>
  <si>
    <t xml:space="preserve">19.4 Светильник промышленный, уличный светодиодный (соответствует ДРЛ 400) 75 диодов, световой поток 8250 Лм, потребление 90 Вт, степень защиты IP67, размеры </t>
  </si>
  <si>
    <t>19.4 Светильник промышленный, уличный светодиодный (соответствует РКУ 16-400-001) 75 диодов с рассеивающими линзами, световой поток 8250 Лм, потребление 90 Вт, степень защиты IP67, размеры 470х187х70мм</t>
  </si>
  <si>
    <t>19.4 Светильник промышленный, уличный светодиодный 30 диодов, световой поток 3300 Лм, потребление 35 Вт, степень защиты IP67, размеры 200х187х70мм</t>
  </si>
  <si>
    <t>19.4 Светильник промышленный, уличный светодиодный (соответствует ДРЛ 250) 28 диодов, световой поток 3650 Лм, потребление 40 Вт, степень защиты IP67, размеры 277х187х70мм</t>
  </si>
  <si>
    <t>9.4 Светильник промышленный, уличный светодиодный (соответствует ДРЛ 700) 75 диодов, световой поток 9150 Лм, потребление 90 Вт, степень защиты IP67, размеры 470х187х70мм</t>
  </si>
  <si>
    <t>19.4 Светильник офисный светодиодный (соответствует ЛВО 4х18 Вт) 32 диода, световой поток 3520 Лм, потребление 40 Вт, степень защиты IP20, размеры 600х600х50мм</t>
  </si>
  <si>
    <t>19.4 Светильник офисный светодиодный 32 диода, световой поток 3200 Лм, потребление 50 Вт, степень защиты IP20, размеры 600х600х83мм</t>
  </si>
  <si>
    <t>19.4 Светильник офисный светодиодный 80 диодов, световой поток 3200 Лм, потребление 32 Вт, степень защиты IP20, размеры 595х595х35мм</t>
  </si>
  <si>
    <t>19.4 Светильник светодиодный ЖКХ (соответствует лампе накаливания 100 Вт) 8 диодов, потребление 12 Вт, световой поток 850 Лм, степень защиты IP40, размеры 329х78х60мм</t>
  </si>
  <si>
    <t>19.4 Светильник светодиодный ЖКХ (соответствует лампе накаливания 60 Вт) 36 диодов, потребление 8 Вт, световой поток 660 Лм, степень защиты IP20, размеры 310х70х75мм</t>
  </si>
  <si>
    <t>19.4 Светильник светодиодный ЖКХ (соответствует светильнику НРБ 100 Вт) 20 диодов, потребление 24 Вт, световой поток 1100 Лм, степень защиты IP54, размеры 250х150х150мм</t>
  </si>
  <si>
    <t>19.4 Светильник светодиодный ЖКХ 32 диода, потребление 35 Вт, световой поток 3200 Лм, степень защиты IP65, размеры 1000х110х50мм</t>
  </si>
  <si>
    <t>19.4 Светильник светодиодный внутреннего освещения (соответствует ЛПО 2х40 Вт) 32 диода, световой поток 3520 Лм, потребление 40 Вт, степень защиты IP20, размеры 1235х190х60мм</t>
  </si>
  <si>
    <t>19.4 Светильник светодиодный внутреннего освещения (соответствует ЛПО 2х40 Вт) 32 диода, световой поток 3520 Лм, потребление 40 Вт, степень защиты IP65, размеры 1235х190х60м</t>
  </si>
  <si>
    <t>19.4 Светильник светодиодный внутреннего освещения (соответствует ЛПО 2х18 Вт) 16 диодов, световой поток 1280 Лм, потребление 20 Вт, степень защиты IP20, размеры 640х75х105мм</t>
  </si>
  <si>
    <t>19.4 Светильник светодиодный внутреннего освещения (соответствует ЛПО 2х36 Вт) 32 диода, световой поток 2560 Лм, потребление 40 Вт, степень защиты IP20, размеры 1250х75х105мм</t>
  </si>
  <si>
    <t>Кровать армейская 2-хярусная</t>
  </si>
  <si>
    <t>8 168,00</t>
  </si>
  <si>
    <t>1 042,00</t>
  </si>
  <si>
    <t>Стеллаж</t>
  </si>
  <si>
    <t>3 195,00</t>
  </si>
  <si>
    <t>ФКУ ОИК-11</t>
  </si>
  <si>
    <t>5 158,00</t>
  </si>
  <si>
    <t>Стол (1500х800)</t>
  </si>
  <si>
    <t>1 908,00</t>
  </si>
  <si>
    <t>1 861,00</t>
  </si>
  <si>
    <t>Школьная мебель 2-хместная, регулируемая по высоте</t>
  </si>
  <si>
    <t>3 601,00</t>
  </si>
  <si>
    <t>3 310,00</t>
  </si>
  <si>
    <t>Ивановская область</t>
  </si>
  <si>
    <t>2 294,00</t>
  </si>
  <si>
    <t>Брюки шерстяные женские</t>
  </si>
  <si>
    <t>Брюки шерстяные мужские</t>
  </si>
  <si>
    <t>Брюки прямого покроя (летние)) мужские</t>
  </si>
  <si>
    <t>Фуражка шерстяная</t>
  </si>
  <si>
    <t>Фуражка летняя ПСН</t>
  </si>
  <si>
    <t>Фуражка зимняя ПСН</t>
  </si>
  <si>
    <t>Жилет разгрузочный ПСН</t>
  </si>
  <si>
    <t>Костюм маскировочный летний ПСН</t>
  </si>
  <si>
    <t>1 221,00</t>
  </si>
  <si>
    <t>Куртка утепленная мужская</t>
  </si>
  <si>
    <t>1 744,00</t>
  </si>
  <si>
    <t>1 691,00</t>
  </si>
  <si>
    <t>Блузка, тип А без пояса</t>
  </si>
  <si>
    <t>Блузка, тип Б без пояса</t>
  </si>
  <si>
    <t>Блузка тип А на поясе</t>
  </si>
  <si>
    <t>Блузка тип Б на поясе</t>
  </si>
  <si>
    <t>Белье нательное летнее для спецконтингента</t>
  </si>
  <si>
    <t>Белье нательное зимнее для спецконтингента</t>
  </si>
  <si>
    <t>Футболка х/б женская для спецконтингента</t>
  </si>
  <si>
    <t>Футболка х/б мужская для спецконтингента</t>
  </si>
  <si>
    <t>Панталоны для спецконтингента</t>
  </si>
  <si>
    <t>Трусы женские для спецконтингента</t>
  </si>
  <si>
    <t>Белье нательное летнее ФСИН</t>
  </si>
  <si>
    <t>Белье нательное зимнее ФСИН</t>
  </si>
  <si>
    <t>Фуфайка (футболка) с коротким рукавом х/б</t>
  </si>
  <si>
    <t>Костюм специальный от дождя и ветра «Склон»</t>
  </si>
  <si>
    <t>7 558,00</t>
  </si>
  <si>
    <t>Костюм мужской специальный «Горный»</t>
  </si>
  <si>
    <t>Костюм летний маскирующей расцветки женский, тип А</t>
  </si>
  <si>
    <t>Костюм зимний маскирующей расцветки мужской, тип А</t>
  </si>
  <si>
    <t>2 674,00</t>
  </si>
  <si>
    <t>Костюм зимний маскирующей расцветки женский, тип А</t>
  </si>
  <si>
    <t>2 569,00</t>
  </si>
  <si>
    <t>Костюм летний маскирующей расцветки мужской, тип Б</t>
  </si>
  <si>
    <t>1 337,00</t>
  </si>
  <si>
    <t>Костюм летний маскирующей расцветки мужской, тип А</t>
  </si>
  <si>
    <t>Берет шерстяной для сотрудников учреждений и органов УИС</t>
  </si>
  <si>
    <t>Блузка для сотрудников учреждений и органов УИС</t>
  </si>
  <si>
    <t>Блузка женская для осужденных</t>
  </si>
  <si>
    <t>ФКУ ИК-10</t>
  </si>
  <si>
    <t>Бюстгальтер х/б</t>
  </si>
  <si>
    <t>Галстук для сотрудников учреждений и органов УИС</t>
  </si>
  <si>
    <t>Галстук-бант для сотрудников учреждений и органов УИС</t>
  </si>
  <si>
    <t>Головной убор зимний для спецконтингента</t>
  </si>
  <si>
    <t>Коврик специальный для подразделений спец. назначения</t>
  </si>
  <si>
    <t>Костюм для сотрудников</t>
  </si>
  <si>
    <t>1 265,00</t>
  </si>
  <si>
    <t>Костюм для спецконтингента</t>
  </si>
  <si>
    <t>Костюм зимний женский маскирующей расцветки для сотрудников учреждений и органов УИС тип А, Б</t>
  </si>
  <si>
    <t>2 569,00/2 801,00</t>
  </si>
  <si>
    <t>Костюм зимний мужской маскирующей расцветки для сотрудников учреждений и органов УИС тип А, Б</t>
  </si>
  <si>
    <t>2 674,00/2 907,00</t>
  </si>
  <si>
    <t>Костюм летний женский маскирующей расцветки для сотрудников учреждений и органов УИС</t>
  </si>
  <si>
    <t>Костюм летний мужской маскирующей расцветки для сотрудников учреждений и органов УИС тип А, Б</t>
  </si>
  <si>
    <t>1 221,00/1 337,00</t>
  </si>
  <si>
    <t>Костюм мужской маскировочный «Ель» для подразделений спец. назначения</t>
  </si>
  <si>
    <t>1 057,00</t>
  </si>
  <si>
    <t>Костюм мужской маскирующей для подразделений специального назначения</t>
  </si>
  <si>
    <t>1 073,00</t>
  </si>
  <si>
    <t>Куртка женская на подкладке</t>
  </si>
  <si>
    <t>Куртка на утепляющей подкладке мужская для спецконтингента тип А</t>
  </si>
  <si>
    <t>Куртка утепленная для сотрудников учреждений и органов УИС с воротником из натурального меха, из искусственного меха</t>
  </si>
  <si>
    <t>2 325,00/ 1 744,00</t>
  </si>
  <si>
    <t>Платье-халат для спецконтингента</t>
  </si>
  <si>
    <t>Плащ-накидка для сотрудников учреждений и органов УИС</t>
  </si>
  <si>
    <t>Погоны</t>
  </si>
  <si>
    <t>Полупальто утепленное для осужденных женского пола</t>
  </si>
  <si>
    <t>Полупальто утепленное женское для спецконтингента</t>
  </si>
  <si>
    <t>Рубашка для сотрудников учреждений и органов УИС</t>
  </si>
  <si>
    <t>Рюкзак (ранец) – М для подразделений спец. назначения</t>
  </si>
  <si>
    <t>Сорочка верхняя мужская для спецконтингента с длинным рукавом</t>
  </si>
  <si>
    <t>Фуражка летняя маскирующей расцветки для сотрудников учреждений и органов УИС</t>
  </si>
  <si>
    <t>Юбка летняя для сотрудников учреждений и органов УИС</t>
  </si>
  <si>
    <t>Блок несъемной опалубки</t>
  </si>
  <si>
    <t>Лист профилир.</t>
  </si>
  <si>
    <t>3 653,00</t>
  </si>
  <si>
    <t>Пенополистирол, пл. 25</t>
  </si>
  <si>
    <t>2 085,00</t>
  </si>
  <si>
    <t xml:space="preserve">ФКУ ИК-4 </t>
  </si>
  <si>
    <t>Шлакоблоки (200мм х 400мм х 200мм)</t>
  </si>
  <si>
    <t>Ботинки женские комбинированные для спецконтингента</t>
  </si>
  <si>
    <t>Ботинки мужские комбинированные для спецконтингента</t>
  </si>
  <si>
    <t>1 163,00</t>
  </si>
  <si>
    <t>Полусапоги мужские хромовые</t>
  </si>
  <si>
    <t>1 268,00</t>
  </si>
  <si>
    <t>Сапоги комбинированные женские для спецконтингента</t>
  </si>
  <si>
    <t xml:space="preserve"> ФКУ ИК-5</t>
  </si>
  <si>
    <t>Сапоги комбинированные мужские для спецконтингента</t>
  </si>
  <si>
    <t>Туфли женские кожаные для спецконтингента</t>
  </si>
  <si>
    <t>Ограды металлические</t>
  </si>
  <si>
    <t>УФСИН России по Тульской обл.</t>
  </si>
  <si>
    <t>ФКУ ИК-2,4,7</t>
  </si>
  <si>
    <t>Решетки оконные</t>
  </si>
  <si>
    <t>Секции металлические забора</t>
  </si>
  <si>
    <t>Вентиляторы ЭРВ</t>
  </si>
  <si>
    <t>Вентиляторы ВР-86-73№2,5-6,3:ЭРВ</t>
  </si>
  <si>
    <t>Вентиляторы ВЦ14-46 №2,5-6,3</t>
  </si>
  <si>
    <t xml:space="preserve">Вентиляторы ВЦ4-70 И1 №2,5-6,3 </t>
  </si>
  <si>
    <t>Вентиляторы осевые ВО16-308</t>
  </si>
  <si>
    <t>УФСИН России по Тульской обл. ФКУ ИК-4</t>
  </si>
  <si>
    <t>Узел оконный УВО №2,5</t>
  </si>
  <si>
    <t>Пылеотсос станочный ПА-89</t>
  </si>
  <si>
    <t>Бункера БН-8</t>
  </si>
  <si>
    <t>Воздухосборники</t>
  </si>
  <si>
    <t>Фильтра жидкостные ОРК</t>
  </si>
  <si>
    <t>Контейнер АК-22</t>
  </si>
  <si>
    <t>Контейнер для мусора КМ-45</t>
  </si>
  <si>
    <t>Контейнер передвижной</t>
  </si>
  <si>
    <t>Контейнер для мусора промышл.</t>
  </si>
  <si>
    <t xml:space="preserve">Урна уличная УМ-111 </t>
  </si>
  <si>
    <t>ФКУ ИК-4,7</t>
  </si>
  <si>
    <t>Шкафы электромонтажные</t>
  </si>
  <si>
    <t>Тульская область</t>
  </si>
  <si>
    <t>Ящик деревянный в ассортим.</t>
  </si>
  <si>
    <t>ФКУ ЛИУ-3</t>
  </si>
  <si>
    <t>Походный комплект складной (столик+4стула)</t>
  </si>
  <si>
    <t>ФКУ ИК-2,ЛИУ-3</t>
  </si>
  <si>
    <t>Одеяло с наполнителем из синтетического волокна</t>
  </si>
  <si>
    <t>Рукавицы в ассортименте</t>
  </si>
  <si>
    <t>ФКУ ИК-1,2,4,ЛИУ-3</t>
  </si>
  <si>
    <t>Кирпич пустотелый утолщенный марки 50 для кладки наружних и внутренних стен 250х120х88</t>
  </si>
  <si>
    <t>Стеновой блок с несквозными вертикальными пустотами 390х190х188</t>
  </si>
  <si>
    <t>Водосток 350х250х85</t>
  </si>
  <si>
    <t>Порог 500х200х35</t>
  </si>
  <si>
    <t>Бордюрный камень 450х195х51</t>
  </si>
  <si>
    <t>Плитка тротуарная "Волна" 215х105х60</t>
  </si>
  <si>
    <t>Плитка тротуарная "Клевер" 267х218х45</t>
  </si>
  <si>
    <t>Плитка тротуарная "Брусчатка" 195х95х60</t>
  </si>
  <si>
    <t>Плитка тротуарная (серая,цветная )300х300х30</t>
  </si>
  <si>
    <t>метр кв.</t>
  </si>
  <si>
    <t xml:space="preserve"> ФКУ ЛИУ-3</t>
  </si>
  <si>
    <t>Плитка мостовая 210х210х60 (серая,цветная)</t>
  </si>
  <si>
    <t>ФКУ  ЛИУ-3</t>
  </si>
  <si>
    <t>Бордюрный камень 500х210х65шт</t>
  </si>
  <si>
    <t>Ерш технический ЕТШ-7 дл.220</t>
  </si>
  <si>
    <t>Ерш технический ЕТ12УПГ общая длина 1300мм,длина щеточной части 240мм</t>
  </si>
  <si>
    <t>Ерш технический ЕТ-8 общая длина 300мм,длина щеточной части 120мм</t>
  </si>
  <si>
    <t>Ерш технический ЕТ-9 общаядлина 325 мм ,длина щеточной час ти 150мм</t>
  </si>
  <si>
    <t>Ерш технический ЕТ-10 общая длина950 мм ,длина щеточной части 120мм</t>
  </si>
  <si>
    <t>Ерш технический ЕТ-70,общая длина 220 мм ,длина щеточной части 125мм</t>
  </si>
  <si>
    <t>Щетка №20</t>
  </si>
  <si>
    <t>Электропечи СУОЛ-0,25.1.1/12ма для микроанализа</t>
  </si>
  <si>
    <t>Баня 3х4м, 4х4м</t>
  </si>
  <si>
    <t>90645,24-128891,4</t>
  </si>
  <si>
    <t>Красноярский край</t>
  </si>
  <si>
    <t>663035, г.Красноярск, п.Старцево, ул.Центральная,50 ФКУ ОИК-36</t>
  </si>
  <si>
    <t>Беседка 1,5х1,5х2,4м; 2х2м 2,5х2,8м; 3х3м</t>
  </si>
  <si>
    <t>14961,22-29205,0</t>
  </si>
  <si>
    <t>Дом 6х6м; 9х9х2,7м; 7х9х2,5м</t>
  </si>
  <si>
    <t>157058-400433,0</t>
  </si>
  <si>
    <t>Сруб из оцилиндрованного бревна</t>
  </si>
  <si>
    <t>6000 за 1м3 в изделии</t>
  </si>
  <si>
    <t>663011, Емельяновский район, с.Арейское, ул.Солнечная,1 ФКУ ИК-7</t>
  </si>
  <si>
    <t>Кабельный барабан в ассортименте</t>
  </si>
  <si>
    <t>от 2300</t>
  </si>
  <si>
    <t>663011, Емельяновский район, с.Арейское, ул.Солнечная,1 ФКУ ИК-7
660111, г.Красноярск, ул.Кразовская,12 ФКУ ИК-17</t>
  </si>
  <si>
    <t>Дверная коробка без отделки, с отделкой</t>
  </si>
  <si>
    <t>2769,12-303,26</t>
  </si>
  <si>
    <t>663035, г.Красноярск, п.Старцево, ул.Центральная,50 ФКУ ОИК-36,
660079, г.Красноярск,ул.Парашютная,3 ФКУ ИК-6</t>
  </si>
  <si>
    <t>Дверное полотно крестьянское</t>
  </si>
  <si>
    <t>от 1331,04</t>
  </si>
  <si>
    <t>Дверное полотно филенчатое без отделки, с отделкой</t>
  </si>
  <si>
    <t>2577,12-3482,18</t>
  </si>
  <si>
    <t>663035, г.Красноярск, п.Старцево, ул.Центральная,50 ФКУ ОИК-36,
660079, г.Красноярск,ул.Парашютная,3 ФКУ ИК-6
660111,г.Красноярск, ул.Кразовская,12 ФКУ ИК-17</t>
  </si>
  <si>
    <t>Дверное полотно филенчатое без отделки под стекло</t>
  </si>
  <si>
    <t>660111, г.Красноярск, ул.Кразовская,12 ФКУ ИК-17</t>
  </si>
  <si>
    <t>Доска заборная из кусковых отходов, обрезная</t>
  </si>
  <si>
    <t>902,7-2719,9</t>
  </si>
  <si>
    <t>Дрова из отходов, березовые</t>
  </si>
  <si>
    <t>224,2-800,04</t>
  </si>
  <si>
    <t>Заготовки для зубочисток</t>
  </si>
  <si>
    <t>Изделие точеное (балясина)</t>
  </si>
  <si>
    <t xml:space="preserve">Нащельник строганный 30х10мм </t>
  </si>
  <si>
    <t>Мебельная заготовка (для спинки стула)</t>
  </si>
  <si>
    <t>Мебельная заготовка (накладка на спинку)</t>
  </si>
  <si>
    <t>Мебельная заготовка (накладка на подлокотник)</t>
  </si>
  <si>
    <t>Обшива в паз</t>
  </si>
  <si>
    <t>660079, г.Красноярск, ул.Парашютная,3 ФКУ ИК-6</t>
  </si>
  <si>
    <t>Облицовочная доска «блокхаус» сращенная хвойных пород</t>
  </si>
  <si>
    <t>Облицовочная доска из необрезного пиломатериала хв пор</t>
  </si>
  <si>
    <t>10643,6-15446,2</t>
  </si>
  <si>
    <t>от 10100</t>
  </si>
  <si>
    <t>663913, Уярский район, п.Громадск, ул.Железнодорожная,2А ФКУ ИК-16
660111, г.Красноярск, ул.Кразовская,12 ФКУ ИК-17
660111, г.Красноярск, ул.Кразовская,6 ФКУ ИК-27
663035, г.Красноярск, п.Старцево,ул.Центральная,50 ФКУ ОИК-36</t>
  </si>
  <si>
    <t>Обналичка сечением 54х15мм, 74х15мм, 100х16мм</t>
  </si>
  <si>
    <t>15,14-31,65</t>
  </si>
  <si>
    <t>Обналичка без отделки, с отделкой</t>
  </si>
  <si>
    <t>43,66-56,64</t>
  </si>
  <si>
    <t>Обналичка (2200х2200х100)</t>
  </si>
  <si>
    <t>кт</t>
  </si>
  <si>
    <t>663913, Уярский район, п.Громадск, ул.Железнодорожная,2А ФКУ ИК-16</t>
  </si>
  <si>
    <t>от 177,0-428,34</t>
  </si>
  <si>
    <t>от 684,4-1865,58</t>
  </si>
  <si>
    <t>Оконный блок одинарный, двойной</t>
  </si>
  <si>
    <t>1748,76-2972,42</t>
  </si>
  <si>
    <t>Пиломатериал обрезной( в том числе брус)</t>
  </si>
  <si>
    <t>от 5445</t>
  </si>
  <si>
    <t xml:space="preserve">663035, г.Красноярск, п.Старцево, ул.Центральная,50 ФКУ ОИК-36,
660079, г.Красноярск,ул.Парашютная,3 ФКУ ИК-6
660111,г.Красноярск, ул.Кразовская,6 ФКУ ИК-27
666677, Иркутская обл, г.Усть-Илимск, ул.Высотная,47 ФКУ ОИУ-8
665064,Иркутская обл, Тайшетский район, п.Тамтачет ФКУ ИК-14
665061, Иркутская обл, Тайшетский район, п.Новобирюсинский ФКУ ОИУ-25
663460, Богучанский район, п.Октябрьский ФКУ ОИУ-26
663810,Иланский район, п.Хайрюзовка, ул.Новоселов,16 ФКУ КП-26
</t>
  </si>
  <si>
    <t>Пиломатериал обрезной строганный с 4-х сторон</t>
  </si>
  <si>
    <t>Пиломатериал обрезной сухой</t>
  </si>
  <si>
    <t>660111, г.Красноярск, ул.Кразовская,10 ФКУ ИК-31</t>
  </si>
  <si>
    <t>от 4283,4</t>
  </si>
  <si>
    <t>663035, г.Красноярск, п.Старцево, ул.Центральная,50 ФКУ ОИК-36
660111, г.Красноярск, ул.Кразовская,12 ФКУ ИК-17
666677, Иркутская обл, г.Усть-Илимск, ул.Высотная,47 ФКУ ОИУ-8
665064, Иркутскаяобл, Тайшетский район, п.Тамтачет ФКУ ИК-14
665061, Иркуская обл, Тайшетский район, п.Новобирюсинский ФКУ ОИУ-25
663460, Богучанский район, п.Октябрьский ФКу ОИУ-26
663810, Иланский район, п.Хайрюзовка, ул.Новоселов,16 ФКУ КП-26</t>
  </si>
  <si>
    <t>Планка упаковочная 25х60х615мм</t>
  </si>
  <si>
    <t>Плашка для зубочисток</t>
  </si>
  <si>
    <t>9746,8-13693,9</t>
  </si>
  <si>
    <t>663035, г.Красноярск, п.Старцево, ул.Центральная,50 ФКУ ОИК-36,
660079, г.Красноярск,ул.Парашютная,3 ФКУ ИК-6
663913, Уярский район, п.Громадск, ул.Железнодорожная,2а ФКУ ИК-16</t>
  </si>
  <si>
    <t>Половая доска с сушкой</t>
  </si>
  <si>
    <t>от 10700</t>
  </si>
  <si>
    <t>660111, г.Красноярск, ул.Кразовская,12 ФКУ ИК-17
660111, г.Красноярск, ул.Кразовская,6 ФКУ ИК-27</t>
  </si>
  <si>
    <t>Рейка «Волна» 40х90х1750</t>
  </si>
  <si>
    <t>Поддон в ассортименте</t>
  </si>
  <si>
    <t>от 240-500</t>
  </si>
  <si>
    <t>660111, г.Красноярск, ул.Кразовская,12 ФКУ ИК-17
660111, г.Красноярск, ул.Кразовская,10 ФКУ ИК-31
663035, г.Красноярск, п.Старцево, ул.Центральная, 50 ФКУ ОИК-36</t>
  </si>
  <si>
    <t>Рамка под кирпич 1350х180мм</t>
  </si>
  <si>
    <t>Ящик под метизы</t>
  </si>
  <si>
    <t>660111, г.Красноярск, ул.Кразовская,6 ФКУ ИК-27</t>
  </si>
  <si>
    <t xml:space="preserve">Тара овощная </t>
  </si>
  <si>
    <t>от 2800</t>
  </si>
  <si>
    <t>663035, г.Красноярск, п.Старцево, ул.Центральная,50 ФКУ ОИК-36
660111, г.Красноярск, ул.Кразовская,12 ФКУ ИК-17
660111, г.Красноярск, ул.Кразовская, 6 ФКУ ИК-27
663913, Уярский район, п.Громадск, ул.Железнодорожная,2а ФКУ ИК-16
660111,г.Красноярск, ул.Кразовская,10 ФКУ ИК-31</t>
  </si>
  <si>
    <t>Прокладка 800х80х80</t>
  </si>
  <si>
    <t>663305, г.Норильск,ул.Ветеранов,24 ФКУ ОИК-30</t>
  </si>
  <si>
    <t>Щит мебельный клееный</t>
  </si>
  <si>
    <t>Щит в ассортименте</t>
  </si>
  <si>
    <t>145-160</t>
  </si>
  <si>
    <t>Спинка для стула</t>
  </si>
  <si>
    <t>Трапик 2000х1200мм</t>
  </si>
  <si>
    <t>663035, г.Красноярск, п.Старцево, ул.Центральная,50 ФКУ ОИК-36,
663011, Емельяновский район,ул.Солнечная,1 ФКУ ИК-7
660111, г.Красноярск, ул.Кразовская,12 ФКУ ИК-17</t>
  </si>
  <si>
    <t>от 20,0</t>
  </si>
  <si>
    <t>663035, г.Красноярск, п.Старцево, ул.Центральная,50 ФКУ ОИК-36,
660079, г.Красноярск,ул.Парашютная,3 ФКУ ИК-6
663913, Уярский район, п.Громадск, ул.Железнодорожная,2а ФКУ ИК-16
660111, г.Красноярск, ул.Кразовская,12 ФКУ ИК-17</t>
  </si>
  <si>
    <t>Штакетник l-1,2м; 1,5м, строганный 1,5м</t>
  </si>
  <si>
    <t>7,67-20,06</t>
  </si>
  <si>
    <t>Штакетник l-1,2м; 1,5м</t>
  </si>
  <si>
    <t>Штакетник фигурный</t>
  </si>
  <si>
    <t>от 31,86-69,62</t>
  </si>
  <si>
    <t>от 200,6</t>
  </si>
  <si>
    <t>660079, г.Красноярск, ул.Парашютная,3 ФКУ ИК-6
660111,г.Красноярск, ул.Кразовская,12 ФКУ ИК-17</t>
  </si>
  <si>
    <t>663913, Уярский район, п.Громадск, ул.Железнодорожная,2А ФКУ ИК-16
660111, г.Красноярск, ул.Кразовская,6 ФКУ ИК-27</t>
  </si>
  <si>
    <t>660111, г.Красноярск, ул.Кразовская,6 ФКУ ИК-27
660111, г.Красноярск, ул.Кразовская,10 ФКУ ИК-31</t>
  </si>
  <si>
    <t>Арбоблоки 20х20х40см</t>
  </si>
  <si>
    <t>тыс.шт</t>
  </si>
  <si>
    <t>Кирпич строительный М-125</t>
  </si>
  <si>
    <t>Стеновой блок</t>
  </si>
  <si>
    <t>Бетонный пустотный блок</t>
  </si>
  <si>
    <t>Комплект постельного белья, бязь набивная 150х215,
180х220</t>
  </si>
  <si>
    <t>660121, г.Красноярск, ул.Парашютная,13 ФКУ ИК-22</t>
  </si>
  <si>
    <t>Кухонный комплект х/б(прихватка, утеплитель для чайника "Курица", подставка под горячее, фартук</t>
  </si>
  <si>
    <t>полотенце льняное 45смх90см</t>
  </si>
  <si>
    <t>полотенце вафельное х/б 45х100см</t>
  </si>
  <si>
    <t>Матрац ватный 190смх70смх7см</t>
  </si>
  <si>
    <t>Пижама детская из фланели</t>
  </si>
  <si>
    <t>Пеленка детская х/б</t>
  </si>
  <si>
    <t>Халат хирургический</t>
  </si>
  <si>
    <t>Сорочка женская (бязь набивная)</t>
  </si>
  <si>
    <t>Костюм рабочий мод.Е-130</t>
  </si>
  <si>
    <t>Халат рабочий мужской мод.Е-93</t>
  </si>
  <si>
    <t>Халат рабочий женский мод.Е-71</t>
  </si>
  <si>
    <t>Куртка утепленная рабочая</t>
  </si>
  <si>
    <t>Рукавицы специальные тип "В"</t>
  </si>
  <si>
    <t>Рукавицы утепленные х/б</t>
  </si>
  <si>
    <t>Накомарник</t>
  </si>
  <si>
    <t>Трусы мужские х/б</t>
  </si>
  <si>
    <t>Подушка (наполнитель синтепон)</t>
  </si>
  <si>
    <t>Носки вязанные шерстяные</t>
  </si>
  <si>
    <t>Платок носовой х/б</t>
  </si>
  <si>
    <t>Обувь валяная ТО 8160-08550711-003-2010</t>
  </si>
  <si>
    <t>Стол в ассортименте</t>
  </si>
  <si>
    <t>1646,1-5280</t>
  </si>
  <si>
    <t>Стул полумягкий, жесткий</t>
  </si>
  <si>
    <t>от 837,8</t>
  </si>
  <si>
    <t>Рабочее место для заседаний</t>
  </si>
  <si>
    <t>Рабочее место для специалиста</t>
  </si>
  <si>
    <t>Шкаф в ассортименте</t>
  </si>
  <si>
    <t>2065-8791</t>
  </si>
  <si>
    <t>Тумбочка выкатная с ящиками</t>
  </si>
  <si>
    <t>663035, г.Красноярск, п.Старцево, ул.Центральная,50 ФКУ ОИК-36
660111,. Г.Красноярск, ул.Кразовская,10 ФКУ ИК-31</t>
  </si>
  <si>
    <t>Металлоконструкции</t>
  </si>
  <si>
    <t>Штанга армацементная</t>
  </si>
  <si>
    <t>Якоря для фанштейна</t>
  </si>
  <si>
    <t>Сетка арматурная</t>
  </si>
  <si>
    <t>от 33,21</t>
  </si>
  <si>
    <t>660111, г.Красноярск, ул.Кразовская,12 ФКУ ИК-17
660111,г.Красноярск, ул.Кразовская, 6 ФКУ ИК-27
660111, г.Красноярск, ул.Кразовская,10 ФКУ ИК-31</t>
  </si>
  <si>
    <t>Скобы</t>
  </si>
  <si>
    <t>Штырь</t>
  </si>
  <si>
    <t>Электроды</t>
  </si>
  <si>
    <t>Спираль из армированной ленты ЛКА-955/20</t>
  </si>
  <si>
    <t>ФКУ ИК-1ГУФСИН России по Нижегородской области</t>
  </si>
  <si>
    <t>ФКУ ИК-11ГУФСИН России по Нижегородской области</t>
  </si>
  <si>
    <t>ФКУ ИК-16ГУФСИН России по Нижегородской области</t>
  </si>
  <si>
    <t>ФКУ ИК-18ГУФСИН России по Нижегородской области</t>
  </si>
  <si>
    <t>ФКУ ИК-20ГУФСИН России по Нижегородской области</t>
  </si>
  <si>
    <t>ФКУ Арзамассая ВК ГУФСИН России по Нижегородской области</t>
  </si>
  <si>
    <t>Нижегородская область</t>
  </si>
  <si>
    <t>Стол ученический регулируемый 2-х мест.  лам. плита</t>
  </si>
  <si>
    <t xml:space="preserve">Стол ученический регулируемый 1 – мест. </t>
  </si>
  <si>
    <t>Стол аудиторный   2-х мест.  лам. плита</t>
  </si>
  <si>
    <t>Стол аудиторный   1 – мест. лам. плита                  пр.21.97</t>
  </si>
  <si>
    <t xml:space="preserve">Стол обеден.4-х мест. лам. плита (столешн.800х800) пр.11-014  </t>
  </si>
  <si>
    <t>Стол для учителя  лам. плита</t>
  </si>
  <si>
    <t>Стол письменный    лам. плита  пр.21-78</t>
  </si>
  <si>
    <t>Стол компьютерный с подвесной нишей</t>
  </si>
  <si>
    <t>Стол одно тумбовый  лам. плита   пр.21.71</t>
  </si>
  <si>
    <t>Стол двух тумбовый  лам. плита  пр.21-94</t>
  </si>
  <si>
    <t xml:space="preserve">Стул ученический регулируемый  «Карина»         пр.23-98  </t>
  </si>
  <si>
    <t>Стул ученический регулируемый  пр.23-44</t>
  </si>
  <si>
    <t>Стол специальный (столешница 1500*600)            пр.438-10</t>
  </si>
  <si>
    <t>Стул жесткий  пр.23-30</t>
  </si>
  <si>
    <t>Стул п/мягкий  искуст. кожа  пр.21-99</t>
  </si>
  <si>
    <t>Стул п/мягкий с высокой спинкой  пр.24-07</t>
  </si>
  <si>
    <t>Банкетка  п/мягкая б/спинки пр.23-37</t>
  </si>
  <si>
    <t>Табурет КДМ мет. каркас фанера крашеная</t>
  </si>
  <si>
    <t>Табурет КДМ мет. каркас  лам. плита</t>
  </si>
  <si>
    <t>Кресло театральное п/мягкое искуств. кожа           пр.23-63</t>
  </si>
  <si>
    <t>Шкаф для одежды 2-х створ. без антресоли  №1       пр.21078-01</t>
  </si>
  <si>
    <t>Пюпитр  кресла театрального</t>
  </si>
  <si>
    <t>Шкаф для учебных пособий  № 2  пр.2178-02</t>
  </si>
  <si>
    <t>Шкаф для пособий с дверками, середина-ниша №3 пр.2178-03</t>
  </si>
  <si>
    <t>Шкаф двухстворчатый с антресолью</t>
  </si>
  <si>
    <t>в том числе: шкаф</t>
  </si>
  <si>
    <t xml:space="preserve">     -«-            антресоль</t>
  </si>
  <si>
    <t>Тумбочка прикроватная  404*350*554</t>
  </si>
  <si>
    <t>Тумбочка прикроватная  1-но створчатая    380*380*550</t>
  </si>
  <si>
    <t>Тумбочка прикроватная  2-х секционная    1086*500*400</t>
  </si>
  <si>
    <t>Щит - ламинированная плита</t>
  </si>
  <si>
    <t>Штакетник из отх. п/мат.длин.2000 (мат.н/обр.)</t>
  </si>
  <si>
    <t>ФКУ ИК-4ГУФСИН России по Нижегородской области</t>
  </si>
  <si>
    <t>Поддон 1200*1000</t>
  </si>
  <si>
    <t>Ящики для упаковки фильтров</t>
  </si>
  <si>
    <t>Пиломатериал лиственный обрезной. Т-22 мм</t>
  </si>
  <si>
    <t>Поддон 1300*1000 Лес эко Пром</t>
  </si>
  <si>
    <t>ФКУ ИК-6ГУФСИН России по Нижегородской области</t>
  </si>
  <si>
    <t xml:space="preserve">Сруб калиброванный лиственный </t>
  </si>
  <si>
    <t>ФКУ ИК-7ГУФСИН России по Нижегородской области</t>
  </si>
  <si>
    <t>Сруб калиброванный  хвойный</t>
  </si>
  <si>
    <t>Рубка сруба вручную лиственного</t>
  </si>
  <si>
    <t>Рубка сруба вручную хвойного</t>
  </si>
  <si>
    <t>Распил пиловочника на обрезной п /материал</t>
  </si>
  <si>
    <t>Распил пиловочника на не обрезной п /материал</t>
  </si>
  <si>
    <t>Сушка п /материала</t>
  </si>
  <si>
    <t>Торцовка п /материала в размер</t>
  </si>
  <si>
    <t>Беседка 4,6,8-угольная</t>
  </si>
  <si>
    <t>Договорная</t>
  </si>
  <si>
    <t>Дрова смешанные не колотые</t>
  </si>
  <si>
    <t>Калибровка пиловочника</t>
  </si>
  <si>
    <t>Пиловочник калиброванный хвойный</t>
  </si>
  <si>
    <t xml:space="preserve">Пиловочник калиброванный лиственный </t>
  </si>
  <si>
    <t>Столик журнальный 50х70х50</t>
  </si>
  <si>
    <t>ФКУ ИК-8ГУФСИН России по Нижегородской области</t>
  </si>
  <si>
    <t xml:space="preserve"> Табурет из массива</t>
  </si>
  <si>
    <t>Табурет из массива мягкий</t>
  </si>
  <si>
    <t>Сруб хвойный</t>
  </si>
  <si>
    <t>Сруб лиственный</t>
  </si>
  <si>
    <t>- дверное полотно</t>
  </si>
  <si>
    <t xml:space="preserve">- дверное полотно фигурное </t>
  </si>
  <si>
    <t>- дверное полотно фигурное под н/лак</t>
  </si>
  <si>
    <t>- дверная коробка</t>
  </si>
  <si>
    <t>- оконное полотно</t>
  </si>
  <si>
    <t>- оконная коробка</t>
  </si>
  <si>
    <t xml:space="preserve">Топорище </t>
  </si>
  <si>
    <t xml:space="preserve">Стул детский с мягкой спинкой.   пр.СТ 05.01           </t>
  </si>
  <si>
    <t>ФКУ ИК-15ГУФСИН России по Нижегородской области</t>
  </si>
  <si>
    <t xml:space="preserve">Стул детский с ж/сп. (мягкое) пр.СТ 05.03.             </t>
  </si>
  <si>
    <t>Стул детский массив пр. СТ 05.05</t>
  </si>
  <si>
    <t xml:space="preserve">Стол детский                       </t>
  </si>
  <si>
    <t xml:space="preserve">Стул-стол детский «Даша» (ДСПл)    </t>
  </si>
  <si>
    <t xml:space="preserve">Стул-стол детский  «Даша» (фанера)   </t>
  </si>
  <si>
    <t>Стул-стол детский «Таня»</t>
  </si>
  <si>
    <t>Стул-стол детский «Кроха»</t>
  </si>
  <si>
    <t>Стул столярный с высок. мягк. спинкой  пр.СП-05</t>
  </si>
  <si>
    <t>Стул столярный уменьш. с ж/спинкой  пр.СП-06</t>
  </si>
  <si>
    <t>Стул столярный уменьш. с мягкой спинкой  пр. СП-07</t>
  </si>
  <si>
    <t xml:space="preserve">Стол 1 тумбовый с выкатной тумбой  </t>
  </si>
  <si>
    <t xml:space="preserve">Стол 2 тумбовый с выкатными тумбами  </t>
  </si>
  <si>
    <t>Тумба выкатная БИ.97.01.</t>
  </si>
  <si>
    <t xml:space="preserve">Стол компьютерный      </t>
  </si>
  <si>
    <t>Стол кухонный пр. 4376.10.00</t>
  </si>
  <si>
    <t xml:space="preserve">Шкаф для книг  пр.ОН.148.13.             </t>
  </si>
  <si>
    <t xml:space="preserve">Шкаф для книг  пр.ОН.148.14.             </t>
  </si>
  <si>
    <t xml:space="preserve">Шкаф для одежды  пр. ОН.148.10.        </t>
  </si>
  <si>
    <t>Табурет массив</t>
  </si>
  <si>
    <t>Табурет ДСПл</t>
  </si>
  <si>
    <t>Диван садовый 1210*670*910</t>
  </si>
  <si>
    <t>Кресло садовое 710-670-910</t>
  </si>
  <si>
    <t>Сруб (ручная рубка)</t>
  </si>
  <si>
    <t>Сруб (ручная рубка + строжка рубанком)</t>
  </si>
  <si>
    <t>Сруб листва осина (ручная рубка)</t>
  </si>
  <si>
    <t>Сруб листва осина (ручная рубка + строжка рубанком)</t>
  </si>
  <si>
    <t>Изготовление сруба (ручная рубка)</t>
  </si>
  <si>
    <t>Изготовление сруба (ручная рубка + строжка рубанком)</t>
  </si>
  <si>
    <t>Кресло детское</t>
  </si>
  <si>
    <t>Блок оконный без окраски</t>
  </si>
  <si>
    <t>ФКУ ИК-17ГУФСИН России по Нижегородской области</t>
  </si>
  <si>
    <t>Табурет темный</t>
  </si>
  <si>
    <t>Табурет светлый</t>
  </si>
  <si>
    <t>Стул п/м</t>
  </si>
  <si>
    <t>Диван-кровать «Чебурашка-Н»</t>
  </si>
  <si>
    <t>Кресло «Чебурашка»</t>
  </si>
  <si>
    <t>Кресло «Чебурашка-Н»</t>
  </si>
  <si>
    <t>Диван-кровать «Чебурашка»</t>
  </si>
  <si>
    <t>Блок оконный окрашенный</t>
  </si>
  <si>
    <t>Стул детский полумягкий</t>
  </si>
  <si>
    <t>Детский комплект «Малыш»</t>
  </si>
  <si>
    <t>Кровать на мет. каркасе односпальная        1950*700*350</t>
  </si>
  <si>
    <t>Кровать 2-х ярусная на мет. каркасе             1950*700*350</t>
  </si>
  <si>
    <t>Памятник металлический</t>
  </si>
  <si>
    <t>Металлическая ограда из вырубки</t>
  </si>
  <si>
    <t>Надгробье металлическое 2-х ярусное  1800х700</t>
  </si>
  <si>
    <t>Надгробье металлическое 2-х ярусное  1500х600</t>
  </si>
  <si>
    <t>Армированная колючая лента d=500</t>
  </si>
  <si>
    <t>20 п/м</t>
  </si>
  <si>
    <t>Армированная колючая лента d=600</t>
  </si>
  <si>
    <t>Армированная колючая лента d=900</t>
  </si>
  <si>
    <t>Армированная колючая лента d=950</t>
  </si>
  <si>
    <t xml:space="preserve">Кровать металлическая двухъярусная </t>
  </si>
  <si>
    <t>Маслоотражательное кольцо</t>
  </si>
  <si>
    <t>Втулка</t>
  </si>
  <si>
    <t xml:space="preserve">Глушитель Волга 3102-12010083  </t>
  </si>
  <si>
    <t>Глушитель Волга 2401-12010083</t>
  </si>
  <si>
    <t>Глушитель ГАЗ 53 531-1201010-5</t>
  </si>
  <si>
    <t>Глушитель ГАЗ-66 66-121010</t>
  </si>
  <si>
    <t>Глушитель ГАЗель (Комби) 3302-1201010</t>
  </si>
  <si>
    <t>Глушитель ГАЗель (Рейсталинг) 3302-1201010</t>
  </si>
  <si>
    <t>Глушитель ГАЗель 33078-1201010</t>
  </si>
  <si>
    <t>Глушитель ПАЗ 3205-1201008-03</t>
  </si>
  <si>
    <t>Глушитель 3309-1201010 ПАЗ (дизель)</t>
  </si>
  <si>
    <t>Глушитель ЗИЛ 130-1201010</t>
  </si>
  <si>
    <t>Глушитель УАЗ 469-1201010</t>
  </si>
  <si>
    <t>Глушитель УАЗ 452-1201010</t>
  </si>
  <si>
    <t xml:space="preserve">Глушитель УАЗ 3151-1201010-11 «Люкс» </t>
  </si>
  <si>
    <t xml:space="preserve">Резонатор Волга 3110 2434-1202008 </t>
  </si>
  <si>
    <t>Резонатор Волга 2410 2410-1202008-1</t>
  </si>
  <si>
    <t>Резонатор Волга 3102 2410-120208-1</t>
  </si>
  <si>
    <t>Резонатор ГАЗель 402 33021-1202008</t>
  </si>
  <si>
    <t>Резонатор ГАЗель 406 3302-1202008</t>
  </si>
  <si>
    <t>Резонатор ГАЗель 406 2705-120208</t>
  </si>
  <si>
    <t>Резонатор ГАЗель 402 2705-120208</t>
  </si>
  <si>
    <t>Серьга рессорная для а/м ГАЗель из листа 8</t>
  </si>
  <si>
    <t xml:space="preserve">Серьга рессорная для а/м ГАЗель из листа 6 </t>
  </si>
  <si>
    <t>Заменитель катализатора для а/м ГАЗель</t>
  </si>
  <si>
    <t>Порог к а/м «Волга»</t>
  </si>
  <si>
    <t>Порог к а/м «Волга» (комплект)</t>
  </si>
  <si>
    <t xml:space="preserve">Фонарь с розочкой </t>
  </si>
  <si>
    <t xml:space="preserve">Фонарь без розочки </t>
  </si>
  <si>
    <t xml:space="preserve">Ограда </t>
  </si>
  <si>
    <t xml:space="preserve">Надгробница </t>
  </si>
  <si>
    <t xml:space="preserve">Столик </t>
  </si>
  <si>
    <t xml:space="preserve">Лавочка </t>
  </si>
  <si>
    <t xml:space="preserve">Памятник </t>
  </si>
  <si>
    <t>Стяжка угловая УС -2830 с/п</t>
  </si>
  <si>
    <t xml:space="preserve">Подвеска  МД – 08 с/п                        </t>
  </si>
  <si>
    <t>Подвеска МД – 08-01 с/п</t>
  </si>
  <si>
    <t>Уголок МД – 09 с/п</t>
  </si>
  <si>
    <t>Уголок МД– 09-01 с/п</t>
  </si>
  <si>
    <t xml:space="preserve">Кронштейн  4Т – 27 с/п              </t>
  </si>
  <si>
    <t xml:space="preserve">Кронштейн  4Т – 27-01 с/п           </t>
  </si>
  <si>
    <t>Кронштейн КД – 88 с/п</t>
  </si>
  <si>
    <t>Кронштейн КД – 88-01 с/п</t>
  </si>
  <si>
    <t>Угольник УГ - 100</t>
  </si>
  <si>
    <t>Угольник УГ - 75</t>
  </si>
  <si>
    <t>Ручки ЗР-2-1 - металлическая</t>
  </si>
  <si>
    <t>Ручки ЗР-2-1 - пластмассовая</t>
  </si>
  <si>
    <t>Стяжка винтовая 4Т27100</t>
  </si>
  <si>
    <t>Механизм трансформ. МТ-10</t>
  </si>
  <si>
    <t>Механизм трансформ. ДУ-130000 с/п</t>
  </si>
  <si>
    <t>Крепление Т-25</t>
  </si>
  <si>
    <t>Наконечники автопроводов по ОСТ 37.003.040-81; ОСТ 37.003.041-78, 4573738654-01 Лента латунная Л-63 ГОСТ2208-91 t=2,0</t>
  </si>
  <si>
    <t>Трусы хлопчатобумажные</t>
  </si>
  <si>
    <t>ФКУ ИК-2ГУФСИН России по Нижегородской области</t>
  </si>
  <si>
    <t>Халат хлопчатобумажный</t>
  </si>
  <si>
    <t>Колпак медицинский</t>
  </si>
  <si>
    <t>Сорочка верхняя мужская с длинным рукавом</t>
  </si>
  <si>
    <t xml:space="preserve">Сорочка верхняя мужская с коротким рукавом                                </t>
  </si>
  <si>
    <t xml:space="preserve"> Одеяло полушерстяное</t>
  </si>
  <si>
    <t>Халат ИТР</t>
  </si>
  <si>
    <t>Полукомбинезон</t>
  </si>
  <si>
    <t>Костюм сварщика "Фаервол"</t>
  </si>
  <si>
    <t>Костюм "Охранник"</t>
  </si>
  <si>
    <t>Костюм "Спец"</t>
  </si>
  <si>
    <t xml:space="preserve"> Костюм сварщика со спилком тип В утепленный</t>
  </si>
  <si>
    <t>Костюм сварщика со спилком тип В</t>
  </si>
  <si>
    <t>Подшлемник утепленный спилковый с пелериной и кулиской</t>
  </si>
  <si>
    <t>Костюм утепленный "Мороз"</t>
  </si>
  <si>
    <t>Куртка утепленная "Полюс" удлиненная</t>
  </si>
  <si>
    <t>Костюм "Комунальщик"</t>
  </si>
  <si>
    <t>Костюм "Повара"</t>
  </si>
  <si>
    <t>Костюм "Строитель"</t>
  </si>
  <si>
    <t>Костюм мужской "Дорожник"</t>
  </si>
  <si>
    <t>Костюм женский "Передовица"</t>
  </si>
  <si>
    <t>Костюм "Пекаря"</t>
  </si>
  <si>
    <t>Костюм "Антигнус"</t>
  </si>
  <si>
    <t>Куртка "Пилот" утепленная</t>
  </si>
  <si>
    <t>Костюм "Охота-рыбалка" (обновлённый)</t>
  </si>
  <si>
    <t>Белье нательное летнее</t>
  </si>
  <si>
    <t>Белье нательное зимнее</t>
  </si>
  <si>
    <t>Рукавицы спилковые</t>
  </si>
  <si>
    <t>Варежки п/ш</t>
  </si>
  <si>
    <t>Простыня отбеленная</t>
  </si>
  <si>
    <t>Рукавицы ХБ / ПВХ</t>
  </si>
  <si>
    <t>Рукавицы ХБ / ОП с брезентовым наладонником</t>
  </si>
  <si>
    <t>Рукавицы ОП брезентовые</t>
  </si>
  <si>
    <t xml:space="preserve">Рукавицы брезентовые ОП/ОП с 2-м брезентовым наладонником </t>
  </si>
  <si>
    <t xml:space="preserve">Сумка спортивная </t>
  </si>
  <si>
    <t xml:space="preserve">Рюкзак детский </t>
  </si>
  <si>
    <t>Рюкзак взрослый</t>
  </si>
  <si>
    <t>Сапоги мужские комбинированные</t>
  </si>
  <si>
    <t>Сапоги женские комбинированные</t>
  </si>
  <si>
    <t>Ботинки мужские рабочие</t>
  </si>
  <si>
    <t>Ботинки женские</t>
  </si>
  <si>
    <t>Туфли женские</t>
  </si>
  <si>
    <t>Штакетник 20ммх50ммх1,5м</t>
  </si>
  <si>
    <t>П/материал хвойный не обрезной толщиной 25,32,40,50,100 мм</t>
  </si>
  <si>
    <t>П/материал хвойный обрезной толщиной 25,32,40,50,100 мм</t>
  </si>
  <si>
    <t>П/материал лиственный не обрезной толщиной 25,32,40,50,100 мм</t>
  </si>
  <si>
    <t>П/материал лиственный обрезной толщиной 25,32,40,50,100 мм</t>
  </si>
  <si>
    <t>П/материал фальцовка, шпунтовка лиственный толщиной 16,19,30,40</t>
  </si>
  <si>
    <t xml:space="preserve">П/материал фальцовка, шпунтовка хвойный толщиной 16,19,30,40 </t>
  </si>
  <si>
    <t>Брус лиственный толщиной 80,100,150 мм</t>
  </si>
  <si>
    <t>Брус хвойный толщиной 80,100,150 мм</t>
  </si>
  <si>
    <t>Горбыль</t>
  </si>
  <si>
    <t>Срезки</t>
  </si>
  <si>
    <t>Опилки</t>
  </si>
  <si>
    <t>Шлако-цементный блок (300х190х190)</t>
  </si>
  <si>
    <t xml:space="preserve">Пиломатериал хвойный обрезной  25 мм   </t>
  </si>
  <si>
    <t xml:space="preserve"> Пиломатериал хвойный необрезной 25 мм  </t>
  </si>
  <si>
    <t xml:space="preserve"> Пиломатериал хвойный обрезной 40-50 мм </t>
  </si>
  <si>
    <t xml:space="preserve">Пиломатериал хвойный необрезной 40-50  мм          </t>
  </si>
  <si>
    <t xml:space="preserve">Пиломатериал хвойный - брус  до 100 мм             </t>
  </si>
  <si>
    <t xml:space="preserve">Пиломатериал хвойный - брус 100 мм и более         </t>
  </si>
  <si>
    <t xml:space="preserve">Пиломатериал хвойный - фальцовка </t>
  </si>
  <si>
    <t>Пиломатериал хвойный - шпунтовка</t>
  </si>
  <si>
    <r>
      <t>Пиломатериал лиственный</t>
    </r>
    <r>
      <rPr>
        <b/>
        <sz val="11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обрезной 25 мм</t>
    </r>
  </si>
  <si>
    <t xml:space="preserve">Пиломатериал лиственный необрезной 25 мм    </t>
  </si>
  <si>
    <t xml:space="preserve">Пиломатериал лиственный обрезной 40-50 мм </t>
  </si>
  <si>
    <t xml:space="preserve">Пиломатериал лиственный  необрезной  40-50 мм   </t>
  </si>
  <si>
    <t xml:space="preserve">Пиломатериал лиственный  - брус до 100 мм            </t>
  </si>
  <si>
    <t xml:space="preserve">Пиломатериал лиственный  - брус 100 мм  и боллее        </t>
  </si>
  <si>
    <t>Пиломатериал лиственный  - фальцовка</t>
  </si>
  <si>
    <t>Пиломатериал лиственный  - шпунтовка</t>
  </si>
  <si>
    <t>Продукция лесопиления и деревообработки:</t>
  </si>
  <si>
    <t>Обналичка</t>
  </si>
  <si>
    <t>Рейка фигурная (не покрытая лаком)</t>
  </si>
  <si>
    <t>Брусчатка «Волна» цвет серый t=60мм</t>
  </si>
  <si>
    <t>Брусчатка «Волна» цветная t=60мм</t>
  </si>
  <si>
    <t>Бордюр 500*200*60</t>
  </si>
  <si>
    <t>Водосток 255*160*60</t>
  </si>
  <si>
    <t>Плитка тротуарная серая 30*30</t>
  </si>
  <si>
    <t>Плитка тротуарная красная 30*30</t>
  </si>
  <si>
    <t>П/материал лиственных пород н/обр. т =25 мм</t>
  </si>
  <si>
    <t>П/материал лиственных пород н/обр. т =30 –50 мм</t>
  </si>
  <si>
    <t>П/м лиственных пород обрезной  т = 25 мм</t>
  </si>
  <si>
    <t>П/м лиственных пород обрезной  т =30  – 50 мм</t>
  </si>
  <si>
    <t>П/м хвойных пород н/обр.  т =  25 мм</t>
  </si>
  <si>
    <t>П/м хвойных пород н/обр.  т = 30 мм – 50 мм</t>
  </si>
  <si>
    <t>П/м хвойных пород обрезной   т =  25 мм</t>
  </si>
  <si>
    <t>Доска фальцованная листва</t>
  </si>
  <si>
    <t>Доска половая  хвоя</t>
  </si>
  <si>
    <t>Брус лиственных пород</t>
  </si>
  <si>
    <t>Обналичка без покраски</t>
  </si>
  <si>
    <t>Обналичка с покраской</t>
  </si>
  <si>
    <t>Балясина 1100х70х70 (с покрытием лаком НЦ)</t>
  </si>
  <si>
    <t>Балясина 1100х70х70</t>
  </si>
  <si>
    <t>Поручень 70х65 (с покрытием лаком НЦ)</t>
  </si>
  <si>
    <t>Поручень 70х65 без покрытия</t>
  </si>
  <si>
    <t>Тетива 70х60 (с покрытием лаком НЦ)</t>
  </si>
  <si>
    <t>Евровагонка хвоя</t>
  </si>
  <si>
    <t>Евровагонка листва</t>
  </si>
  <si>
    <t>Доска строганная листва</t>
  </si>
  <si>
    <t>Доска строганная хвоя</t>
  </si>
  <si>
    <t>Доска подоконная без покраски</t>
  </si>
  <si>
    <t>Доска подоконная с покраской</t>
  </si>
  <si>
    <t>ОБ 1-ое остекление (лоджия), покраска+стекло</t>
  </si>
  <si>
    <t>ОБ 1-ое остекление (с покраской без стекла)</t>
  </si>
  <si>
    <t>ОБ 1-ое остекление (без покраски без стекла)</t>
  </si>
  <si>
    <t>ОБ 2-ое остекление (покраска+стекло)</t>
  </si>
  <si>
    <t>ОБ 2-ое остекление (с покраской без стекла)</t>
  </si>
  <si>
    <t>ОБ 2-ое остекление (без покраски без стекла)</t>
  </si>
  <si>
    <t>ОБ 2-ое остекление (без покраски со стеклом)</t>
  </si>
  <si>
    <t>ОБ 3-ое остекление (покраска+стекло)</t>
  </si>
  <si>
    <t>ОБ 3-ое остекление (без покраски без стекла)</t>
  </si>
  <si>
    <t>ОБ 3-ое остекление (с покраской без стекла)</t>
  </si>
  <si>
    <t>ОБ (деревенский вариант) (без покраски со стеклом)</t>
  </si>
  <si>
    <t>ДБ глухой (с покраской)</t>
  </si>
  <si>
    <t>ДБ глухой (без покраски)</t>
  </si>
  <si>
    <t>ДБ игольчатый ширена коробки 140 мм (с покр.)</t>
  </si>
  <si>
    <t>ДБ игольчатый ширена коробки 140 мм (без покраски)</t>
  </si>
  <si>
    <t>ДБ под остекление</t>
  </si>
  <si>
    <t>Пиломатериал хвоя обрезной 25 мм-50 мм</t>
  </si>
  <si>
    <t>Пиломатериал хвоя не обрезной 25 мм-50 мм</t>
  </si>
  <si>
    <t xml:space="preserve">Пиломатериал лист. обрезной 25 мм-50 мм </t>
  </si>
  <si>
    <t xml:space="preserve">Пиломатериал лист. Не обрезной 25 мм-50 мм </t>
  </si>
  <si>
    <t>Пиломатериал строганный (доска половая 32мм)</t>
  </si>
  <si>
    <t>Пиломатериал строганный (обшивка 19-22мм)</t>
  </si>
  <si>
    <t xml:space="preserve">Пиломатериал строганный (евровагонка 13 мм) </t>
  </si>
  <si>
    <t>Пиловочник хвойный</t>
  </si>
  <si>
    <t>Пиловочник лиственный</t>
  </si>
  <si>
    <t>Строительный лес хвойный</t>
  </si>
  <si>
    <t>Строительный лес лиственный</t>
  </si>
  <si>
    <t xml:space="preserve">«Кирпич серый» 4,0 см </t>
  </si>
  <si>
    <t>«Кирпич красный» 4,0 см</t>
  </si>
  <si>
    <t xml:space="preserve">«Кирпич серый» 6,0 см </t>
  </si>
  <si>
    <t xml:space="preserve">«Кирпич красный» 6,0 см </t>
  </si>
  <si>
    <t xml:space="preserve">«Волна серый» 4,0 см </t>
  </si>
  <si>
    <t xml:space="preserve">«Волна красный» 4,0 см </t>
  </si>
  <si>
    <t xml:space="preserve">«Клевер серый» 4,0 см </t>
  </si>
  <si>
    <t xml:space="preserve">«Клевер красный» 4,0 см </t>
  </si>
  <si>
    <t xml:space="preserve">«Плитка серая» 300*300*30 </t>
  </si>
  <si>
    <t xml:space="preserve">«Плитка красная» 300*300*30 </t>
  </si>
  <si>
    <t xml:space="preserve">«Водосток серый» 260*160*60 </t>
  </si>
  <si>
    <t>«Водосток серый» 480*160*50</t>
  </si>
  <si>
    <t>«Водосток красный» 260*160*60</t>
  </si>
  <si>
    <t xml:space="preserve">«Водосток красный» 480*160*50 </t>
  </si>
  <si>
    <t xml:space="preserve">«Бордюр серый» 500*200*60 </t>
  </si>
  <si>
    <t xml:space="preserve">«Бордюр красный» 500*200*60 </t>
  </si>
  <si>
    <t xml:space="preserve">«Плитка серая» 350*350*50 </t>
  </si>
  <si>
    <t xml:space="preserve">«Плитка красная» 350*350*50 </t>
  </si>
  <si>
    <t xml:space="preserve">Секция ограды металлической 1500х800 </t>
  </si>
  <si>
    <t>Каминный набор из 4-х предметов с подставкой для дров</t>
  </si>
  <si>
    <t>Калитка ограды h=800 шир.=750</t>
  </si>
  <si>
    <t>Стеклопластик. Капот ИМ.32.720.010.</t>
  </si>
  <si>
    <t>Стеклопластик. Кожух ИМ.32.720.010.</t>
  </si>
  <si>
    <t>Стеклопластик. Крыша «Газель» №1</t>
  </si>
  <si>
    <t>Стеклопластик. Крыша «Газель» №3</t>
  </si>
  <si>
    <t>Стеклопластик. Крыша «УАЗ-452»</t>
  </si>
  <si>
    <t>Стеклопластик. Подиум «Газель»</t>
  </si>
  <si>
    <t>Стеклопластик. Подиум «Форд»</t>
  </si>
  <si>
    <t>Стеклопластик. Лопасти</t>
  </si>
  <si>
    <t>Стеклопластик. Конфузор</t>
  </si>
  <si>
    <t>Стеклопластик. Капот RV 17</t>
  </si>
  <si>
    <t>Стеклопластик. Диффузор «Паук»</t>
  </si>
  <si>
    <t>Фильтрующие элементы Д-37Е-110.90.23.</t>
  </si>
  <si>
    <t>Фильтрующие элементы Д-37Е-110.90.24.</t>
  </si>
  <si>
    <t>Фильтрующие элементы Т-111.40.01.01.</t>
  </si>
  <si>
    <t>Фильтрующие элементы 51-01-66.</t>
  </si>
  <si>
    <t>Фильтрующие элементы 17-05-161.</t>
  </si>
  <si>
    <t>Фильтрующие элементы Г-72-900.602.</t>
  </si>
  <si>
    <t>Фильтрующие элементы Г-72-900.603.</t>
  </si>
  <si>
    <t>Кровать-кушетка</t>
  </si>
  <si>
    <t>Ульяновская область</t>
  </si>
  <si>
    <t>ФКУ ИК-2 УФСИН России по Ульяновской области
433300,Ульяновская область,
г. Новоульяновск, пос. Северный</t>
  </si>
  <si>
    <t>Стеллаж металлический для хранения личных вещей</t>
  </si>
  <si>
    <t>Клапан мусороприемника</t>
  </si>
  <si>
    <t>Набор каминный большой</t>
  </si>
  <si>
    <t>Набор каминный малый</t>
  </si>
  <si>
    <t>Шампура</t>
  </si>
  <si>
    <t>Мангал крытый</t>
  </si>
  <si>
    <t>Дверь камерная двойная с глазком без кормушки (2050*890)</t>
  </si>
  <si>
    <t>Дверь камерная двойная с глазком и кормушкой (2050*890)</t>
  </si>
  <si>
    <t>Решетчатый блок 2950*2950, дверь решетчатая 1940*820</t>
  </si>
  <si>
    <t>Решетчатый блок 2950*1600, дверь решетчатая 1940*820</t>
  </si>
  <si>
    <t>Решетчатый блок 2950*1210, дверь решетчатая 1940*820</t>
  </si>
  <si>
    <t>Решетчатый блок 2950*1800, дверь решетчатая 1940*820</t>
  </si>
  <si>
    <t>Решетчатый блок 2950*2300, дверь решетчатая 1940*820</t>
  </si>
  <si>
    <t>Дверь усиленная двупольная 2100*1300</t>
  </si>
  <si>
    <t xml:space="preserve">Решетка оконная 1900*1550 </t>
  </si>
  <si>
    <t>Решетка оконная 1800*1100</t>
  </si>
  <si>
    <t xml:space="preserve">Решетка оконная 1300*1600 </t>
  </si>
  <si>
    <t xml:space="preserve">Решетка оконная 1400*1600 </t>
  </si>
  <si>
    <t>Решетка оконная 1700*1700</t>
  </si>
  <si>
    <t xml:space="preserve">Решетка оконная 1800*1700 </t>
  </si>
  <si>
    <t>Унитаз в комплекте со смывным бачком антивандальный из нержавеющей стали</t>
  </si>
  <si>
    <t>Умывальник антивандальный из нержавеющей стали</t>
  </si>
  <si>
    <t>Дровница кованая</t>
  </si>
  <si>
    <t>ФКУ ИК-3 УФСИН России по Ульяновской области
433502,Ульяновская область,
г. Димитровград,
ул. Осипенко, 22</t>
  </si>
  <si>
    <t>Вешалка кованая</t>
  </si>
  <si>
    <t>Глушитель 3151-120101011 СБ на а/м УАЗ</t>
  </si>
  <si>
    <t>Резонатор 3151-1202228 СБ на а/м УАЗ</t>
  </si>
  <si>
    <t>Резонатор 3741-1202008 СБО на а/м УАЗ</t>
  </si>
  <si>
    <t>Каркас под тент 3303-50</t>
  </si>
  <si>
    <t>Каркас под тент 33036-50</t>
  </si>
  <si>
    <t>Каркас под тент 39094-50</t>
  </si>
  <si>
    <t>Штамповочные изделия для а/м</t>
  </si>
  <si>
    <t>ФКУ ИК-4 УФСИН России по Ульяновской области
432022, г. Ульяновск,  ул. Ак. Павлова, 113</t>
  </si>
  <si>
    <t>Кровать одноярусная металлическая</t>
  </si>
  <si>
    <t>Шкаф металлический 1800*800*450</t>
  </si>
  <si>
    <t>Стеллаж L=4м</t>
  </si>
  <si>
    <t>Стеллаж L=3м</t>
  </si>
  <si>
    <t>Пожарная лестница для детского сада</t>
  </si>
  <si>
    <t>Сетка металлическая "Рабица"</t>
  </si>
  <si>
    <t>от 165,00</t>
  </si>
  <si>
    <t>Спираль ЛКА-955/20</t>
  </si>
  <si>
    <t>Ящик тарный 900*400*190 мм</t>
  </si>
  <si>
    <t>ФКУ КП-1 УФСИН России по Ульяновской области
432072 г.Ульяновск
7 проезд Инженерный, 9</t>
  </si>
  <si>
    <t>Ящик тарный 500*360*350 мм</t>
  </si>
  <si>
    <t>Ящик  без крышки 640*380*380 мм</t>
  </si>
  <si>
    <t>Ящик тарный 730*700*520 мм</t>
  </si>
  <si>
    <t>Поддон 530*360 мм</t>
  </si>
  <si>
    <t>Табурет раскладной</t>
  </si>
  <si>
    <t>Стол раскладной 850*700*450 мм</t>
  </si>
  <si>
    <t>Стул раскладной 950*460*435 мм</t>
  </si>
  <si>
    <t>Корзина 2-х руч.</t>
  </si>
  <si>
    <t>Корзина для белья</t>
  </si>
  <si>
    <t>Полка под икону</t>
  </si>
  <si>
    <t>Подставка под цветы 3-х секц.</t>
  </si>
  <si>
    <t>Брус деревянный 50*50, 50*100 мм</t>
  </si>
  <si>
    <t>от 9000,00</t>
  </si>
  <si>
    <t>Доска обрезная 25 мм</t>
  </si>
  <si>
    <t>Доска обрезная 50 мм</t>
  </si>
  <si>
    <t>Поддон 700*1100 мм</t>
  </si>
  <si>
    <t>Поддон 780*1160 мм</t>
  </si>
  <si>
    <t>Крышка СФП-7 (700*1000 мм)</t>
  </si>
  <si>
    <t>Крышка 750*1160 мм</t>
  </si>
  <si>
    <t>Ящик тарный 370*250*180 мм</t>
  </si>
  <si>
    <t>Ящик щитовой 300*300*300 мм</t>
  </si>
  <si>
    <t>Ящик щитовой 500*250*200 мм с крышкой</t>
  </si>
  <si>
    <t>Ящик под гвозди</t>
  </si>
  <si>
    <t>Ящик под электроды</t>
  </si>
  <si>
    <t>Ящик специальный для обращений</t>
  </si>
  <si>
    <t>Стол деревянный 1200*550*750 мм</t>
  </si>
  <si>
    <t>Лавка деревянная без спинки 1200*250*465 мм</t>
  </si>
  <si>
    <t>Брус для изготовления дверной коробки 40*70 мм</t>
  </si>
  <si>
    <t>Евровагонка 3 м</t>
  </si>
  <si>
    <t xml:space="preserve">Полка под цветы  </t>
  </si>
  <si>
    <t>ФКУ ИК-8 УФСИН России по Ульяновской области
432072, г. Ульяновск,
11-й проезд Инженерный, 22.</t>
  </si>
  <si>
    <t>Полка для книг</t>
  </si>
  <si>
    <t>от 300,00</t>
  </si>
  <si>
    <t>Полка угловая 1-ярусная</t>
  </si>
  <si>
    <t>Полка 2-х ярусная большая</t>
  </si>
  <si>
    <t>Полка для клавиатуры</t>
  </si>
  <si>
    <t>Стеллаж "Лесенка"</t>
  </si>
  <si>
    <t>Стеллаж для картотеки</t>
  </si>
  <si>
    <t>Стеллаж для документов</t>
  </si>
  <si>
    <t>Шкаф для документов</t>
  </si>
  <si>
    <t>Шкаф комбинированный 2000х800х550 мм., материал: ЛДСП, кромка: ПВХ</t>
  </si>
  <si>
    <t>Шкаф книжный 1996х750х360 мм., материал: ЛДСП, кромка: ПВХ</t>
  </si>
  <si>
    <t>Шкаф платяной 2000х900х600 мм., материал: ЛДСП, кромка: ПВХ</t>
  </si>
  <si>
    <t>Шкаф для медикаментов</t>
  </si>
  <si>
    <t>Тумба для видеоаппаратуры</t>
  </si>
  <si>
    <t>Тумба под телевизор</t>
  </si>
  <si>
    <t>Тумба прикроватная ГОСТ 16371-93</t>
  </si>
  <si>
    <t>Подставка под системный блок</t>
  </si>
  <si>
    <t>Стол однотумбовый  1300х600х750 мм., материал: ЛДСП, кромка: ПВХ</t>
  </si>
  <si>
    <t>Стол двухтумбовый 1600х600х750 мм., материал: ЛДСП, кромка: ПВХ</t>
  </si>
  <si>
    <t>Стол рабочий (компьютерный) 1000х600х750 мм., материал: ЛДСП, кромка: ПВХ</t>
  </si>
  <si>
    <t>Стол приставной  890х1200х750 мм., материал: ЛДСП, кромка: ПВХ</t>
  </si>
  <si>
    <t>от 950,00</t>
  </si>
  <si>
    <t>Стол руководителя</t>
  </si>
  <si>
    <t>Стенка детская</t>
  </si>
  <si>
    <t>Стенка для игрушек</t>
  </si>
  <si>
    <t>Кровать 2000*1600 мм</t>
  </si>
  <si>
    <t>ФКУ ИК-9 УФСИН России по Ульяновской области
432072,  г. Ульяновск,  11 проезд Инженерный, 36</t>
  </si>
  <si>
    <t>Стул с деревянной спинкой</t>
  </si>
  <si>
    <t>от 450,00</t>
  </si>
  <si>
    <t>Табурет мягкий</t>
  </si>
  <si>
    <t>Шезлонг с тканевой спинкой</t>
  </si>
  <si>
    <t>1000-00</t>
  </si>
  <si>
    <t>Шезлонг с деревянной спинкой</t>
  </si>
  <si>
    <t>1200-00</t>
  </si>
  <si>
    <t>Набор дачный</t>
  </si>
  <si>
    <t>2300-00</t>
  </si>
  <si>
    <t>Стол ученический (парта) регулируемый по высоте для средних и старших классов</t>
  </si>
  <si>
    <t>Стул ученический регулируемый по высоте для средних и старших классов</t>
  </si>
  <si>
    <t>Стол ученический (парта) регулируемый по высоте для младших классов</t>
  </si>
  <si>
    <t>Стул ученический регулируемый по высоте для младших классов</t>
  </si>
  <si>
    <t>Рукавицы брезентовые с двойным наладонником</t>
  </si>
  <si>
    <t>Рукакавицы брезентовые с одинарным наладонником</t>
  </si>
  <si>
    <t>Рукавицы суконные с одинарным наладонником</t>
  </si>
  <si>
    <t>Рукавицы суконные с двойным наладонником</t>
  </si>
  <si>
    <t>Рукавицы комбинированные</t>
  </si>
  <si>
    <t>Нарукавники</t>
  </si>
  <si>
    <t>Костюм от общих производственных загрязнений</t>
  </si>
  <si>
    <t xml:space="preserve">Утеплитель радиатора 469-4010 </t>
  </si>
  <si>
    <t>Утеплитель капота 469-4110</t>
  </si>
  <si>
    <t>Утеплитель двигателя 3741-4010</t>
  </si>
  <si>
    <t>Тент 3151-6002020</t>
  </si>
  <si>
    <t>Тент 33036-50 без стекла</t>
  </si>
  <si>
    <t>Тент 39094-50 без стекла</t>
  </si>
  <si>
    <t>Обива крыши 452 00 5702010</t>
  </si>
  <si>
    <t>Обива крыши 452 10 5702010 А</t>
  </si>
  <si>
    <t>Обива крыши 0452 50 5702010 грузовик Д</t>
  </si>
  <si>
    <t>Обива крыши 3151 40 5702010 ВП</t>
  </si>
  <si>
    <t>Обива крыши 3909 00 57002010 фермер</t>
  </si>
  <si>
    <t xml:space="preserve">Обива крыши 3909 10 5702011 </t>
  </si>
  <si>
    <t>Обива крыши 452 30 5702010 В</t>
  </si>
  <si>
    <t>Подловотники к а/м комплект 3153</t>
  </si>
  <si>
    <t xml:space="preserve">Ремень к тенту 3909 40 8508300 </t>
  </si>
  <si>
    <t xml:space="preserve">Ремень к тенту 3303 60 8508300 </t>
  </si>
  <si>
    <t>Утеплитель лобовой части 452</t>
  </si>
  <si>
    <t>Утеплитель тента 469</t>
  </si>
  <si>
    <t>Рукавицы ВО</t>
  </si>
  <si>
    <t>Полотенце вафельное для лица</t>
  </si>
  <si>
    <t>Полотенце для ног</t>
  </si>
  <si>
    <t>Простыня х/б из отбеленной бязи</t>
  </si>
  <si>
    <t>Наволочка х/б из отбеленной бязи</t>
  </si>
  <si>
    <t>Костюм мужской летний военного образца (брюки, рубашка с коротким рукавом)</t>
  </si>
  <si>
    <t>Рубашка "Охрана"</t>
  </si>
  <si>
    <t>Нарукавник</t>
  </si>
  <si>
    <t>Рукавицы брезентовые с одинарным наладонником</t>
  </si>
  <si>
    <t>Комплект постельного белья 1,5 спальный (полиэстер пл. 65 г./мкв)</t>
  </si>
  <si>
    <t>Комплект постельного белья 2 спальный (полиэстер пл. 65 г./мкВ)</t>
  </si>
  <si>
    <t>Комплект постельного белья 1,5 спальный (бязь набивная пл. 105 г./мкв)</t>
  </si>
  <si>
    <t>Комплект постельного белья 2 спальный (бязь набивная пл. 105 г./мкВ, со швом)</t>
  </si>
  <si>
    <t>Комплект постельного белья 1,5 спальный (бязь набивная пл. 125 г./мкв)</t>
  </si>
  <si>
    <t>Комплект постельного белья 2 спальный (бязь набивная пл. 125 г./мкВ, без шва)</t>
  </si>
  <si>
    <t>Сумка дорожная</t>
  </si>
  <si>
    <t>Сумка спортивная</t>
  </si>
  <si>
    <t>от 250,00</t>
  </si>
  <si>
    <t>ФКУ ИК-10 УФСИН России по Ульяновской области
433504 , Ульяновская область,
г. Димитровград, ул.Промышленная, 3</t>
  </si>
  <si>
    <t>Перчатки рабочие трикотажные</t>
  </si>
  <si>
    <t>433503, Ульяновская область,
г. Димитровград,
ул. Калугина, 66</t>
  </si>
  <si>
    <t>Ритуальное покрывало</t>
  </si>
  <si>
    <t>Цементно-песчаная смесь М-150, кг</t>
  </si>
  <si>
    <t>Шпатлевка финишная полимерная, кг</t>
  </si>
  <si>
    <t>Затирка белая, кг</t>
  </si>
  <si>
    <t>Клей плиточный для внутренних работ, кг</t>
  </si>
  <si>
    <t>Грунтовка глубокого проникновения, л</t>
  </si>
  <si>
    <t>Штукатурка гипсовая, кг</t>
  </si>
  <si>
    <t>Краска водоэмульсионная для внутренних работ, л</t>
  </si>
  <si>
    <t>Краска водоэмульсионная для наружных работ, л</t>
  </si>
  <si>
    <t>74,36</t>
  </si>
  <si>
    <t>Профильный лист С-21, толщиной 055 мм</t>
  </si>
  <si>
    <t>Профильный лист С-21, толщиной 0,63 мм</t>
  </si>
  <si>
    <t>Доска половая 36*60-120 мм</t>
  </si>
  <si>
    <t>Пенобетонный блок</t>
  </si>
  <si>
    <t>Плитка тротуарная "Волна 60 мм</t>
  </si>
  <si>
    <t>Плитка тротуарная "Двойное Т" 60 мм</t>
  </si>
  <si>
    <t>Плитка тротуарная "Клевер рельефный" 45 мм</t>
  </si>
  <si>
    <t>Плитка тротуарная "Паркет" 45 мм</t>
  </si>
  <si>
    <t>Плитка тротуарная "Фантазия" 45 мм</t>
  </si>
  <si>
    <t>Коробка дверная с полотном (деревянная)</t>
  </si>
  <si>
    <t>Лавка на металлокаркасе 1700*350*450</t>
  </si>
  <si>
    <t>Лавка на металлокаркасе с кованными элементами 1700*350*450</t>
  </si>
  <si>
    <t>Скамья со спинкой на металлическом каркасе 1700*800*450</t>
  </si>
  <si>
    <t>Скамейка "Космос"</t>
  </si>
  <si>
    <t>Урна опрокидывающаяся на металлическом каркасе</t>
  </si>
  <si>
    <t>Остановочный павильон ЗН-1</t>
  </si>
  <si>
    <t>Урна кованая опрокидывающаяся</t>
  </si>
  <si>
    <t>Урна опрокидывающаяся на металлокаркасе</t>
  </si>
  <si>
    <t>Контейнер для бытовых отходов 790х600х960 (0,75 куб.м., лист 1,5мм)</t>
  </si>
  <si>
    <t>20</t>
  </si>
  <si>
    <t>Контейнер для бытовых отходов 790х600х960 (0,75 куб.м., лист 1,5мм) на обрезиненных металлических колесах диаметром 125 мм (два колеса поворотные) с крышкой</t>
  </si>
  <si>
    <t>Скамья со спинкой на металлокаркасе</t>
  </si>
  <si>
    <t>Скамейка кованая со спинкой</t>
  </si>
  <si>
    <t>Лавка кованая</t>
  </si>
  <si>
    <t>Парковка для велосипедов 4700*450</t>
  </si>
  <si>
    <t>Барьер ограждения приостановочной территории</t>
  </si>
  <si>
    <t>Секция ограждения (забора) из профлиста 2*2,5м</t>
  </si>
  <si>
    <t xml:space="preserve">Брусья гимнастические </t>
  </si>
  <si>
    <t>Ворота хоккейные (пара)</t>
  </si>
  <si>
    <t>Ворота футбольные (пара)</t>
  </si>
  <si>
    <t>Детский игровой комплекс «Малыш»</t>
  </si>
  <si>
    <t>Детский игровой комплекс «Малыш-2»</t>
  </si>
  <si>
    <t>Детский игровой комплекс «Юниор»</t>
  </si>
  <si>
    <t>Детский игровой комплекс «Юниор-2»</t>
  </si>
  <si>
    <t xml:space="preserve">Качели двойные </t>
  </si>
  <si>
    <t>Качалка</t>
  </si>
  <si>
    <t>Кольцо щита баскетбольного (стритбольного)</t>
  </si>
  <si>
    <t>Комплект пляжный (стол 1100х680, 2 скамейки, купол «Волна»)</t>
  </si>
  <si>
    <t>Купол «Волна»</t>
  </si>
  <si>
    <t>Купол «Пирамида»</t>
  </si>
  <si>
    <t>Лаз-стремянка</t>
  </si>
  <si>
    <t xml:space="preserve">Лодки гребные стеклопластиковые </t>
  </si>
  <si>
    <t>Песочница «Овал» с крышкой</t>
  </si>
  <si>
    <t>Полоса препятствий одинарная</t>
  </si>
  <si>
    <t>Полоса препятствий двойная</t>
  </si>
  <si>
    <t>Рукоход «Круг»</t>
  </si>
  <si>
    <t>Секция сетчатого ограждения хоккейного корта (прям.)</t>
  </si>
  <si>
    <t>1 650</t>
  </si>
  <si>
    <t>Секция сетчатого ограждения хоккейного корта (рад.)</t>
  </si>
  <si>
    <t>Сиденье для стадионов из стеклопластика</t>
  </si>
  <si>
    <t>Скамейка 3-х местная без металла</t>
  </si>
  <si>
    <t>2 400</t>
  </si>
  <si>
    <t>Скамейка полукруглая без металла</t>
  </si>
  <si>
    <t>Стенка шведская</t>
  </si>
  <si>
    <t>Стойка стритбольного щита</t>
  </si>
  <si>
    <t>Стол теннисный в комплекте с ножками</t>
  </si>
  <si>
    <t>Стол стеклопластиковый 1500х600 с металлической рамкой и ножками</t>
  </si>
  <si>
    <t>Стол 1100х680 с металлической рамкой и опорой</t>
  </si>
  <si>
    <t>2 300</t>
  </si>
  <si>
    <t>Стол круглый Æ0,73м с металлической рамкой и ножками</t>
  </si>
  <si>
    <t>2 150</t>
  </si>
  <si>
    <t>Турник двухуровневый</t>
  </si>
  <si>
    <t xml:space="preserve">Хоккейная коробка 60х30м </t>
  </si>
  <si>
    <t xml:space="preserve">Хоккейная коробка 40х20м </t>
  </si>
  <si>
    <t>420 000</t>
  </si>
  <si>
    <t xml:space="preserve">Хоккейная коробка 30х16м </t>
  </si>
  <si>
    <t>320 000</t>
  </si>
  <si>
    <t xml:space="preserve">Щит баскетбольный </t>
  </si>
  <si>
    <t xml:space="preserve">Щит стритбольный </t>
  </si>
  <si>
    <t>Получаши для вертикального озеления (для крепления на световые опоры)</t>
  </si>
  <si>
    <t>Лесопатрульный автомобиль 
на базе автомобиля УАЗ-39094</t>
  </si>
  <si>
    <t>Тара картонная  различных размеров</t>
  </si>
  <si>
    <t>от 10,00</t>
  </si>
  <si>
    <t>Синтетическое моющее средство 
"Кристаллик-4 Автомат"</t>
  </si>
  <si>
    <t>Раковина антивандальная из стеклопластика</t>
  </si>
  <si>
    <t>Унитаз антивандальный в открытом исполнении из стеклопластика</t>
  </si>
  <si>
    <t>Унитаз антивандальный в закрытом исполнении из стеклопластика</t>
  </si>
  <si>
    <t>Бочки стальные</t>
  </si>
  <si>
    <t>Республика Башкортостан</t>
  </si>
  <si>
    <t>ФКУ ИК-4, г. Салават</t>
  </si>
  <si>
    <t>Барабаны стальные</t>
  </si>
  <si>
    <t>ФКУ ИК-7, г. Мелеуз</t>
  </si>
  <si>
    <t>Электроводонагреватели емкостные</t>
  </si>
  <si>
    <t>Котлы пищеварочные</t>
  </si>
  <si>
    <t>Сковороды на электрическом обогреве</t>
  </si>
  <si>
    <t>Машины очистительные</t>
  </si>
  <si>
    <t>Машины тягодутьевые</t>
  </si>
  <si>
    <t>ФКУ ИК-9, г. Уфа</t>
  </si>
  <si>
    <t>Литье (отливки) чугунное</t>
  </si>
  <si>
    <t>Кровати металлические</t>
  </si>
  <si>
    <t>ФКУ ИК-13, г. Уфа</t>
  </si>
  <si>
    <t>Контейнеры</t>
  </si>
  <si>
    <t>Мебель</t>
  </si>
  <si>
    <t>ФКУ ИК-2, г. Салават</t>
  </si>
  <si>
    <t>Кабельные барабаны для эл. проводов и кабелей</t>
  </si>
  <si>
    <t>Паллет (поддон ящичный деревянный) 1200х800х883</t>
  </si>
  <si>
    <t>ФКУ ИК-3, г. Уфа</t>
  </si>
  <si>
    <t>щт.</t>
  </si>
  <si>
    <t>ФКУ КП-5, г. Уфа</t>
  </si>
  <si>
    <t>ФКУ ИК-2, г.Салават</t>
  </si>
  <si>
    <t>Керамзитоблоки 390х190х188 мм</t>
  </si>
  <si>
    <t>Блоки и камни мелкие стеновые</t>
  </si>
  <si>
    <t>сетка Рабица</t>
  </si>
  <si>
    <t>400-600</t>
  </si>
  <si>
    <t>ЛИУ-1 г. Свободный</t>
  </si>
  <si>
    <t>Профнастил</t>
  </si>
  <si>
    <t>ФКУ ИК-2                    с. Возжаевка</t>
  </si>
  <si>
    <t>Металлическое ограждение (забор)</t>
  </si>
  <si>
    <t>550- 1350</t>
  </si>
  <si>
    <t>30-500</t>
  </si>
  <si>
    <t>тонн</t>
  </si>
  <si>
    <t>Горка детская</t>
  </si>
  <si>
    <t>от 35 000,00</t>
  </si>
  <si>
    <t>Городок детский</t>
  </si>
  <si>
    <t>от 67 000,00</t>
  </si>
  <si>
    <t>Каркас елочный</t>
  </si>
  <si>
    <t>от 15 000,00</t>
  </si>
  <si>
    <t>Каркасы на венки</t>
  </si>
  <si>
    <t>от 2 200,00</t>
  </si>
  <si>
    <t>Набор дачный (стол +  лавочки)</t>
  </si>
  <si>
    <t>Решетка металлическая</t>
  </si>
  <si>
    <t>от 1200,00</t>
  </si>
  <si>
    <t>профнастил</t>
  </si>
  <si>
    <t>ПМЛ 4*5</t>
  </si>
  <si>
    <r>
      <t>ФКУ ИК-2, 6  УФСИН по Липецкой области, 398027, г. Липецк, р-он Цемзавода,  ФКУ ИК-5 УФСИН по Липецкой области</t>
    </r>
    <r>
      <rPr>
        <sz val="11"/>
        <rFont val="Times New Roman"/>
        <family val="1"/>
        <charset val="204"/>
      </rPr>
      <t xml:space="preserve">, 398024, г. </t>
    </r>
    <r>
      <rPr>
        <sz val="11"/>
        <color indexed="8"/>
        <rFont val="Times New Roman"/>
        <family val="1"/>
        <charset val="204"/>
      </rPr>
      <t xml:space="preserve">Липецк, ул. Механизаторов, </t>
    </r>
    <r>
      <rPr>
        <sz val="11"/>
        <rFont val="Times New Roman"/>
        <family val="1"/>
        <charset val="204"/>
      </rPr>
      <t xml:space="preserve">д.19А, ФКУ ИК-3 УФСИН по Липецкой </t>
    </r>
    <r>
      <rPr>
        <sz val="11"/>
        <color indexed="8"/>
        <rFont val="Times New Roman"/>
        <family val="1"/>
        <charset val="204"/>
      </rPr>
      <t>области, 399770, г. Елец, Липецкой обл. ул. Коммунаров, д.48, ФКУ ИК-4 УФСИН по Липецкой области, г. Елец, Липецкой области, 399776,  ул. Кротевича, д. 6а.</t>
    </r>
  </si>
  <si>
    <r>
      <t>ФКУ ИК-2,   УФСИН по Липецкой области, 398027, г. Липецк, р-он Цемзавода,  ФКУ ИК-5 УФСИН по Липецкой области,</t>
    </r>
    <r>
      <rPr>
        <sz val="11"/>
        <rFont val="Times New Roman"/>
        <family val="1"/>
        <charset val="204"/>
      </rPr>
      <t xml:space="preserve"> 398024, г. </t>
    </r>
    <r>
      <rPr>
        <sz val="11"/>
        <color indexed="8"/>
        <rFont val="Times New Roman"/>
        <family val="1"/>
        <charset val="204"/>
      </rPr>
      <t xml:space="preserve">Липецк, ул. Механизаторов, </t>
    </r>
    <r>
      <rPr>
        <sz val="11"/>
        <rFont val="Times New Roman"/>
        <family val="1"/>
        <charset val="204"/>
      </rPr>
      <t xml:space="preserve">д. 19А ., ФКУ ИК-3 УФСИН по Липецкой </t>
    </r>
    <r>
      <rPr>
        <sz val="11"/>
        <color indexed="8"/>
        <rFont val="Times New Roman"/>
        <family val="1"/>
        <charset val="204"/>
      </rPr>
      <t>области, 399770, г. Елец, Липецкой обл. ул. Коммунаров, д.48,</t>
    </r>
  </si>
  <si>
    <r>
      <t>Шкив планетарного тормоза 77.38.145-А Ø</t>
    </r>
    <r>
      <rPr>
        <i/>
        <sz val="11"/>
        <color indexed="8"/>
        <rFont val="Times New Roman"/>
        <family val="1"/>
        <charset val="204"/>
      </rPr>
      <t xml:space="preserve"> </t>
    </r>
    <r>
      <rPr>
        <sz val="11"/>
        <color indexed="8"/>
        <rFont val="Times New Roman"/>
        <family val="1"/>
        <charset val="204"/>
      </rPr>
      <t>340 к ДТ-75  без обработки</t>
    </r>
  </si>
  <si>
    <r>
      <t>Шкив планетарного тормоза 77.38.145-2А Ø</t>
    </r>
    <r>
      <rPr>
        <i/>
        <sz val="11"/>
        <color indexed="8"/>
        <rFont val="Times New Roman"/>
        <family val="1"/>
        <charset val="204"/>
      </rPr>
      <t xml:space="preserve"> </t>
    </r>
    <r>
      <rPr>
        <sz val="11"/>
        <color indexed="8"/>
        <rFont val="Times New Roman"/>
        <family val="1"/>
        <charset val="204"/>
      </rPr>
      <t>332 к ДТ-75без обработки</t>
    </r>
  </si>
  <si>
    <r>
      <t xml:space="preserve">Стол камерный 410x800 СТ-1-3 </t>
    </r>
    <r>
      <rPr>
        <u/>
        <sz val="11"/>
        <color rgb="FF000000"/>
        <rFont val="Times New Roman"/>
        <family val="1"/>
        <charset val="204"/>
      </rPr>
      <t>(6 мест)</t>
    </r>
  </si>
  <si>
    <r>
      <t>м</t>
    </r>
    <r>
      <rPr>
        <vertAlign val="superscript"/>
        <sz val="11"/>
        <color rgb="FF000000"/>
        <rFont val="Times New Roman"/>
        <family val="1"/>
        <charset val="204"/>
      </rPr>
      <t>2</t>
    </r>
  </si>
  <si>
    <r>
      <rPr>
        <sz val="11"/>
        <rFont val="Times New Roman"/>
        <family val="1"/>
        <charset val="204"/>
      </rPr>
      <t>Грабли -ворошилки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валкообразователи ГВВ-6,0 (гидравлические)</t>
    </r>
  </si>
  <si>
    <t>ИК-6,                                               г. Новочебоксарск</t>
  </si>
  <si>
    <t xml:space="preserve">Кровать металлическая армейская </t>
  </si>
  <si>
    <t>г. Сыктывкар ИК-25</t>
  </si>
  <si>
    <t>Профнастил металлический С21</t>
  </si>
  <si>
    <t>Столб металлический 6500*80*80</t>
  </si>
  <si>
    <t>Проф.лист окрашенный 0,5</t>
  </si>
  <si>
    <t>263-00</t>
  </si>
  <si>
    <t>Проф.лист оцинкованный 0,5</t>
  </si>
  <si>
    <t>220-00</t>
  </si>
  <si>
    <t>АКЛ 955</t>
  </si>
  <si>
    <t>2100-00</t>
  </si>
  <si>
    <t>АКЛ 500</t>
  </si>
  <si>
    <t>1350-00</t>
  </si>
  <si>
    <t>1650-00</t>
  </si>
  <si>
    <t>Решетка оконная кованая</t>
  </si>
  <si>
    <t>2200-00</t>
  </si>
  <si>
    <t>28600-00</t>
  </si>
  <si>
    <t>11000-00</t>
  </si>
  <si>
    <t>Решетка отсекающая</t>
  </si>
  <si>
    <t>15000-00</t>
  </si>
  <si>
    <t>ФКУ ИК-18</t>
  </si>
  <si>
    <t xml:space="preserve">Ворота двухстворчатая </t>
  </si>
  <si>
    <t>34600-00</t>
  </si>
  <si>
    <t>15800-00</t>
  </si>
  <si>
    <t>Вешалка камерная</t>
  </si>
  <si>
    <t>Шкаф для хозинвентаря</t>
  </si>
  <si>
    <t>4900-00</t>
  </si>
  <si>
    <t>Ящик для песка</t>
  </si>
  <si>
    <t>3200-00</t>
  </si>
  <si>
    <t>Щит пожарный</t>
  </si>
  <si>
    <t>6000-00</t>
  </si>
  <si>
    <t>Табурет камерный</t>
  </si>
  <si>
    <t>970-00</t>
  </si>
  <si>
    <t>4200-00</t>
  </si>
  <si>
    <t>Койка откидная 2-х ярусная</t>
  </si>
  <si>
    <t>10700-00</t>
  </si>
  <si>
    <t>Республика Мордовия</t>
  </si>
  <si>
    <t>2140-00</t>
  </si>
  <si>
    <t>1658-00</t>
  </si>
  <si>
    <t>320-00</t>
  </si>
  <si>
    <t>550-00</t>
  </si>
  <si>
    <t>П/мат хв.пород обрезной 50*150</t>
  </si>
  <si>
    <t>6500-00</t>
  </si>
  <si>
    <t>2800-00</t>
  </si>
  <si>
    <t>180-00</t>
  </si>
  <si>
    <t>2650-00</t>
  </si>
  <si>
    <t>4700-00</t>
  </si>
  <si>
    <t>700-00</t>
  </si>
  <si>
    <t>43-00</t>
  </si>
  <si>
    <t>9-00</t>
  </si>
  <si>
    <t>8-00</t>
  </si>
  <si>
    <t>1997-00</t>
  </si>
  <si>
    <t>1370-00</t>
  </si>
  <si>
    <t>578-00</t>
  </si>
  <si>
    <t>Тес</t>
  </si>
  <si>
    <t>3150-00</t>
  </si>
  <si>
    <t>Брус обрезной хв.пород</t>
  </si>
  <si>
    <t>5242-00</t>
  </si>
  <si>
    <t>Доска обрезная листв пород</t>
  </si>
  <si>
    <t>4620-00</t>
  </si>
  <si>
    <t>Доска обрезная хвойных пород</t>
  </si>
  <si>
    <t>5500-00</t>
  </si>
  <si>
    <t>Брус100*100*2300</t>
  </si>
  <si>
    <t>4500-00</t>
  </si>
  <si>
    <t>7585-00</t>
  </si>
  <si>
    <t>Тумба ЛДСП ( 0,9*0,6*0,75)</t>
  </si>
  <si>
    <t>5345-00</t>
  </si>
  <si>
    <t>Шкаф ЛДСП (2,0*1,0*0,55)</t>
  </si>
  <si>
    <t>8900-00</t>
  </si>
  <si>
    <t>Стол приставка ЛДСП ( 2,5*0,6*0,75)</t>
  </si>
  <si>
    <t>Шкаф навесной ЛДСП ( 2,4*0,25*0,75)</t>
  </si>
  <si>
    <t>3700-00</t>
  </si>
  <si>
    <t>Шкаф-пенал</t>
  </si>
  <si>
    <t>2210-00</t>
  </si>
  <si>
    <t>Вешалка</t>
  </si>
  <si>
    <t>2500-00</t>
  </si>
  <si>
    <t>Стеллаж для обуви</t>
  </si>
  <si>
    <t>3800-00</t>
  </si>
  <si>
    <t>Стол-парта</t>
  </si>
  <si>
    <t>2900-00</t>
  </si>
  <si>
    <t>Костюм летний "Мотор"</t>
  </si>
  <si>
    <t>380-00</t>
  </si>
  <si>
    <t>Костюм утепленный МТ-2</t>
  </si>
  <si>
    <t>920-00</t>
  </si>
  <si>
    <t>Костюм Противоэнцифалитный</t>
  </si>
  <si>
    <t>400-00</t>
  </si>
  <si>
    <t>480-00</t>
  </si>
  <si>
    <t>Костюм "ИТР" куртка, п/комб.</t>
  </si>
  <si>
    <t>520-00</t>
  </si>
  <si>
    <t>Костюм "ИТР" куртка, брюки</t>
  </si>
  <si>
    <t>"Полукомбинезон "ИТР"</t>
  </si>
  <si>
    <t>260-00</t>
  </si>
  <si>
    <t>Костюм сварщика (ткань брезентовая)</t>
  </si>
  <si>
    <t>1700-00</t>
  </si>
  <si>
    <t xml:space="preserve">Рукваицы х/б с двойным налад. </t>
  </si>
  <si>
    <t>29-00</t>
  </si>
  <si>
    <t>Костюм рабочий "Строитель"</t>
  </si>
  <si>
    <t>Костюм рабочий "Плотник" с СОП</t>
  </si>
  <si>
    <t>290-00</t>
  </si>
  <si>
    <t>Костюм рабочий "Передовик"</t>
  </si>
  <si>
    <t>270-00</t>
  </si>
  <si>
    <t>Костюм рабочий "Дамаск"</t>
  </si>
  <si>
    <t>Костюм рабочий "Восход" с СОП</t>
  </si>
  <si>
    <t>Куртка  утепленная "Север"</t>
  </si>
  <si>
    <t>Костюм летний "Треккер"</t>
  </si>
  <si>
    <t>ФКУ ИК-22</t>
  </si>
  <si>
    <t>Костюм рабочий "Сапфир" ГОСТ 27575-87</t>
  </si>
  <si>
    <t>Костюм утепл."СпецСтрой" ГОСТ 27575-87</t>
  </si>
  <si>
    <t>ФКУ ИК-13</t>
  </si>
  <si>
    <t>390-00</t>
  </si>
  <si>
    <t>Шапка Антифрост</t>
  </si>
  <si>
    <t>340-00</t>
  </si>
  <si>
    <t xml:space="preserve"> 4-50</t>
  </si>
  <si>
    <t>ФКУ ЛИУ-19</t>
  </si>
  <si>
    <t>Костюм рабочий х/б (куртка+брюки)</t>
  </si>
  <si>
    <t>Костюм рабочий х/б (куртка+п/комбинез)</t>
  </si>
  <si>
    <t>Полукомбинезон универсальный</t>
  </si>
  <si>
    <t>175-00</t>
  </si>
  <si>
    <t>Костюм "Стандарт"</t>
  </si>
  <si>
    <t>17-00</t>
  </si>
  <si>
    <t>Костюм "Труженник"</t>
  </si>
  <si>
    <t>245-00</t>
  </si>
  <si>
    <t>Сумка спортивнач</t>
  </si>
  <si>
    <t>Костюм "Турист"</t>
  </si>
  <si>
    <t>430-00</t>
  </si>
  <si>
    <t>Куртка "Бригадир"</t>
  </si>
  <si>
    <t>203-00</t>
  </si>
  <si>
    <t>Халаты</t>
  </si>
  <si>
    <t>72-00</t>
  </si>
  <si>
    <t>Куртка "Урал"</t>
  </si>
  <si>
    <t>210-00</t>
  </si>
  <si>
    <t>Колготки х/б</t>
  </si>
  <si>
    <t>135-00</t>
  </si>
  <si>
    <t>Колготки п/ш</t>
  </si>
  <si>
    <t>187-00</t>
  </si>
  <si>
    <t>Костюм мужской "Иней"</t>
  </si>
  <si>
    <t>800-00</t>
  </si>
  <si>
    <t>170-00</t>
  </si>
  <si>
    <t>Свитер мужской</t>
  </si>
  <si>
    <t>Свитер женский</t>
  </si>
  <si>
    <t>Костюм утепленный "Балтика"</t>
  </si>
  <si>
    <t>760-00</t>
  </si>
  <si>
    <t>Куртка утепленная "Балтика"</t>
  </si>
  <si>
    <t>470-00</t>
  </si>
  <si>
    <t>Куртка утепленная "Кондор"</t>
  </si>
  <si>
    <t>Костюм утепленный "Лидер"</t>
  </si>
  <si>
    <t>Костюм утепленный "Метеор"</t>
  </si>
  <si>
    <t>ФКУ ИК-14</t>
  </si>
  <si>
    <t>Костюм летний "Фаворит"</t>
  </si>
  <si>
    <t>Костюм летний "Дока"</t>
  </si>
  <si>
    <t>Костюм летний "Наватор"</t>
  </si>
  <si>
    <t>Рукавицы х/б с брез.налад.</t>
  </si>
  <si>
    <t xml:space="preserve"> 10-50</t>
  </si>
  <si>
    <t>Рукавицы утепленные (синтепон)</t>
  </si>
  <si>
    <t>Рукавицы утепл. (натуральная овчина)</t>
  </si>
  <si>
    <t>Рукавицы парусиновые</t>
  </si>
  <si>
    <t xml:space="preserve"> 11-00</t>
  </si>
  <si>
    <t>Сумки для спецконтингента</t>
  </si>
  <si>
    <t>160-00</t>
  </si>
  <si>
    <t>Полукоминезон утепленный</t>
  </si>
  <si>
    <t>Костюм утепленный "мастер"</t>
  </si>
  <si>
    <t>850-00</t>
  </si>
  <si>
    <t>Куртка утепленная "Мастер"</t>
  </si>
  <si>
    <t>Рукавицы х/б с суконным налад.</t>
  </si>
  <si>
    <t>23-00</t>
  </si>
  <si>
    <t>Куртка "Горизонт"</t>
  </si>
  <si>
    <t>Полукомбинезон "Охранник"</t>
  </si>
  <si>
    <t>Плитка тротуарная 30*30</t>
  </si>
  <si>
    <t>Бетонный блок 20*20*40</t>
  </si>
  <si>
    <t>Отлив тротуарный 50*20*4</t>
  </si>
  <si>
    <t>Бордюр тротуарный 50*20*7</t>
  </si>
  <si>
    <t>Камни бетонные стеновые 390*180*188</t>
  </si>
  <si>
    <t>Камни бетонные стеновые 390*90*188</t>
  </si>
  <si>
    <t>Тротуарная плитка "Кирпичик"200*100*50</t>
  </si>
  <si>
    <t>Тротуарная плитка "Клевер"269*220*45</t>
  </si>
  <si>
    <t>Тротуарная плитка "Волна" 230*110*55</t>
  </si>
  <si>
    <t>Бордюрный камень 500*210*60</t>
  </si>
  <si>
    <t>Керамзито-бетонные блоки</t>
  </si>
  <si>
    <t>360-00</t>
  </si>
  <si>
    <t>Пеноблок</t>
  </si>
  <si>
    <t>Светильник светодтодный:</t>
  </si>
  <si>
    <t>Линер 1100*85*44</t>
  </si>
  <si>
    <t>Линер 1100*44*44</t>
  </si>
  <si>
    <t>ФЛЕТ 595*595*13,7</t>
  </si>
  <si>
    <t>Топливные брикеты</t>
  </si>
  <si>
    <t>Ботинки женски для с/к</t>
  </si>
  <si>
    <t>708-00</t>
  </si>
  <si>
    <t>761-00</t>
  </si>
  <si>
    <t>Ботинки хромовые с берцами мужские</t>
  </si>
  <si>
    <t>1268-00</t>
  </si>
  <si>
    <t>Ботинки хромовые с берцами женские</t>
  </si>
  <si>
    <t>1216-00</t>
  </si>
  <si>
    <t>Сапоги женские хромовые</t>
  </si>
  <si>
    <t>Бумага туалетная "Копейка"</t>
  </si>
  <si>
    <t xml:space="preserve"> 5-00</t>
  </si>
  <si>
    <t>5600-00</t>
  </si>
  <si>
    <t>Беседка 4*6 Ø180мм</t>
  </si>
  <si>
    <t>мᵌ</t>
  </si>
  <si>
    <r>
      <t>м</t>
    </r>
    <r>
      <rPr>
        <vertAlign val="superscript"/>
        <sz val="11"/>
        <color indexed="8"/>
        <rFont val="Times New Roman"/>
        <family val="1"/>
        <charset val="204"/>
      </rPr>
      <t>2</t>
    </r>
  </si>
  <si>
    <r>
      <t>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</si>
  <si>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м</t>
    </r>
    <r>
      <rPr>
        <vertAlign val="superscript"/>
        <sz val="11"/>
        <color theme="1"/>
        <rFont val="Times New Roman"/>
        <family val="1"/>
        <charset val="204"/>
      </rPr>
      <t>2</t>
    </r>
  </si>
  <si>
    <r>
      <t>м</t>
    </r>
    <r>
      <rPr>
        <vertAlign val="superscript"/>
        <sz val="11"/>
        <color theme="1"/>
        <rFont val="Times New Roman"/>
        <family val="1"/>
        <charset val="204"/>
      </rPr>
      <t>3</t>
    </r>
  </si>
  <si>
    <t>ФКУ ИК-2                                с. Возжаевка</t>
  </si>
  <si>
    <t>ФКУ ЛИУ-1                         г. Свободный</t>
  </si>
  <si>
    <t>Еврейская автономная область</t>
  </si>
  <si>
    <t>Оконный блок банный двухкамерный, открывающийся с фурнитурой, 50*500</t>
  </si>
  <si>
    <t>ФКУ ЛИУ-6, Рамонский    р-н, д.Кривоборье</t>
  </si>
  <si>
    <t>ФКУ ЛИУ-6, Рамонский         р-н, д.Кривоборье</t>
  </si>
  <si>
    <t>ФКУ ЛИУ-6, Рамонский      р-н, д.Кривоборье</t>
  </si>
  <si>
    <t>ФКУ ЛИУ-6, Рамонский       р-н, д.Кривоборье</t>
  </si>
  <si>
    <t>ФКУ ЛИУ-6, Рамонский        р-н, д.Кривоборье</t>
  </si>
  <si>
    <r>
      <t xml:space="preserve">Куртка рабочая утепленная ИТР </t>
    </r>
    <r>
      <rPr>
        <sz val="11"/>
        <color indexed="8"/>
        <rFont val="Times New Roman"/>
        <family val="1"/>
        <charset val="204"/>
      </rPr>
      <t>синтепон</t>
    </r>
  </si>
  <si>
    <r>
      <t xml:space="preserve">Куртка рабочая утепленная </t>
    </r>
    <r>
      <rPr>
        <sz val="11"/>
        <color indexed="8"/>
        <rFont val="Times New Roman"/>
        <family val="1"/>
        <charset val="204"/>
      </rPr>
      <t>синтепон</t>
    </r>
  </si>
  <si>
    <r>
      <rPr>
        <sz val="11"/>
        <rFont val="Times New Roman"/>
        <family val="1"/>
        <charset val="204"/>
      </rPr>
      <t>Простыня для осужденных ТУ 8543-204-08946314-2013</t>
    </r>
  </si>
  <si>
    <r>
      <rPr>
        <sz val="11"/>
        <rFont val="Times New Roman"/>
        <family val="1"/>
        <charset val="204"/>
      </rPr>
      <t>шт</t>
    </r>
  </si>
  <si>
    <r>
      <rPr>
        <sz val="11"/>
        <rFont val="Times New Roman"/>
        <family val="1"/>
        <charset val="204"/>
      </rPr>
      <t>120</t>
    </r>
  </si>
  <si>
    <r>
      <rPr>
        <sz val="11"/>
        <rFont val="Times New Roman"/>
        <family val="1"/>
        <charset val="204"/>
      </rPr>
      <t>Наволочка подушечная верхняя для осужденных ТУ 8543-200-08946314-2013</t>
    </r>
  </si>
  <si>
    <r>
      <rPr>
        <sz val="11"/>
        <rFont val="Times New Roman"/>
        <family val="1"/>
        <charset val="204"/>
      </rPr>
      <t>60</t>
    </r>
  </si>
  <si>
    <r>
      <rPr>
        <sz val="11"/>
        <rFont val="Times New Roman"/>
        <family val="1"/>
        <charset val="204"/>
      </rPr>
      <t>Одеяло полушерстяное ГОСТ 9382-78</t>
    </r>
  </si>
  <si>
    <r>
      <rPr>
        <sz val="11"/>
        <rFont val="Times New Roman"/>
        <family val="1"/>
        <charset val="204"/>
      </rPr>
      <t>495</t>
    </r>
  </si>
  <si>
    <r>
      <rPr>
        <sz val="11"/>
        <rFont val="Times New Roman"/>
        <family val="1"/>
        <charset val="204"/>
      </rPr>
      <t>Матрац ватный ТУ 8590-057-08570932-2002</t>
    </r>
  </si>
  <si>
    <r>
      <rPr>
        <sz val="11"/>
        <rFont val="Times New Roman"/>
        <family val="1"/>
        <charset val="204"/>
      </rPr>
      <t>550</t>
    </r>
  </si>
  <si>
    <r>
      <rPr>
        <sz val="11"/>
        <rFont val="Times New Roman"/>
        <family val="1"/>
        <charset val="204"/>
      </rPr>
      <t>Полотенце для осужденных тип А ТУ 8317-203-08946314-2013</t>
    </r>
  </si>
  <si>
    <r>
      <rPr>
        <sz val="11"/>
        <rFont val="Times New Roman"/>
        <family val="1"/>
        <charset val="204"/>
      </rPr>
      <t>40</t>
    </r>
  </si>
  <si>
    <r>
      <rPr>
        <sz val="11"/>
        <rFont val="Times New Roman"/>
        <family val="1"/>
        <charset val="204"/>
      </rPr>
      <t>Комплек п.б. 2-х спальный Традиция-110</t>
    </r>
  </si>
  <si>
    <r>
      <rPr>
        <sz val="11"/>
        <rFont val="Times New Roman"/>
        <family val="1"/>
        <charset val="204"/>
      </rPr>
      <t>641,64</t>
    </r>
  </si>
  <si>
    <r>
      <rPr>
        <sz val="11"/>
        <rFont val="Times New Roman"/>
        <family val="1"/>
        <charset val="204"/>
      </rPr>
      <t>Комплек п.б. 2-х спальный ТХ-140</t>
    </r>
  </si>
  <si>
    <r>
      <rPr>
        <sz val="11"/>
        <rFont val="Times New Roman"/>
        <family val="1"/>
        <charset val="204"/>
      </rPr>
      <t>607,6</t>
    </r>
  </si>
  <si>
    <r>
      <rPr>
        <sz val="11"/>
        <rFont val="Times New Roman"/>
        <family val="1"/>
        <charset val="204"/>
      </rPr>
      <t>Комплек п.б. 1,5 спальный Традиция-110</t>
    </r>
  </si>
  <si>
    <r>
      <rPr>
        <sz val="11"/>
        <rFont val="Times New Roman"/>
        <family val="1"/>
        <charset val="204"/>
      </rPr>
      <t>497,09</t>
    </r>
  </si>
  <si>
    <r>
      <rPr>
        <sz val="11"/>
        <rFont val="Times New Roman"/>
        <family val="1"/>
        <charset val="204"/>
      </rPr>
      <t>Комплек п.б. 1,5 спальный ТХ-140</t>
    </r>
  </si>
  <si>
    <r>
      <rPr>
        <sz val="11"/>
        <rFont val="Times New Roman"/>
        <family val="1"/>
        <charset val="204"/>
      </rPr>
      <t>489,85</t>
    </r>
  </si>
  <si>
    <r>
      <rPr>
        <sz val="11"/>
        <rFont val="Times New Roman"/>
        <family val="1"/>
        <charset val="204"/>
      </rPr>
      <t>Пододеяльник 2-х спальный Традиция-110</t>
    </r>
  </si>
  <si>
    <r>
      <rPr>
        <sz val="11"/>
        <rFont val="Times New Roman"/>
        <family val="1"/>
        <charset val="204"/>
      </rPr>
      <t>323,9</t>
    </r>
  </si>
  <si>
    <r>
      <rPr>
        <sz val="11"/>
        <rFont val="Times New Roman"/>
        <family val="1"/>
        <charset val="204"/>
      </rPr>
      <t>Пододеяльник 2-х спальный ТХ-140</t>
    </r>
  </si>
  <si>
    <r>
      <rPr>
        <sz val="11"/>
        <rFont val="Times New Roman"/>
        <family val="1"/>
        <charset val="204"/>
      </rPr>
      <t>308,72</t>
    </r>
  </si>
  <si>
    <r>
      <rPr>
        <sz val="11"/>
        <rFont val="Times New Roman"/>
        <family val="1"/>
        <charset val="204"/>
      </rPr>
      <t>Пододеяльник 1,5 спальный Традиция-110</t>
    </r>
  </si>
  <si>
    <r>
      <rPr>
        <sz val="11"/>
        <rFont val="Times New Roman"/>
        <family val="1"/>
        <charset val="204"/>
      </rPr>
      <t>258,59</t>
    </r>
  </si>
  <si>
    <r>
      <rPr>
        <sz val="11"/>
        <rFont val="Times New Roman"/>
        <family val="1"/>
        <charset val="204"/>
      </rPr>
      <t>Простыня 2-х спальная Традиция-110</t>
    </r>
  </si>
  <si>
    <r>
      <rPr>
        <sz val="11"/>
        <rFont val="Times New Roman"/>
        <family val="1"/>
        <charset val="204"/>
      </rPr>
      <t>182,61</t>
    </r>
  </si>
  <si>
    <r>
      <rPr>
        <sz val="11"/>
        <rFont val="Times New Roman"/>
        <family val="1"/>
        <charset val="204"/>
      </rPr>
      <t>Простыня 1,5спальная Традиция-110</t>
    </r>
  </si>
  <si>
    <r>
      <rPr>
        <sz val="11"/>
        <rFont val="Times New Roman"/>
        <family val="1"/>
        <charset val="204"/>
      </rPr>
      <t>133,4</t>
    </r>
  </si>
  <si>
    <r>
      <rPr>
        <sz val="11"/>
        <rFont val="Times New Roman"/>
        <family val="1"/>
        <charset val="204"/>
      </rPr>
      <t>Наволочка 70x70 Традиция-110</t>
    </r>
  </si>
  <si>
    <r>
      <rPr>
        <sz val="11"/>
        <rFont val="Times New Roman"/>
        <family val="1"/>
        <charset val="204"/>
      </rPr>
      <t>56,29</t>
    </r>
  </si>
  <si>
    <r>
      <rPr>
        <sz val="11"/>
        <rFont val="Times New Roman"/>
        <family val="1"/>
        <charset val="204"/>
      </rPr>
      <t>Наволочка 50x70 Традиция-110</t>
    </r>
  </si>
  <si>
    <r>
      <t xml:space="preserve">Костюм зимний женский. </t>
    </r>
    <r>
      <rPr>
        <i/>
        <sz val="11"/>
        <color rgb="FF000000"/>
        <rFont val="Times New Roman"/>
        <family val="1"/>
        <charset val="204"/>
      </rPr>
      <t>маскирующей</t>
    </r>
    <r>
      <rPr>
        <sz val="11"/>
        <color rgb="FF000000"/>
        <rFont val="Times New Roman"/>
        <family val="1"/>
        <charset val="204"/>
      </rPr>
      <t xml:space="preserve"> расцветки тип «А» ТУ 8554-133- 08570932-2008 (изв.1)</t>
    </r>
  </si>
  <si>
    <r>
      <t>Костюм рабочий "Конвейер"</t>
    </r>
    <r>
      <rPr>
        <sz val="11"/>
        <rFont val="Times New Roman"/>
        <family val="1"/>
        <charset val="204"/>
      </rPr>
      <t>ГОСТ 29335-92</t>
    </r>
  </si>
  <si>
    <r>
      <t>Костюм рабочий "Антигнус"</t>
    </r>
    <r>
      <rPr>
        <sz val="11"/>
        <rFont val="Times New Roman"/>
        <family val="1"/>
        <charset val="204"/>
      </rPr>
      <t>ГОСТ 27575-87</t>
    </r>
  </si>
  <si>
    <t>ФКУ ИК-2                                                        с. Возжаевка</t>
  </si>
  <si>
    <t>ФКУ ИК-26                                                    400080 г.Волголград                           ул.Довженко,34</t>
  </si>
  <si>
    <t>ФКУ ИК-26                                                   400080 г.Волголград                           ул.Довженко,34</t>
  </si>
  <si>
    <t>ФКУ ИК-26                                                  400080 г.Волголград                           ул.Довженко,34</t>
  </si>
  <si>
    <t>ФКУ ИК-26                                                 400080 г.Волголград                           ул.Довженко,34</t>
  </si>
  <si>
    <t>ФКУ ИК-26                                                     400080 г.Волголград                           ул.Довженко,34</t>
  </si>
  <si>
    <t>ФКУ ИК-26  400080 г.Волголград                           ул.Довженко,34</t>
  </si>
  <si>
    <t>ФКУ ЛИУ-23                                               403117, Волгоградская обл.,  г. Урюпинск,                     Гора Восточная,151</t>
  </si>
  <si>
    <t>ФКУ ЛИУ-23                                          403117, Волгоградская обл.,  г. Урюпинск,                     Гора Восточная,151</t>
  </si>
  <si>
    <t>ФКУ ЛИУ-23                                                  403117, Волгоградская обл.,  г. Урюпинск,                     Гора Восточная,151</t>
  </si>
  <si>
    <t>ФКУ ЛИУ-23                                                403117, Волгоградская обл.,  г. Урюпинск,                     Гора Восточная,151</t>
  </si>
  <si>
    <t xml:space="preserve">ФКУ ИК – 12 404103 Волгоградская обл.,         г. Волжский,                                                        ул. Александрова, 86  </t>
  </si>
  <si>
    <t>ФКУ КП-3 г. Волгоград                                      ул. Промысловая, 24</t>
  </si>
  <si>
    <t>ФКУ ИК-9 г.Волголград                                     пос. Водстрой                                                       ул. Костюченко,12</t>
  </si>
  <si>
    <t>ФКУ ИК-26                                                      400080 г.Волголград                           ул.Довженко,34</t>
  </si>
  <si>
    <t>151-00</t>
  </si>
  <si>
    <t>ИК-4 г. Алексеевка,  ИК-5 г. Белгород,                                 ИК-6 г. Валуйки,   ИК-9 г. Валуйки,                                 НВК г. Новый Оскол</t>
  </si>
  <si>
    <t>Остаток 12</t>
  </si>
  <si>
    <t>Остаток 23</t>
  </si>
  <si>
    <t>Остаток 50</t>
  </si>
  <si>
    <r>
      <t>1 м</t>
    </r>
    <r>
      <rPr>
        <vertAlign val="superscript"/>
        <sz val="11"/>
        <color theme="1"/>
        <rFont val="Times New Roman"/>
        <family val="1"/>
        <charset val="204"/>
      </rPr>
      <t>2</t>
    </r>
  </si>
  <si>
    <r>
      <t>м</t>
    </r>
    <r>
      <rPr>
        <vertAlign val="superscript"/>
        <sz val="11"/>
        <rFont val="Times New Roman"/>
        <family val="1"/>
        <charset val="204"/>
      </rPr>
      <t>3</t>
    </r>
  </si>
  <si>
    <r>
      <t>м</t>
    </r>
    <r>
      <rPr>
        <vertAlign val="superscript"/>
        <sz val="11"/>
        <rFont val="Times New Roman"/>
        <family val="1"/>
        <charset val="204"/>
      </rPr>
      <t>2</t>
    </r>
  </si>
  <si>
    <t xml:space="preserve">Плитка тротуарная из полимерной смеси </t>
  </si>
  <si>
    <t>ФКУ ИК-7 ГУФСИН России по Нижегородской области</t>
  </si>
  <si>
    <t>ФКУ ИК-8 ГУФСИН России по Нижегородской области</t>
  </si>
  <si>
    <t>ФКУ ИК-11 ГУФСИН России по Нижегородской области</t>
  </si>
  <si>
    <t>ФКУ ИК-15 ГУФСИН России по Нижегородской области</t>
  </si>
  <si>
    <t>ФКУ ИК-17 ГУФСИН России по Нижегородской области</t>
  </si>
  <si>
    <r>
      <t>м</t>
    </r>
    <r>
      <rPr>
        <sz val="11"/>
        <color indexed="8"/>
        <rFont val="Times New Roman"/>
        <family val="1"/>
        <charset val="204"/>
      </rPr>
      <t>²</t>
    </r>
  </si>
  <si>
    <t>Лесенка-пирамида	
ТУ 41-0001.1-08827 420-2007</t>
  </si>
  <si>
    <t>ФКУ ИК-20 ГУФСИН России по Нижегородской области</t>
  </si>
  <si>
    <t>ФКУ ИК-4 ГУФСИН России по Нижегородской области</t>
  </si>
  <si>
    <t>Кровать камерная КОК-1 (одноярусная)</t>
  </si>
  <si>
    <t>Кровать камерная КДК-1 (двухярусная))</t>
  </si>
  <si>
    <t>Стол камерный на 6 мест СТ-3</t>
  </si>
  <si>
    <t>Тумбочка прикроватная на 2 чел. Т2-2</t>
  </si>
  <si>
    <t>Скамья камерная на 2 места СК-1-1</t>
  </si>
  <si>
    <t>Скамья камерная на 3 места СК-1-2</t>
  </si>
  <si>
    <t>Шкаф для продуктов  на 4 чел ШПР-2</t>
  </si>
  <si>
    <t>Вешалка камерная на 2 крючка ВК-2-1</t>
  </si>
  <si>
    <t>Вешалка камерная на 4 крючка ВК-2-2</t>
  </si>
  <si>
    <t>Вешалка камерная на 6 крючков ВК2-3</t>
  </si>
  <si>
    <t>Полка для туал. прин. на 2 секции ПТП-1-1</t>
  </si>
  <si>
    <t>Полка для туал. прин. на 4 секции ПТП-1-2</t>
  </si>
  <si>
    <t>Полка для туал. прин. на 6 секций ПТП-1-3</t>
  </si>
  <si>
    <t>Чеченская Республика</t>
  </si>
  <si>
    <t>Одеяло с наполнителем из синтетических волокн для осужденных                                 ТУ 8547-2008946314-2013</t>
  </si>
  <si>
    <t>Костюм для осужденных мужчин                                ТУ 8317-203-08946314-2013</t>
  </si>
  <si>
    <t>Полотенце для осужденных ТИП Б                                   ТУ 8317-203-08946314-2013</t>
  </si>
  <si>
    <t>Простыня для осужденных                          ТУ 8543-204-08946314-2013</t>
  </si>
  <si>
    <t>Наволочка подушечная верхняя для осужденных                                                          ТУ 8543-200-08946314-2013</t>
  </si>
  <si>
    <t>Полотенце для осужденных ТИП А                                  ТУ 8317-203-08946314-2013</t>
  </si>
  <si>
    <t>Костюм летний маскирующей расцветки (куртка и брюки) мужской тип Б</t>
  </si>
  <si>
    <t>Ботинки хромовые с высокими берцами на подкладке из воросина</t>
  </si>
  <si>
    <t>Ботинки мужские комбинированные для осужденных и лиц содержащихся в СИЗО ТУ 886-001-08927392-2005</t>
  </si>
  <si>
    <t>Бордюр поребрик L -500</t>
  </si>
  <si>
    <t>Пеплоблок (блок из вулканического пепла)</t>
  </si>
  <si>
    <t>ХМАО-Югра</t>
  </si>
  <si>
    <t>ФКУ ИК-11, г Сургут</t>
  </si>
  <si>
    <t xml:space="preserve"> Изготовление свай металических                                        (предоставление услуг)</t>
  </si>
  <si>
    <t xml:space="preserve">  Изготовление шпунта           трубчатого сварного (предоставление услуг)</t>
  </si>
  <si>
    <t xml:space="preserve">ФКУ ИК-14, Сургутский район, п. Локосово </t>
  </si>
  <si>
    <t xml:space="preserve">ФКУ ИК-15,               г. Нижневартовск </t>
  </si>
  <si>
    <t xml:space="preserve"> Табурет армейский</t>
  </si>
  <si>
    <t xml:space="preserve"> Доска обрезная</t>
  </si>
  <si>
    <t xml:space="preserve"> Доска обрезная строганная (половая)  </t>
  </si>
  <si>
    <t xml:space="preserve"> Ложементы для укладки труб</t>
  </si>
  <si>
    <t xml:space="preserve">Толливные брикеты </t>
  </si>
  <si>
    <t>ФКУ ИК-11,            г. Сургут</t>
  </si>
  <si>
    <t>ФКУ ИК-15,            г. Нижневартовск</t>
  </si>
  <si>
    <t>Изготовление пеноблоков (предоставление услуг)</t>
  </si>
  <si>
    <t xml:space="preserve"> Изготовление пеноблоков </t>
  </si>
  <si>
    <t xml:space="preserve"> Изготовление металлочерепицы</t>
  </si>
  <si>
    <t>ФКУ ИК-11,                          г. Сургут</t>
  </si>
  <si>
    <t xml:space="preserve">  Металическое ограждение (высота-1600мм,                                      ширина-2025мм)</t>
  </si>
  <si>
    <t>Урна металлическая (р-р 650*350*300)</t>
  </si>
  <si>
    <t xml:space="preserve"> Скамья стальная уличная (р-р 800*1200мм)</t>
  </si>
  <si>
    <t>Швабра (1500мм*380мм, д30-35)</t>
  </si>
  <si>
    <t xml:space="preserve"> Круглый стол (раз-р 880*ф1200мм)</t>
  </si>
  <si>
    <t>РСО-Алания</t>
  </si>
  <si>
    <t>ИК-1 г.Владикавказ</t>
  </si>
  <si>
    <t>Шкаф комбинированный</t>
  </si>
  <si>
    <t>Шкаф-стеллаж</t>
  </si>
  <si>
    <t>Кровать детская 3-х ярусная (тумба)</t>
  </si>
  <si>
    <t>6600-5940</t>
  </si>
  <si>
    <t>Кровать детская 2-х ярусная с выканными ящиками</t>
  </si>
  <si>
    <t>Стол обеденный деревянный (от 1,2 м до 2,4 м)</t>
  </si>
  <si>
    <t>3250-6800</t>
  </si>
  <si>
    <t>Стол 1-тумбовый с ящиками</t>
  </si>
  <si>
    <t xml:space="preserve">Стол 2-тумбовый с ящиками </t>
  </si>
  <si>
    <t>Стол ученический на мет. каркасе</t>
  </si>
  <si>
    <t xml:space="preserve">Стул полумягкий </t>
  </si>
  <si>
    <t>Лавка деревянная (от 1,5 м до 2 м)</t>
  </si>
  <si>
    <t>2050-4600</t>
  </si>
  <si>
    <t>Табуретка деревянная</t>
  </si>
  <si>
    <t>от 1200</t>
  </si>
  <si>
    <t>Кресло театральное (3-х местное)</t>
  </si>
  <si>
    <t>Шкаф металлический (разм. от 1 м)</t>
  </si>
  <si>
    <t xml:space="preserve">Дверь металлическая </t>
  </si>
  <si>
    <t>Кровать металлическая (режимн. изд)</t>
  </si>
  <si>
    <t>Блоки строительные 200*200*400</t>
  </si>
  <si>
    <t>Блоки строительные 130*200*400</t>
  </si>
  <si>
    <t>Блок бордюрный 300*150*1000</t>
  </si>
  <si>
    <t>Блок заборный (из 3-х элементов)</t>
  </si>
</sst>
</file>

<file path=xl/styles.xml><?xml version="1.0" encoding="utf-8"?>
<styleSheet xmlns="http://schemas.openxmlformats.org/spreadsheetml/2006/main">
  <numFmts count="11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#,##0.00_р_.;[Red]#,##0.00_р_."/>
    <numFmt numFmtId="167" formatCode="0.0"/>
    <numFmt numFmtId="168" formatCode="#,##0.0"/>
    <numFmt numFmtId="169" formatCode="#,##0.0_р_."/>
    <numFmt numFmtId="170" formatCode="0.000"/>
    <numFmt numFmtId="171" formatCode="#,##0.00_р_."/>
    <numFmt numFmtId="172" formatCode="#,##0_р_."/>
    <numFmt numFmtId="173" formatCode="_-* #,##0_р_._-;\-* #,##0_р_._-;_-* &quot;-&quot;??_р_._-;_-@_-"/>
    <numFmt numFmtId="174" formatCode="#,##0.00&quot;р.&quot;"/>
  </numFmts>
  <fonts count="34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2"/>
      <charset val="204"/>
    </font>
    <font>
      <sz val="10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u/>
      <sz val="11"/>
      <color theme="1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name val="Times New Roman"/>
      <family val="1"/>
      <charset val="204"/>
    </font>
    <font>
      <u/>
      <sz val="11"/>
      <color indexed="12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1"/>
      <color rgb="FF333333"/>
      <name val="Times New Roman"/>
      <family val="1"/>
      <charset val="204"/>
    </font>
    <font>
      <sz val="11"/>
      <color rgb="FF00B050"/>
      <name val="Times New Roman"/>
      <family val="1"/>
      <charset val="204"/>
    </font>
    <font>
      <sz val="11"/>
      <color indexed="17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color indexed="25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u/>
      <sz val="11"/>
      <color rgb="FF000000"/>
      <name val="Times New Roman"/>
      <family val="1"/>
      <charset val="204"/>
    </font>
    <font>
      <vertAlign val="superscript"/>
      <sz val="11"/>
      <color rgb="FF000000"/>
      <name val="Times New Roman"/>
      <family val="1"/>
      <charset val="204"/>
    </font>
    <font>
      <vertAlign val="superscript"/>
      <sz val="11"/>
      <color indexed="8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18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indexed="64"/>
      </patternFill>
    </fill>
  </fills>
  <borders count="9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indexed="64"/>
      </right>
      <top style="medium">
        <color rgb="FF000000"/>
      </top>
      <bottom/>
      <diagonal/>
    </border>
    <border>
      <left style="medium">
        <color rgb="FF000000"/>
      </left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55"/>
      </left>
      <right style="thin">
        <color indexed="55"/>
      </right>
      <top style="medium">
        <color indexed="55"/>
      </top>
      <bottom style="medium">
        <color indexed="55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164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165" fontId="11" fillId="0" borderId="0" applyFont="0" applyFill="0" applyBorder="0" applyAlignment="0" applyProtection="0"/>
    <xf numFmtId="0" fontId="12" fillId="0" borderId="0"/>
    <xf numFmtId="0" fontId="14" fillId="0" borderId="0"/>
    <xf numFmtId="0" fontId="16" fillId="0" borderId="0"/>
  </cellStyleXfs>
  <cellXfs count="515">
    <xf numFmtId="0" fontId="0" fillId="0" borderId="0" xfId="0"/>
    <xf numFmtId="0" fontId="0" fillId="0" borderId="1" xfId="0" applyBorder="1"/>
    <xf numFmtId="0" fontId="0" fillId="0" borderId="0" xfId="0" applyBorder="1"/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/>
    </xf>
    <xf numFmtId="0" fontId="6" fillId="0" borderId="1" xfId="2" applyFont="1" applyFill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0" fillId="0" borderId="1" xfId="2" applyFont="1" applyFill="1" applyBorder="1" applyAlignment="1" applyProtection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0" fontId="10" fillId="3" borderId="43" xfId="0" applyFont="1" applyFill="1" applyBorder="1" applyAlignment="1">
      <alignment horizontal="center" vertical="center" wrapText="1"/>
    </xf>
    <xf numFmtId="0" fontId="10" fillId="3" borderId="41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14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14" xfId="0" applyNumberFormat="1" applyFont="1" applyBorder="1" applyAlignment="1">
      <alignment horizontal="center" vertical="center" wrapText="1"/>
    </xf>
    <xf numFmtId="2" fontId="4" fillId="0" borderId="14" xfId="0" applyNumberFormat="1" applyFont="1" applyBorder="1" applyAlignment="1">
      <alignment horizontal="center" vertical="center" wrapText="1"/>
    </xf>
    <xf numFmtId="0" fontId="4" fillId="0" borderId="35" xfId="0" applyNumberFormat="1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15" fillId="0" borderId="35" xfId="0" applyFont="1" applyFill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10" fillId="0" borderId="56" xfId="7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13" fillId="0" borderId="59" xfId="0" applyFont="1" applyBorder="1" applyAlignment="1">
      <alignment horizontal="center" vertical="center" wrapText="1"/>
    </xf>
    <xf numFmtId="0" fontId="13" fillId="0" borderId="80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78" xfId="0" applyFont="1" applyBorder="1" applyAlignment="1">
      <alignment horizontal="center" vertical="center" wrapText="1"/>
    </xf>
    <xf numFmtId="0" fontId="4" fillId="0" borderId="7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166" fontId="10" fillId="0" borderId="1" xfId="0" applyNumberFormat="1" applyFont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center" vertical="center" wrapText="1"/>
    </xf>
    <xf numFmtId="164" fontId="10" fillId="0" borderId="34" xfId="1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2" fontId="4" fillId="0" borderId="36" xfId="0" applyNumberFormat="1" applyFont="1" applyBorder="1" applyAlignment="1">
      <alignment horizontal="center" vertical="center" wrapText="1"/>
    </xf>
    <xf numFmtId="0" fontId="9" fillId="0" borderId="7" xfId="3" applyFont="1" applyFill="1" applyBorder="1" applyAlignment="1">
      <alignment horizontal="center" vertical="center" wrapText="1"/>
    </xf>
    <xf numFmtId="4" fontId="4" fillId="0" borderId="7" xfId="0" applyNumberFormat="1" applyFont="1" applyBorder="1" applyAlignment="1">
      <alignment horizontal="center" vertical="center" wrapText="1"/>
    </xf>
    <xf numFmtId="0" fontId="4" fillId="0" borderId="8" xfId="0" applyNumberFormat="1" applyFont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4" fontId="10" fillId="0" borderId="35" xfId="0" applyNumberFormat="1" applyFont="1" applyFill="1" applyBorder="1" applyAlignment="1">
      <alignment horizontal="center" vertical="center" wrapText="1"/>
    </xf>
    <xf numFmtId="0" fontId="10" fillId="0" borderId="39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168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 shrinkToFit="1"/>
    </xf>
    <xf numFmtId="168" fontId="4" fillId="0" borderId="1" xfId="0" applyNumberFormat="1" applyFont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wrapText="1" shrinkToFit="1"/>
    </xf>
    <xf numFmtId="168" fontId="4" fillId="0" borderId="1" xfId="0" applyNumberFormat="1" applyFont="1" applyFill="1" applyBorder="1" applyAlignment="1">
      <alignment horizontal="center" vertical="center" wrapText="1" shrinkToFit="1"/>
    </xf>
    <xf numFmtId="168" fontId="4" fillId="0" borderId="16" xfId="0" applyNumberFormat="1" applyFont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2" fontId="10" fillId="0" borderId="1" xfId="2" applyNumberFormat="1" applyFont="1" applyFill="1" applyBorder="1" applyAlignment="1" applyProtection="1">
      <alignment horizontal="center" vertical="center" wrapText="1"/>
    </xf>
    <xf numFmtId="2" fontId="10" fillId="0" borderId="35" xfId="0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2" fontId="10" fillId="0" borderId="1" xfId="1" applyNumberFormat="1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0" fillId="4" borderId="36" xfId="0" applyFont="1" applyFill="1" applyBorder="1" applyAlignment="1">
      <alignment horizontal="center" vertical="center" wrapText="1"/>
    </xf>
    <xf numFmtId="0" fontId="21" fillId="4" borderId="36" xfId="0" applyFont="1" applyFill="1" applyBorder="1" applyAlignment="1">
      <alignment horizontal="center" vertical="center" wrapText="1"/>
    </xf>
    <xf numFmtId="170" fontId="10" fillId="0" borderId="1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167" fontId="10" fillId="0" borderId="1" xfId="0" applyNumberFormat="1" applyFont="1" applyBorder="1" applyAlignment="1">
      <alignment horizontal="center" vertical="center" wrapText="1"/>
    </xf>
    <xf numFmtId="169" fontId="10" fillId="0" borderId="1" xfId="0" applyNumberFormat="1" applyFont="1" applyFill="1" applyBorder="1" applyAlignment="1">
      <alignment horizontal="center" vertical="center" wrapText="1"/>
    </xf>
    <xf numFmtId="2" fontId="4" fillId="0" borderId="1" xfId="2" applyNumberFormat="1" applyFont="1" applyFill="1" applyBorder="1" applyAlignment="1" applyProtection="1">
      <alignment horizontal="center" vertical="center" wrapText="1"/>
    </xf>
    <xf numFmtId="14" fontId="10" fillId="0" borderId="16" xfId="0" applyNumberFormat="1" applyFont="1" applyFill="1" applyBorder="1" applyAlignment="1">
      <alignment horizontal="center" vertical="center" wrapText="1"/>
    </xf>
    <xf numFmtId="2" fontId="4" fillId="0" borderId="16" xfId="0" applyNumberFormat="1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174" fontId="10" fillId="0" borderId="1" xfId="0" applyNumberFormat="1" applyFont="1" applyFill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center" vertical="center" wrapText="1"/>
    </xf>
    <xf numFmtId="17" fontId="10" fillId="0" borderId="1" xfId="0" applyNumberFormat="1" applyFont="1" applyFill="1" applyBorder="1" applyAlignment="1">
      <alignment horizontal="center" vertical="center" wrapText="1"/>
    </xf>
    <xf numFmtId="0" fontId="10" fillId="0" borderId="1" xfId="3" applyFont="1" applyFill="1" applyBorder="1" applyAlignment="1">
      <alignment horizontal="center" vertical="center" wrapText="1" shrinkToFit="1"/>
    </xf>
    <xf numFmtId="0" fontId="10" fillId="0" borderId="1" xfId="0" applyFont="1" applyBorder="1" applyAlignment="1">
      <alignment horizontal="center" vertical="center" wrapText="1" shrinkToFit="1"/>
    </xf>
    <xf numFmtId="1" fontId="10" fillId="0" borderId="1" xfId="3" applyNumberFormat="1" applyFont="1" applyFill="1" applyBorder="1" applyAlignment="1">
      <alignment horizontal="center" vertical="center" wrapText="1" shrinkToFit="1"/>
    </xf>
    <xf numFmtId="0" fontId="10" fillId="0" borderId="14" xfId="3" applyFont="1" applyBorder="1" applyAlignment="1">
      <alignment horizontal="center" vertical="center" wrapText="1" shrinkToFit="1"/>
    </xf>
    <xf numFmtId="0" fontId="4" fillId="0" borderId="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14" fontId="10" fillId="0" borderId="14" xfId="0" applyNumberFormat="1" applyFont="1" applyFill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4" fontId="10" fillId="0" borderId="1" xfId="2" applyNumberFormat="1" applyFont="1" applyFill="1" applyBorder="1" applyAlignment="1" applyProtection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4" fontId="10" fillId="0" borderId="54" xfId="0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4" fontId="10" fillId="4" borderId="1" xfId="0" applyNumberFormat="1" applyFont="1" applyFill="1" applyBorder="1" applyAlignment="1">
      <alignment horizontal="center" vertical="center" wrapText="1"/>
    </xf>
    <xf numFmtId="3" fontId="10" fillId="4" borderId="1" xfId="0" applyNumberFormat="1" applyFont="1" applyFill="1" applyBorder="1" applyAlignment="1">
      <alignment horizontal="center" vertical="center" wrapText="1"/>
    </xf>
    <xf numFmtId="4" fontId="9" fillId="4" borderId="1" xfId="0" applyNumberFormat="1" applyFont="1" applyFill="1" applyBorder="1" applyAlignment="1">
      <alignment horizontal="center" vertical="center" wrapText="1"/>
    </xf>
    <xf numFmtId="0" fontId="9" fillId="4" borderId="1" xfId="4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1" fontId="10" fillId="4" borderId="1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1" fontId="10" fillId="4" borderId="16" xfId="0" applyNumberFormat="1" applyFont="1" applyFill="1" applyBorder="1" applyAlignment="1">
      <alignment horizontal="center" vertical="center" wrapText="1"/>
    </xf>
    <xf numFmtId="1" fontId="10" fillId="0" borderId="16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1" fontId="10" fillId="4" borderId="15" xfId="0" applyNumberFormat="1" applyFont="1" applyFill="1" applyBorder="1" applyAlignment="1">
      <alignment horizontal="center" vertical="center" wrapText="1"/>
    </xf>
    <xf numFmtId="1" fontId="10" fillId="0" borderId="15" xfId="0" applyNumberFormat="1" applyFont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9" fillId="4" borderId="14" xfId="0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14" fontId="10" fillId="0" borderId="56" xfId="7" applyNumberFormat="1" applyFont="1" applyFill="1" applyBorder="1" applyAlignment="1">
      <alignment horizontal="center" vertical="center" wrapText="1"/>
    </xf>
    <xf numFmtId="0" fontId="10" fillId="0" borderId="56" xfId="7" applyFont="1" applyFill="1" applyBorder="1" applyAlignment="1">
      <alignment horizontal="center" vertical="center" wrapText="1"/>
    </xf>
    <xf numFmtId="2" fontId="10" fillId="0" borderId="56" xfId="7" applyNumberFormat="1" applyFont="1" applyFill="1" applyBorder="1" applyAlignment="1">
      <alignment horizontal="center" vertical="center" wrapText="1"/>
    </xf>
    <xf numFmtId="2" fontId="9" fillId="0" borderId="56" xfId="8" applyNumberFormat="1" applyFont="1" applyFill="1" applyBorder="1" applyAlignment="1" applyProtection="1">
      <alignment horizontal="center" vertical="center" wrapText="1"/>
    </xf>
    <xf numFmtId="0" fontId="9" fillId="0" borderId="56" xfId="7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2" fontId="10" fillId="0" borderId="1" xfId="0" applyNumberFormat="1" applyFont="1" applyFill="1" applyBorder="1" applyAlignment="1" applyProtection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2" fontId="10" fillId="0" borderId="16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4" fontId="10" fillId="0" borderId="57" xfId="0" applyNumberFormat="1" applyFont="1" applyFill="1" applyBorder="1" applyAlignment="1">
      <alignment horizontal="center" vertical="center" wrapText="1"/>
    </xf>
    <xf numFmtId="167" fontId="10" fillId="0" borderId="1" xfId="0" applyNumberFormat="1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 wrapText="1"/>
    </xf>
    <xf numFmtId="0" fontId="4" fillId="0" borderId="1" xfId="2" applyFont="1" applyFill="1" applyBorder="1" applyAlignment="1" applyProtection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3" fontId="10" fillId="0" borderId="16" xfId="0" applyNumberFormat="1" applyFont="1" applyFill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74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4" fillId="0" borderId="75" xfId="0" applyFont="1" applyBorder="1" applyAlignment="1">
      <alignment horizontal="center" vertical="center" wrapText="1"/>
    </xf>
    <xf numFmtId="2" fontId="10" fillId="0" borderId="45" xfId="0" applyNumberFormat="1" applyFont="1" applyBorder="1" applyAlignment="1">
      <alignment horizontal="center" vertical="center" wrapText="1"/>
    </xf>
    <xf numFmtId="0" fontId="10" fillId="0" borderId="88" xfId="0" applyFont="1" applyBorder="1" applyAlignment="1">
      <alignment horizontal="center" vertical="center" wrapText="1"/>
    </xf>
    <xf numFmtId="2" fontId="10" fillId="4" borderId="1" xfId="0" applyNumberFormat="1" applyFont="1" applyFill="1" applyBorder="1" applyAlignment="1">
      <alignment horizontal="center" vertical="center" wrapText="1"/>
    </xf>
    <xf numFmtId="2" fontId="10" fillId="0" borderId="48" xfId="0" applyNumberFormat="1" applyFont="1" applyFill="1" applyBorder="1" applyAlignment="1">
      <alignment horizontal="center" vertical="center" wrapText="1"/>
    </xf>
    <xf numFmtId="2" fontId="10" fillId="0" borderId="48" xfId="0" applyNumberFormat="1" applyFont="1" applyBorder="1" applyAlignment="1">
      <alignment horizontal="center" vertical="center" wrapText="1"/>
    </xf>
    <xf numFmtId="2" fontId="10" fillId="4" borderId="48" xfId="0" applyNumberFormat="1" applyFont="1" applyFill="1" applyBorder="1" applyAlignment="1">
      <alignment horizontal="center" vertical="center" wrapText="1"/>
    </xf>
    <xf numFmtId="0" fontId="10" fillId="4" borderId="45" xfId="0" applyFont="1" applyFill="1" applyBorder="1" applyAlignment="1">
      <alignment horizontal="center" vertical="center" wrapText="1"/>
    </xf>
    <xf numFmtId="0" fontId="10" fillId="4" borderId="48" xfId="0" applyFont="1" applyFill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14" fontId="10" fillId="0" borderId="9" xfId="0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0" fillId="0" borderId="57" xfId="0" applyFont="1" applyBorder="1" applyAlignment="1">
      <alignment horizontal="center" vertical="center" wrapText="1"/>
    </xf>
    <xf numFmtId="0" fontId="4" fillId="0" borderId="9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91" xfId="0" applyFont="1" applyBorder="1" applyAlignment="1">
      <alignment horizontal="center" vertical="center"/>
    </xf>
    <xf numFmtId="0" fontId="4" fillId="0" borderId="92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2" xfId="0" applyFont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91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167" fontId="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 shrinkToFit="1"/>
    </xf>
    <xf numFmtId="167" fontId="4" fillId="0" borderId="1" xfId="0" applyNumberFormat="1" applyFont="1" applyBorder="1" applyAlignment="1">
      <alignment horizontal="center" vertical="center" wrapText="1" shrinkToFit="1"/>
    </xf>
    <xf numFmtId="3" fontId="4" fillId="0" borderId="1" xfId="0" applyNumberFormat="1" applyFont="1" applyBorder="1" applyAlignment="1">
      <alignment horizontal="center" vertical="center" wrapText="1" shrinkToFit="1"/>
    </xf>
    <xf numFmtId="167" fontId="4" fillId="0" borderId="14" xfId="0" applyNumberFormat="1" applyFont="1" applyBorder="1" applyAlignment="1">
      <alignment horizontal="center" vertical="center" wrapText="1"/>
    </xf>
    <xf numFmtId="167" fontId="10" fillId="0" borderId="14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170" fontId="10" fillId="4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1" xfId="0" applyNumberFormat="1" applyFont="1" applyFill="1" applyBorder="1" applyAlignment="1">
      <alignment horizontal="center" vertical="center" wrapText="1"/>
    </xf>
    <xf numFmtId="0" fontId="10" fillId="3" borderId="1" xfId="4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3" fontId="9" fillId="4" borderId="1" xfId="0" applyNumberFormat="1" applyFont="1" applyFill="1" applyBorder="1" applyAlignment="1">
      <alignment horizontal="center" vertical="center" wrapText="1"/>
    </xf>
    <xf numFmtId="2" fontId="9" fillId="0" borderId="35" xfId="0" applyNumberFormat="1" applyFont="1" applyBorder="1" applyAlignment="1">
      <alignment horizontal="center" vertical="center" wrapText="1"/>
    </xf>
    <xf numFmtId="0" fontId="9" fillId="4" borderId="35" xfId="0" applyFont="1" applyFill="1" applyBorder="1" applyAlignment="1">
      <alignment horizontal="center" vertical="center" wrapText="1"/>
    </xf>
    <xf numFmtId="0" fontId="9" fillId="0" borderId="56" xfId="7" applyFont="1" applyBorder="1" applyAlignment="1">
      <alignment horizontal="center" vertical="center" wrapText="1"/>
    </xf>
    <xf numFmtId="2" fontId="9" fillId="0" borderId="56" xfId="7" applyNumberFormat="1" applyFont="1" applyBorder="1" applyAlignment="1">
      <alignment horizontal="center" vertical="center" wrapText="1"/>
    </xf>
    <xf numFmtId="0" fontId="10" fillId="0" borderId="14" xfId="0" applyNumberFormat="1" applyFont="1" applyFill="1" applyBorder="1" applyAlignment="1" applyProtection="1">
      <alignment horizontal="center" vertical="center" wrapText="1"/>
    </xf>
    <xf numFmtId="2" fontId="10" fillId="0" borderId="14" xfId="0" applyNumberFormat="1" applyFont="1" applyFill="1" applyBorder="1" applyAlignment="1" applyProtection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3" fontId="9" fillId="0" borderId="16" xfId="0" applyNumberFormat="1" applyFont="1" applyBorder="1" applyAlignment="1">
      <alignment horizontal="center" vertical="center" wrapText="1"/>
    </xf>
    <xf numFmtId="3" fontId="9" fillId="0" borderId="14" xfId="0" applyNumberFormat="1" applyFont="1" applyBorder="1" applyAlignment="1">
      <alignment horizontal="center" vertical="center" wrapText="1"/>
    </xf>
    <xf numFmtId="0" fontId="9" fillId="0" borderId="57" xfId="0" applyFont="1" applyBorder="1" applyAlignment="1">
      <alignment horizontal="center" vertical="center" wrapText="1"/>
    </xf>
    <xf numFmtId="3" fontId="9" fillId="0" borderId="35" xfId="0" applyNumberFormat="1" applyFont="1" applyBorder="1" applyAlignment="1">
      <alignment horizontal="center" vertical="center" wrapText="1"/>
    </xf>
    <xf numFmtId="3" fontId="9" fillId="0" borderId="30" xfId="0" applyNumberFormat="1" applyFont="1" applyBorder="1" applyAlignment="1">
      <alignment horizontal="center" vertical="center" wrapText="1"/>
    </xf>
    <xf numFmtId="3" fontId="9" fillId="0" borderId="34" xfId="0" applyNumberFormat="1" applyFont="1" applyBorder="1" applyAlignment="1">
      <alignment horizontal="center" vertical="center" wrapText="1"/>
    </xf>
    <xf numFmtId="3" fontId="9" fillId="0" borderId="36" xfId="0" applyNumberFormat="1" applyFont="1" applyBorder="1" applyAlignment="1">
      <alignment horizontal="center" vertical="center" wrapText="1"/>
    </xf>
    <xf numFmtId="3" fontId="9" fillId="0" borderId="51" xfId="0" applyNumberFormat="1" applyFont="1" applyBorder="1" applyAlignment="1">
      <alignment horizontal="center" vertical="center" wrapText="1"/>
    </xf>
    <xf numFmtId="3" fontId="9" fillId="0" borderId="55" xfId="0" applyNumberFormat="1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3" fontId="9" fillId="0" borderId="0" xfId="0" applyNumberFormat="1" applyFont="1" applyBorder="1" applyAlignment="1">
      <alignment horizontal="center" vertical="center" wrapText="1"/>
    </xf>
    <xf numFmtId="3" fontId="9" fillId="0" borderId="60" xfId="0" applyNumberFormat="1" applyFont="1" applyBorder="1" applyAlignment="1">
      <alignment horizontal="center" vertical="center" wrapText="1"/>
    </xf>
    <xf numFmtId="2" fontId="19" fillId="0" borderId="1" xfId="0" applyNumberFormat="1" applyFont="1" applyFill="1" applyBorder="1" applyAlignment="1">
      <alignment horizontal="center" vertical="center" wrapText="1"/>
    </xf>
    <xf numFmtId="0" fontId="13" fillId="0" borderId="75" xfId="0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10" fillId="0" borderId="45" xfId="0" applyFont="1" applyFill="1" applyBorder="1" applyAlignment="1">
      <alignment horizontal="center" vertical="center" wrapText="1"/>
    </xf>
    <xf numFmtId="3" fontId="10" fillId="0" borderId="45" xfId="0" applyNumberFormat="1" applyFont="1" applyFill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10" fillId="0" borderId="48" xfId="0" applyFont="1" applyFill="1" applyBorder="1" applyAlignment="1">
      <alignment horizontal="center" vertical="center" wrapText="1"/>
    </xf>
    <xf numFmtId="0" fontId="9" fillId="0" borderId="22" xfId="3" applyFont="1" applyFill="1" applyBorder="1" applyAlignment="1">
      <alignment horizontal="center" vertical="center" wrapText="1"/>
    </xf>
    <xf numFmtId="0" fontId="9" fillId="0" borderId="1" xfId="3" applyFont="1" applyFill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171" fontId="4" fillId="0" borderId="14" xfId="0" applyNumberFormat="1" applyFont="1" applyBorder="1" applyAlignment="1">
      <alignment horizontal="center" vertical="center" wrapText="1"/>
    </xf>
    <xf numFmtId="172" fontId="4" fillId="0" borderId="14" xfId="0" applyNumberFormat="1" applyFont="1" applyBorder="1" applyAlignment="1">
      <alignment horizontal="center" vertical="center" wrapText="1"/>
    </xf>
    <xf numFmtId="171" fontId="4" fillId="0" borderId="1" xfId="0" applyNumberFormat="1" applyFont="1" applyBorder="1" applyAlignment="1">
      <alignment horizontal="center" vertical="center" wrapText="1"/>
    </xf>
    <xf numFmtId="172" fontId="4" fillId="0" borderId="1" xfId="0" applyNumberFormat="1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 wrapText="1" shrinkToFit="1"/>
    </xf>
    <xf numFmtId="1" fontId="10" fillId="0" borderId="1" xfId="0" applyNumberFormat="1" applyFont="1" applyBorder="1" applyAlignment="1">
      <alignment horizontal="center" vertical="center" wrapText="1" shrinkToFit="1"/>
    </xf>
    <xf numFmtId="0" fontId="10" fillId="4" borderId="1" xfId="0" applyFont="1" applyFill="1" applyBorder="1" applyAlignment="1">
      <alignment horizontal="center" vertical="center" wrapText="1" shrinkToFit="1"/>
    </xf>
    <xf numFmtId="2" fontId="10" fillId="4" borderId="1" xfId="0" applyNumberFormat="1" applyFont="1" applyFill="1" applyBorder="1" applyAlignment="1">
      <alignment horizontal="center" vertical="center" wrapText="1" shrinkToFit="1"/>
    </xf>
    <xf numFmtId="17" fontId="4" fillId="0" borderId="1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55" xfId="0" applyFont="1" applyBorder="1" applyAlignment="1">
      <alignment horizontal="center" vertical="center" wrapText="1"/>
    </xf>
    <xf numFmtId="0" fontId="9" fillId="0" borderId="60" xfId="0" applyFont="1" applyBorder="1" applyAlignment="1">
      <alignment horizontal="center" vertical="center" wrapText="1"/>
    </xf>
    <xf numFmtId="0" fontId="4" fillId="0" borderId="72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73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4" fillId="0" borderId="77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78" xfId="0" applyFont="1" applyBorder="1" applyAlignment="1">
      <alignment horizontal="center" vertical="center" wrapText="1"/>
    </xf>
    <xf numFmtId="49" fontId="10" fillId="0" borderId="45" xfId="0" applyNumberFormat="1" applyFont="1" applyBorder="1" applyAlignment="1">
      <alignment horizontal="center" vertical="center" wrapText="1"/>
    </xf>
    <xf numFmtId="49" fontId="10" fillId="0" borderId="48" xfId="0" applyNumberFormat="1" applyFont="1" applyBorder="1" applyAlignment="1">
      <alignment horizontal="center" vertical="center" wrapText="1"/>
    </xf>
    <xf numFmtId="167" fontId="4" fillId="0" borderId="35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2" fontId="10" fillId="0" borderId="88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69" fontId="10" fillId="0" borderId="1" xfId="0" applyNumberFormat="1" applyFont="1" applyBorder="1" applyAlignment="1">
      <alignment horizontal="center" vertical="center" wrapText="1"/>
    </xf>
    <xf numFmtId="169" fontId="10" fillId="0" borderId="14" xfId="0" applyNumberFormat="1" applyFont="1" applyFill="1" applyBorder="1" applyAlignment="1">
      <alignment horizontal="center" vertical="center" wrapText="1"/>
    </xf>
    <xf numFmtId="2" fontId="10" fillId="0" borderId="16" xfId="0" applyNumberFormat="1" applyFont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3" fontId="10" fillId="3" borderId="1" xfId="0" applyNumberFormat="1" applyFont="1" applyFill="1" applyBorder="1" applyAlignment="1">
      <alignment horizontal="center" vertical="center" wrapText="1"/>
    </xf>
    <xf numFmtId="168" fontId="10" fillId="3" borderId="1" xfId="0" applyNumberFormat="1" applyFont="1" applyFill="1" applyBorder="1" applyAlignment="1">
      <alignment horizontal="center" vertical="center" wrapText="1"/>
    </xf>
    <xf numFmtId="1" fontId="10" fillId="3" borderId="1" xfId="0" applyNumberFormat="1" applyFont="1" applyFill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4" fillId="0" borderId="91" xfId="0" applyFont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91" xfId="0" applyFont="1" applyFill="1" applyBorder="1" applyAlignment="1">
      <alignment horizontal="center" vertical="center" wrapText="1"/>
    </xf>
    <xf numFmtId="0" fontId="4" fillId="0" borderId="92" xfId="0" applyFont="1" applyFill="1" applyBorder="1" applyAlignment="1">
      <alignment horizontal="center" vertical="center" wrapText="1"/>
    </xf>
    <xf numFmtId="0" fontId="4" fillId="0" borderId="92" xfId="0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Border="1" applyAlignment="1">
      <alignment horizontal="center" vertical="center" wrapText="1"/>
    </xf>
    <xf numFmtId="169" fontId="9" fillId="0" borderId="1" xfId="0" applyNumberFormat="1" applyFont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0" fontId="10" fillId="3" borderId="46" xfId="0" applyFont="1" applyFill="1" applyBorder="1" applyAlignment="1">
      <alignment horizontal="center" vertical="center" wrapText="1"/>
    </xf>
    <xf numFmtId="2" fontId="10" fillId="0" borderId="1" xfId="3" applyNumberFormat="1" applyFont="1" applyBorder="1" applyAlignment="1">
      <alignment horizontal="center" vertical="center" wrapText="1" shrinkToFit="1"/>
    </xf>
    <xf numFmtId="0" fontId="10" fillId="0" borderId="1" xfId="3" applyFont="1" applyBorder="1" applyAlignment="1">
      <alignment horizontal="center" vertical="center" wrapText="1" shrinkToFit="1"/>
    </xf>
    <xf numFmtId="4" fontId="9" fillId="0" borderId="35" xfId="0" applyNumberFormat="1" applyFont="1" applyBorder="1" applyAlignment="1">
      <alignment horizontal="center" vertical="center" wrapText="1"/>
    </xf>
    <xf numFmtId="2" fontId="9" fillId="0" borderId="36" xfId="0" applyNumberFormat="1" applyFont="1" applyBorder="1" applyAlignment="1">
      <alignment horizontal="center" vertical="center" wrapText="1"/>
    </xf>
    <xf numFmtId="1" fontId="9" fillId="0" borderId="56" xfId="7" applyNumberFormat="1" applyFont="1" applyBorder="1" applyAlignment="1">
      <alignment horizontal="center" vertical="center" wrapText="1"/>
    </xf>
    <xf numFmtId="0" fontId="29" fillId="0" borderId="56" xfId="7" applyFont="1" applyBorder="1" applyAlignment="1">
      <alignment horizontal="center" vertical="center" wrapText="1"/>
    </xf>
    <xf numFmtId="0" fontId="30" fillId="6" borderId="1" xfId="0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3" fontId="9" fillId="0" borderId="15" xfId="0" applyNumberFormat="1" applyFont="1" applyBorder="1" applyAlignment="1">
      <alignment horizontal="center" vertical="center" wrapText="1"/>
    </xf>
    <xf numFmtId="0" fontId="10" fillId="0" borderId="89" xfId="0" applyFont="1" applyBorder="1" applyAlignment="1">
      <alignment horizontal="center" vertical="center" wrapText="1"/>
    </xf>
    <xf numFmtId="0" fontId="10" fillId="0" borderId="1" xfId="3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14" fontId="10" fillId="0" borderId="45" xfId="0" applyNumberFormat="1" applyFont="1" applyFill="1" applyBorder="1" applyAlignment="1">
      <alignment horizontal="center" vertical="center" wrapText="1"/>
    </xf>
    <xf numFmtId="14" fontId="10" fillId="0" borderId="48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167" fontId="10" fillId="3" borderId="1" xfId="0" applyNumberFormat="1" applyFont="1" applyFill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171" fontId="4" fillId="0" borderId="15" xfId="0" applyNumberFormat="1" applyFont="1" applyBorder="1" applyAlignment="1">
      <alignment horizontal="center" vertical="center" wrapText="1"/>
    </xf>
    <xf numFmtId="172" fontId="4" fillId="0" borderId="15" xfId="0" applyNumberFormat="1" applyFont="1" applyBorder="1" applyAlignment="1">
      <alignment horizontal="center" vertical="center" wrapText="1"/>
    </xf>
    <xf numFmtId="171" fontId="4" fillId="0" borderId="14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14" fontId="4" fillId="0" borderId="9" xfId="0" applyNumberFormat="1" applyFont="1" applyBorder="1" applyAlignment="1">
      <alignment horizontal="center" vertical="center" wrapText="1"/>
    </xf>
    <xf numFmtId="14" fontId="4" fillId="0" borderId="13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10" fillId="0" borderId="59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9" fillId="0" borderId="16" xfId="0" applyNumberFormat="1" applyFont="1" applyBorder="1" applyAlignment="1">
      <alignment horizontal="center" vertical="center" wrapText="1"/>
    </xf>
    <xf numFmtId="0" fontId="4" fillId="0" borderId="32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173" fontId="4" fillId="0" borderId="1" xfId="5" applyNumberFormat="1" applyFont="1" applyBorder="1" applyAlignment="1">
      <alignment horizontal="center" vertical="center" wrapText="1"/>
    </xf>
    <xf numFmtId="173" fontId="4" fillId="0" borderId="35" xfId="5" applyNumberFormat="1" applyFont="1" applyBorder="1" applyAlignment="1">
      <alignment horizontal="center" vertical="center" wrapText="1"/>
    </xf>
    <xf numFmtId="173" fontId="4" fillId="0" borderId="14" xfId="5" applyNumberFormat="1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 wrapText="1"/>
    </xf>
    <xf numFmtId="0" fontId="4" fillId="0" borderId="93" xfId="0" applyFont="1" applyBorder="1" applyAlignment="1">
      <alignment horizontal="center" vertical="center" wrapText="1"/>
    </xf>
    <xf numFmtId="0" fontId="4" fillId="0" borderId="80" xfId="0" applyFont="1" applyBorder="1" applyAlignment="1">
      <alignment horizontal="center" vertical="center" wrapText="1"/>
    </xf>
    <xf numFmtId="0" fontId="4" fillId="0" borderId="93" xfId="0" applyFont="1" applyFill="1" applyBorder="1" applyAlignment="1">
      <alignment horizontal="center" vertical="center" wrapText="1"/>
    </xf>
    <xf numFmtId="0" fontId="4" fillId="0" borderId="67" xfId="0" applyFont="1" applyFill="1" applyBorder="1" applyAlignment="1">
      <alignment horizontal="center" vertical="center" wrapText="1"/>
    </xf>
    <xf numFmtId="0" fontId="4" fillId="0" borderId="80" xfId="0" applyFont="1" applyFill="1" applyBorder="1" applyAlignment="1">
      <alignment horizontal="center" vertical="center" wrapText="1"/>
    </xf>
    <xf numFmtId="17" fontId="4" fillId="0" borderId="0" xfId="0" applyNumberFormat="1" applyFont="1" applyBorder="1" applyAlignment="1">
      <alignment horizontal="center" vertical="center" wrapText="1"/>
    </xf>
    <xf numFmtId="17" fontId="4" fillId="0" borderId="50" xfId="0" applyNumberFormat="1" applyFont="1" applyBorder="1" applyAlignment="1">
      <alignment horizontal="center" vertical="center" wrapText="1"/>
    </xf>
    <xf numFmtId="168" fontId="10" fillId="0" borderId="1" xfId="0" applyNumberFormat="1" applyFont="1" applyBorder="1" applyAlignment="1">
      <alignment horizontal="center" vertical="center" wrapText="1"/>
    </xf>
    <xf numFmtId="3" fontId="4" fillId="0" borderId="16" xfId="0" applyNumberFormat="1" applyFont="1" applyBorder="1" applyAlignment="1">
      <alignment horizontal="center" vertical="center" wrapText="1"/>
    </xf>
    <xf numFmtId="168" fontId="4" fillId="0" borderId="14" xfId="0" applyNumberFormat="1" applyFont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2" fontId="9" fillId="0" borderId="16" xfId="0" applyNumberFormat="1" applyFont="1" applyBorder="1" applyAlignment="1">
      <alignment horizontal="center" vertical="center" wrapText="1"/>
    </xf>
    <xf numFmtId="167" fontId="10" fillId="4" borderId="1" xfId="0" applyNumberFormat="1" applyFont="1" applyFill="1" applyBorder="1" applyAlignment="1">
      <alignment horizontal="center" vertical="center" wrapText="1"/>
    </xf>
    <xf numFmtId="3" fontId="9" fillId="0" borderId="61" xfId="0" applyNumberFormat="1" applyFont="1" applyBorder="1" applyAlignment="1">
      <alignment horizontal="center" vertical="center" wrapText="1"/>
    </xf>
    <xf numFmtId="3" fontId="9" fillId="0" borderId="62" xfId="0" applyNumberFormat="1" applyFont="1" applyBorder="1" applyAlignment="1">
      <alignment horizontal="center" vertical="center" wrapText="1"/>
    </xf>
    <xf numFmtId="3" fontId="9" fillId="0" borderId="64" xfId="0" applyNumberFormat="1" applyFont="1" applyBorder="1" applyAlignment="1">
      <alignment horizontal="center" vertical="center" wrapText="1"/>
    </xf>
    <xf numFmtId="14" fontId="10" fillId="0" borderId="62" xfId="0" applyNumberFormat="1" applyFont="1" applyFill="1" applyBorder="1" applyAlignment="1">
      <alignment horizontal="center" vertical="center" wrapText="1"/>
    </xf>
    <xf numFmtId="3" fontId="9" fillId="0" borderId="66" xfId="0" applyNumberFormat="1" applyFont="1" applyBorder="1" applyAlignment="1">
      <alignment horizontal="center" vertical="center" wrapText="1"/>
    </xf>
    <xf numFmtId="3" fontId="9" fillId="0" borderId="68" xfId="0" applyNumberFormat="1" applyFont="1" applyBorder="1" applyAlignment="1">
      <alignment horizontal="center" vertical="center" wrapText="1"/>
    </xf>
    <xf numFmtId="3" fontId="9" fillId="0" borderId="70" xfId="0" applyNumberFormat="1" applyFont="1" applyBorder="1" applyAlignment="1">
      <alignment horizontal="center" vertical="center" wrapText="1"/>
    </xf>
    <xf numFmtId="2" fontId="10" fillId="0" borderId="14" xfId="0" applyNumberFormat="1" applyFont="1" applyFill="1" applyBorder="1" applyAlignment="1">
      <alignment horizontal="center" vertical="center" wrapText="1"/>
    </xf>
    <xf numFmtId="0" fontId="13" fillId="0" borderId="81" xfId="0" applyFont="1" applyBorder="1" applyAlignment="1">
      <alignment horizontal="center" vertical="center" wrapText="1"/>
    </xf>
    <xf numFmtId="0" fontId="13" fillId="0" borderId="82" xfId="0" applyFont="1" applyBorder="1" applyAlignment="1">
      <alignment horizontal="center" vertical="center" wrapText="1"/>
    </xf>
    <xf numFmtId="0" fontId="4" fillId="0" borderId="81" xfId="0" applyFont="1" applyBorder="1" applyAlignment="1">
      <alignment horizontal="center" vertical="center" wrapText="1"/>
    </xf>
    <xf numFmtId="0" fontId="4" fillId="0" borderId="84" xfId="0" applyFont="1" applyBorder="1" applyAlignment="1">
      <alignment horizontal="center" vertical="center" wrapText="1"/>
    </xf>
    <xf numFmtId="0" fontId="4" fillId="0" borderId="82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74" xfId="0" applyFont="1" applyBorder="1" applyAlignment="1">
      <alignment horizontal="center" vertical="center" wrapText="1"/>
    </xf>
    <xf numFmtId="0" fontId="4" fillId="0" borderId="86" xfId="0" applyFont="1" applyBorder="1" applyAlignment="1">
      <alignment horizontal="center" vertical="center" wrapText="1"/>
    </xf>
    <xf numFmtId="0" fontId="4" fillId="0" borderId="87" xfId="0" applyFont="1" applyBorder="1" applyAlignment="1">
      <alignment horizontal="center" vertical="center" wrapText="1"/>
    </xf>
    <xf numFmtId="4" fontId="10" fillId="0" borderId="14" xfId="2" applyNumberFormat="1" applyFont="1" applyFill="1" applyBorder="1" applyAlignment="1" applyProtection="1">
      <alignment horizontal="center" vertical="center" wrapText="1"/>
    </xf>
    <xf numFmtId="4" fontId="10" fillId="0" borderId="15" xfId="2" applyNumberFormat="1" applyFont="1" applyFill="1" applyBorder="1" applyAlignment="1" applyProtection="1">
      <alignment horizontal="center" vertical="center" wrapText="1"/>
    </xf>
    <xf numFmtId="4" fontId="10" fillId="0" borderId="16" xfId="2" applyNumberFormat="1" applyFont="1" applyFill="1" applyBorder="1" applyAlignment="1" applyProtection="1">
      <alignment horizontal="center" vertical="center" wrapText="1"/>
    </xf>
    <xf numFmtId="0" fontId="10" fillId="0" borderId="71" xfId="0" applyFont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168" fontId="4" fillId="0" borderId="1" xfId="0" applyNumberFormat="1" applyFont="1" applyFill="1" applyBorder="1" applyAlignment="1">
      <alignment horizontal="center" vertical="center" wrapText="1"/>
    </xf>
    <xf numFmtId="168" fontId="10" fillId="0" borderId="16" xfId="0" applyNumberFormat="1" applyFont="1" applyBorder="1" applyAlignment="1">
      <alignment horizontal="center" vertical="center" wrapText="1"/>
    </xf>
    <xf numFmtId="3" fontId="10" fillId="0" borderId="16" xfId="0" applyNumberFormat="1" applyFont="1" applyBorder="1" applyAlignment="1">
      <alignment horizontal="center" vertical="center" wrapText="1"/>
    </xf>
    <xf numFmtId="0" fontId="9" fillId="0" borderId="61" xfId="0" applyFont="1" applyBorder="1" applyAlignment="1">
      <alignment horizontal="center" vertical="center" wrapText="1"/>
    </xf>
    <xf numFmtId="0" fontId="9" fillId="0" borderId="62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83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9" fillId="0" borderId="63" xfId="0" applyFont="1" applyBorder="1" applyAlignment="1">
      <alignment horizontal="center" vertical="center" wrapText="1"/>
    </xf>
    <xf numFmtId="0" fontId="9" fillId="0" borderId="65" xfId="0" applyFont="1" applyBorder="1" applyAlignment="1">
      <alignment horizontal="center" vertical="center" wrapText="1"/>
    </xf>
    <xf numFmtId="0" fontId="9" fillId="0" borderId="67" xfId="0" applyFont="1" applyBorder="1" applyAlignment="1">
      <alignment horizontal="center" vertical="center" wrapText="1"/>
    </xf>
    <xf numFmtId="0" fontId="9" fillId="0" borderId="69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10" fillId="3" borderId="1" xfId="4" applyNumberFormat="1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13" fillId="0" borderId="85" xfId="0" applyFont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94" xfId="0" applyFont="1" applyFill="1" applyBorder="1" applyAlignment="1">
      <alignment horizontal="center" vertical="center" wrapText="1"/>
    </xf>
    <xf numFmtId="0" fontId="4" fillId="0" borderId="60" xfId="0" applyFont="1" applyFill="1" applyBorder="1" applyAlignment="1">
      <alignment horizontal="center" vertical="center" wrapText="1"/>
    </xf>
    <xf numFmtId="0" fontId="4" fillId="0" borderId="95" xfId="0" applyFont="1" applyFill="1" applyBorder="1" applyAlignment="1">
      <alignment horizontal="center" vertical="center" wrapText="1"/>
    </xf>
    <xf numFmtId="0" fontId="4" fillId="0" borderId="96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 shrinkToFit="1"/>
    </xf>
    <xf numFmtId="168" fontId="4" fillId="0" borderId="14" xfId="0" applyNumberFormat="1" applyFont="1" applyBorder="1" applyAlignment="1">
      <alignment horizontal="center" vertical="center" wrapText="1" shrinkToFit="1"/>
    </xf>
    <xf numFmtId="3" fontId="4" fillId="0" borderId="14" xfId="0" applyNumberFormat="1" applyFont="1" applyBorder="1" applyAlignment="1">
      <alignment horizontal="center" vertical="center" wrapText="1" shrinkToFit="1"/>
    </xf>
    <xf numFmtId="168" fontId="4" fillId="3" borderId="1" xfId="0" applyNumberFormat="1" applyFont="1" applyFill="1" applyBorder="1" applyAlignment="1">
      <alignment horizontal="center" vertical="center" wrapText="1"/>
    </xf>
    <xf numFmtId="168" fontId="10" fillId="0" borderId="14" xfId="0" applyNumberFormat="1" applyFont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center" vertical="center" wrapText="1"/>
    </xf>
    <xf numFmtId="4" fontId="4" fillId="0" borderId="16" xfId="0" applyNumberFormat="1" applyFont="1" applyBorder="1" applyAlignment="1">
      <alignment horizontal="center" vertical="center" wrapText="1"/>
    </xf>
    <xf numFmtId="167" fontId="10" fillId="0" borderId="16" xfId="0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 shrinkToFit="1"/>
    </xf>
    <xf numFmtId="3" fontId="9" fillId="0" borderId="1" xfId="0" applyNumberFormat="1" applyFont="1" applyBorder="1" applyAlignment="1">
      <alignment horizontal="center" vertical="center" wrapText="1" shrinkToFit="1"/>
    </xf>
    <xf numFmtId="0" fontId="10" fillId="0" borderId="0" xfId="0" applyNumberFormat="1" applyFont="1" applyFill="1" applyBorder="1" applyAlignment="1" applyProtection="1">
      <alignment horizontal="center" vertical="center" wrapText="1"/>
    </xf>
    <xf numFmtId="0" fontId="13" fillId="0" borderId="76" xfId="0" applyFont="1" applyBorder="1" applyAlignment="1">
      <alignment horizontal="center" vertical="center" wrapText="1"/>
    </xf>
    <xf numFmtId="2" fontId="10" fillId="0" borderId="89" xfId="0" applyNumberFormat="1" applyFont="1" applyBorder="1" applyAlignment="1">
      <alignment horizontal="center" vertical="center" wrapText="1"/>
    </xf>
    <xf numFmtId="0" fontId="9" fillId="0" borderId="10" xfId="3" applyFont="1" applyFill="1" applyBorder="1" applyAlignment="1">
      <alignment horizontal="center" vertical="center" wrapText="1"/>
    </xf>
    <xf numFmtId="0" fontId="13" fillId="0" borderId="79" xfId="0" applyFont="1" applyBorder="1" applyAlignment="1">
      <alignment horizontal="center" vertical="center" wrapText="1"/>
    </xf>
    <xf numFmtId="0" fontId="4" fillId="0" borderId="1" xfId="0" applyFont="1" applyBorder="1"/>
    <xf numFmtId="0" fontId="4" fillId="0" borderId="1" xfId="0" applyFont="1" applyBorder="1" applyAlignment="1">
      <alignment horizontal="center" vertical="center"/>
    </xf>
    <xf numFmtId="17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wrapText="1"/>
    </xf>
    <xf numFmtId="0" fontId="4" fillId="3" borderId="1" xfId="0" applyFont="1" applyFill="1" applyBorder="1" applyAlignment="1">
      <alignment wrapText="1"/>
    </xf>
    <xf numFmtId="0" fontId="4" fillId="3" borderId="1" xfId="0" applyFont="1" applyFill="1" applyBorder="1" applyAlignment="1">
      <alignment horizontal="center" vertical="center"/>
    </xf>
    <xf numFmtId="174" fontId="4" fillId="3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32" fillId="0" borderId="1" xfId="0" applyFont="1" applyFill="1" applyBorder="1" applyAlignment="1">
      <alignment horizontal="left" vertical="center" wrapText="1"/>
    </xf>
    <xf numFmtId="0" fontId="32" fillId="0" borderId="1" xfId="0" applyFont="1" applyFill="1" applyBorder="1" applyAlignment="1">
      <alignment horizontal="center" vertical="center" wrapText="1"/>
    </xf>
    <xf numFmtId="14" fontId="32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/>
    <xf numFmtId="167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33" fillId="0" borderId="1" xfId="2" applyFont="1" applyFill="1" applyBorder="1" applyAlignment="1" applyProtection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5" fillId="0" borderId="36" xfId="0" applyFont="1" applyFill="1" applyBorder="1" applyAlignment="1">
      <alignment horizontal="center" vertical="center" wrapText="1"/>
    </xf>
    <xf numFmtId="0" fontId="15" fillId="0" borderId="34" xfId="0" applyFont="1" applyFill="1" applyBorder="1" applyAlignment="1">
      <alignment horizontal="center" vertical="center" wrapText="1"/>
    </xf>
    <xf numFmtId="0" fontId="15" fillId="0" borderId="35" xfId="0" applyFont="1" applyFill="1" applyBorder="1" applyAlignment="1">
      <alignment horizontal="center" vertical="center" wrapText="1"/>
    </xf>
    <xf numFmtId="1" fontId="10" fillId="4" borderId="14" xfId="0" applyNumberFormat="1" applyFont="1" applyFill="1" applyBorder="1" applyAlignment="1">
      <alignment horizontal="center" vertical="center" wrapText="1"/>
    </xf>
    <xf numFmtId="1" fontId="10" fillId="4" borderId="16" xfId="0" applyNumberFormat="1" applyFont="1" applyFill="1" applyBorder="1" applyAlignment="1">
      <alignment horizontal="center" vertical="center" wrapText="1"/>
    </xf>
    <xf numFmtId="0" fontId="9" fillId="4" borderId="14" xfId="0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 wrapText="1"/>
    </xf>
    <xf numFmtId="0" fontId="15" fillId="4" borderId="36" xfId="4" applyFont="1" applyFill="1" applyBorder="1" applyAlignment="1">
      <alignment horizontal="center" vertical="center" wrapText="1"/>
    </xf>
    <xf numFmtId="0" fontId="15" fillId="4" borderId="34" xfId="4" applyFont="1" applyFill="1" applyBorder="1" applyAlignment="1">
      <alignment horizontal="center" vertical="center" wrapText="1"/>
    </xf>
    <xf numFmtId="0" fontId="15" fillId="4" borderId="35" xfId="4" applyFont="1" applyFill="1" applyBorder="1" applyAlignment="1">
      <alignment horizontal="center" vertical="center" wrapText="1"/>
    </xf>
    <xf numFmtId="0" fontId="10" fillId="4" borderId="36" xfId="4" applyFont="1" applyFill="1" applyBorder="1" applyAlignment="1">
      <alignment horizontal="center" vertical="center" wrapText="1"/>
    </xf>
    <xf numFmtId="0" fontId="10" fillId="4" borderId="34" xfId="4" applyFont="1" applyFill="1" applyBorder="1" applyAlignment="1">
      <alignment horizontal="center" vertical="center" wrapText="1"/>
    </xf>
    <xf numFmtId="0" fontId="10" fillId="4" borderId="35" xfId="4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4" fillId="0" borderId="36" xfId="0" applyNumberFormat="1" applyFont="1" applyBorder="1" applyAlignment="1">
      <alignment horizontal="center" vertical="center" wrapText="1"/>
    </xf>
  </cellXfs>
  <cellStyles count="9">
    <cellStyle name="Excel Built-in Normal" xfId="7"/>
    <cellStyle name="Гиперссылка" xfId="2" builtinId="8"/>
    <cellStyle name="Гиперссылка 2" xfId="8"/>
    <cellStyle name="Денежный" xfId="1" builtinId="4"/>
    <cellStyle name="Обычный" xfId="0" builtinId="0"/>
    <cellStyle name="Обычный 2" xfId="3"/>
    <cellStyle name="Обычный 3" xfId="6"/>
    <cellStyle name="Обычный_Лист1" xfId="4"/>
    <cellStyle name="Финансовый" xfId="5" builtinId="3"/>
  </cellStyles>
  <dxfs count="3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1209675</xdr:colOff>
      <xdr:row>700</xdr:row>
      <xdr:rowOff>0</xdr:rowOff>
    </xdr:from>
    <xdr:to>
      <xdr:col>6</xdr:col>
      <xdr:colOff>1827657</xdr:colOff>
      <xdr:row>700</xdr:row>
      <xdr:rowOff>158877</xdr:rowOff>
    </xdr:to>
    <xdr:sp macro="" textlink="">
      <xdr:nvSpPr>
        <xdr:cNvPr id="2" name="Text Box 48"/>
        <xdr:cNvSpPr txBox="1">
          <a:spLocks noChangeArrowheads="1"/>
        </xdr:cNvSpPr>
      </xdr:nvSpPr>
      <xdr:spPr bwMode="auto">
        <a:xfrm>
          <a:off x="7324725" y="809625"/>
          <a:ext cx="617982" cy="1588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700</xdr:row>
      <xdr:rowOff>0</xdr:rowOff>
    </xdr:from>
    <xdr:to>
      <xdr:col>6</xdr:col>
      <xdr:colOff>172593</xdr:colOff>
      <xdr:row>700</xdr:row>
      <xdr:rowOff>158877</xdr:rowOff>
    </xdr:to>
    <xdr:sp macro="" textlink="">
      <xdr:nvSpPr>
        <xdr:cNvPr id="3" name="Text Box 49"/>
        <xdr:cNvSpPr txBox="1">
          <a:spLocks noChangeArrowheads="1"/>
        </xdr:cNvSpPr>
      </xdr:nvSpPr>
      <xdr:spPr bwMode="auto">
        <a:xfrm>
          <a:off x="6181725" y="809625"/>
          <a:ext cx="105918" cy="1588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1209675</xdr:colOff>
      <xdr:row>700</xdr:row>
      <xdr:rowOff>0</xdr:rowOff>
    </xdr:from>
    <xdr:to>
      <xdr:col>6</xdr:col>
      <xdr:colOff>1827657</xdr:colOff>
      <xdr:row>700</xdr:row>
      <xdr:rowOff>158877</xdr:rowOff>
    </xdr:to>
    <xdr:sp macro="" textlink="">
      <xdr:nvSpPr>
        <xdr:cNvPr id="4" name="Text Box 82"/>
        <xdr:cNvSpPr txBox="1">
          <a:spLocks noChangeArrowheads="1"/>
        </xdr:cNvSpPr>
      </xdr:nvSpPr>
      <xdr:spPr bwMode="auto">
        <a:xfrm>
          <a:off x="7324725" y="809625"/>
          <a:ext cx="617982" cy="1588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700</xdr:row>
      <xdr:rowOff>0</xdr:rowOff>
    </xdr:from>
    <xdr:to>
      <xdr:col>6</xdr:col>
      <xdr:colOff>172593</xdr:colOff>
      <xdr:row>700</xdr:row>
      <xdr:rowOff>158877</xdr:rowOff>
    </xdr:to>
    <xdr:sp macro="" textlink="">
      <xdr:nvSpPr>
        <xdr:cNvPr id="5" name="Text Box 83"/>
        <xdr:cNvSpPr txBox="1">
          <a:spLocks noChangeArrowheads="1"/>
        </xdr:cNvSpPr>
      </xdr:nvSpPr>
      <xdr:spPr bwMode="auto">
        <a:xfrm>
          <a:off x="6181725" y="809625"/>
          <a:ext cx="105918" cy="1588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1209675</xdr:colOff>
      <xdr:row>728</xdr:row>
      <xdr:rowOff>0</xdr:rowOff>
    </xdr:from>
    <xdr:to>
      <xdr:col>6</xdr:col>
      <xdr:colOff>1827657</xdr:colOff>
      <xdr:row>728</xdr:row>
      <xdr:rowOff>160401</xdr:rowOff>
    </xdr:to>
    <xdr:sp macro="" textlink="">
      <xdr:nvSpPr>
        <xdr:cNvPr id="6" name="Text Box 48"/>
        <xdr:cNvSpPr txBox="1">
          <a:spLocks noChangeArrowheads="1"/>
        </xdr:cNvSpPr>
      </xdr:nvSpPr>
      <xdr:spPr bwMode="auto">
        <a:xfrm>
          <a:off x="7324725" y="24631650"/>
          <a:ext cx="617982" cy="1604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728</xdr:row>
      <xdr:rowOff>0</xdr:rowOff>
    </xdr:from>
    <xdr:to>
      <xdr:col>6</xdr:col>
      <xdr:colOff>172593</xdr:colOff>
      <xdr:row>728</xdr:row>
      <xdr:rowOff>160401</xdr:rowOff>
    </xdr:to>
    <xdr:sp macro="" textlink="">
      <xdr:nvSpPr>
        <xdr:cNvPr id="7" name="Text Box 49"/>
        <xdr:cNvSpPr txBox="1">
          <a:spLocks noChangeArrowheads="1"/>
        </xdr:cNvSpPr>
      </xdr:nvSpPr>
      <xdr:spPr bwMode="auto">
        <a:xfrm>
          <a:off x="6181725" y="24631650"/>
          <a:ext cx="105918" cy="1604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1209675</xdr:colOff>
      <xdr:row>728</xdr:row>
      <xdr:rowOff>0</xdr:rowOff>
    </xdr:from>
    <xdr:to>
      <xdr:col>6</xdr:col>
      <xdr:colOff>1827657</xdr:colOff>
      <xdr:row>728</xdr:row>
      <xdr:rowOff>160401</xdr:rowOff>
    </xdr:to>
    <xdr:sp macro="" textlink="">
      <xdr:nvSpPr>
        <xdr:cNvPr id="8" name="Text Box 82"/>
        <xdr:cNvSpPr txBox="1">
          <a:spLocks noChangeArrowheads="1"/>
        </xdr:cNvSpPr>
      </xdr:nvSpPr>
      <xdr:spPr bwMode="auto">
        <a:xfrm>
          <a:off x="7324725" y="24631650"/>
          <a:ext cx="617982" cy="1604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728</xdr:row>
      <xdr:rowOff>0</xdr:rowOff>
    </xdr:from>
    <xdr:to>
      <xdr:col>6</xdr:col>
      <xdr:colOff>172593</xdr:colOff>
      <xdr:row>728</xdr:row>
      <xdr:rowOff>160401</xdr:rowOff>
    </xdr:to>
    <xdr:sp macro="" textlink="">
      <xdr:nvSpPr>
        <xdr:cNvPr id="9" name="Text Box 83"/>
        <xdr:cNvSpPr txBox="1">
          <a:spLocks noChangeArrowheads="1"/>
        </xdr:cNvSpPr>
      </xdr:nvSpPr>
      <xdr:spPr bwMode="auto">
        <a:xfrm>
          <a:off x="6181725" y="24631650"/>
          <a:ext cx="105918" cy="1604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1209675</xdr:colOff>
      <xdr:row>730</xdr:row>
      <xdr:rowOff>0</xdr:rowOff>
    </xdr:from>
    <xdr:to>
      <xdr:col>6</xdr:col>
      <xdr:colOff>1827657</xdr:colOff>
      <xdr:row>730</xdr:row>
      <xdr:rowOff>164973</xdr:rowOff>
    </xdr:to>
    <xdr:sp macro="" textlink="">
      <xdr:nvSpPr>
        <xdr:cNvPr id="10" name="Text Box 48"/>
        <xdr:cNvSpPr txBox="1">
          <a:spLocks noChangeArrowheads="1"/>
        </xdr:cNvSpPr>
      </xdr:nvSpPr>
      <xdr:spPr bwMode="auto">
        <a:xfrm>
          <a:off x="7324725" y="26489025"/>
          <a:ext cx="617982" cy="1649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730</xdr:row>
      <xdr:rowOff>0</xdr:rowOff>
    </xdr:from>
    <xdr:to>
      <xdr:col>6</xdr:col>
      <xdr:colOff>172593</xdr:colOff>
      <xdr:row>730</xdr:row>
      <xdr:rowOff>164973</xdr:rowOff>
    </xdr:to>
    <xdr:sp macro="" textlink="">
      <xdr:nvSpPr>
        <xdr:cNvPr id="11" name="Text Box 49"/>
        <xdr:cNvSpPr txBox="1">
          <a:spLocks noChangeArrowheads="1"/>
        </xdr:cNvSpPr>
      </xdr:nvSpPr>
      <xdr:spPr bwMode="auto">
        <a:xfrm>
          <a:off x="6181725" y="26489025"/>
          <a:ext cx="105918" cy="1649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1209675</xdr:colOff>
      <xdr:row>730</xdr:row>
      <xdr:rowOff>0</xdr:rowOff>
    </xdr:from>
    <xdr:to>
      <xdr:col>6</xdr:col>
      <xdr:colOff>1827657</xdr:colOff>
      <xdr:row>730</xdr:row>
      <xdr:rowOff>164973</xdr:rowOff>
    </xdr:to>
    <xdr:sp macro="" textlink="">
      <xdr:nvSpPr>
        <xdr:cNvPr id="12" name="Text Box 82"/>
        <xdr:cNvSpPr txBox="1">
          <a:spLocks noChangeArrowheads="1"/>
        </xdr:cNvSpPr>
      </xdr:nvSpPr>
      <xdr:spPr bwMode="auto">
        <a:xfrm>
          <a:off x="7324725" y="26489025"/>
          <a:ext cx="617982" cy="1649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730</xdr:row>
      <xdr:rowOff>0</xdr:rowOff>
    </xdr:from>
    <xdr:to>
      <xdr:col>6</xdr:col>
      <xdr:colOff>172593</xdr:colOff>
      <xdr:row>730</xdr:row>
      <xdr:rowOff>164973</xdr:rowOff>
    </xdr:to>
    <xdr:sp macro="" textlink="">
      <xdr:nvSpPr>
        <xdr:cNvPr id="13" name="Text Box 83"/>
        <xdr:cNvSpPr txBox="1">
          <a:spLocks noChangeArrowheads="1"/>
        </xdr:cNvSpPr>
      </xdr:nvSpPr>
      <xdr:spPr bwMode="auto">
        <a:xfrm>
          <a:off x="6181725" y="26489025"/>
          <a:ext cx="105918" cy="1649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1209675</xdr:colOff>
      <xdr:row>732</xdr:row>
      <xdr:rowOff>0</xdr:rowOff>
    </xdr:from>
    <xdr:to>
      <xdr:col>6</xdr:col>
      <xdr:colOff>1827657</xdr:colOff>
      <xdr:row>732</xdr:row>
      <xdr:rowOff>160401</xdr:rowOff>
    </xdr:to>
    <xdr:sp macro="" textlink="">
      <xdr:nvSpPr>
        <xdr:cNvPr id="14" name="Text Box 48"/>
        <xdr:cNvSpPr txBox="1">
          <a:spLocks noChangeArrowheads="1"/>
        </xdr:cNvSpPr>
      </xdr:nvSpPr>
      <xdr:spPr bwMode="auto">
        <a:xfrm>
          <a:off x="7324725" y="28517850"/>
          <a:ext cx="617982" cy="1604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732</xdr:row>
      <xdr:rowOff>0</xdr:rowOff>
    </xdr:from>
    <xdr:to>
      <xdr:col>6</xdr:col>
      <xdr:colOff>172593</xdr:colOff>
      <xdr:row>732</xdr:row>
      <xdr:rowOff>160401</xdr:rowOff>
    </xdr:to>
    <xdr:sp macro="" textlink="">
      <xdr:nvSpPr>
        <xdr:cNvPr id="15" name="Text Box 49"/>
        <xdr:cNvSpPr txBox="1">
          <a:spLocks noChangeArrowheads="1"/>
        </xdr:cNvSpPr>
      </xdr:nvSpPr>
      <xdr:spPr bwMode="auto">
        <a:xfrm>
          <a:off x="6181725" y="28517850"/>
          <a:ext cx="105918" cy="1604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1209675</xdr:colOff>
      <xdr:row>732</xdr:row>
      <xdr:rowOff>0</xdr:rowOff>
    </xdr:from>
    <xdr:to>
      <xdr:col>6</xdr:col>
      <xdr:colOff>1827657</xdr:colOff>
      <xdr:row>732</xdr:row>
      <xdr:rowOff>160401</xdr:rowOff>
    </xdr:to>
    <xdr:sp macro="" textlink="">
      <xdr:nvSpPr>
        <xdr:cNvPr id="16" name="Text Box 82"/>
        <xdr:cNvSpPr txBox="1">
          <a:spLocks noChangeArrowheads="1"/>
        </xdr:cNvSpPr>
      </xdr:nvSpPr>
      <xdr:spPr bwMode="auto">
        <a:xfrm>
          <a:off x="7324725" y="28517850"/>
          <a:ext cx="617982" cy="1604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732</xdr:row>
      <xdr:rowOff>0</xdr:rowOff>
    </xdr:from>
    <xdr:to>
      <xdr:col>6</xdr:col>
      <xdr:colOff>172593</xdr:colOff>
      <xdr:row>732</xdr:row>
      <xdr:rowOff>160401</xdr:rowOff>
    </xdr:to>
    <xdr:sp macro="" textlink="">
      <xdr:nvSpPr>
        <xdr:cNvPr id="17" name="Text Box 83"/>
        <xdr:cNvSpPr txBox="1">
          <a:spLocks noChangeArrowheads="1"/>
        </xdr:cNvSpPr>
      </xdr:nvSpPr>
      <xdr:spPr bwMode="auto">
        <a:xfrm>
          <a:off x="6181725" y="28517850"/>
          <a:ext cx="105918" cy="1604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1209675</xdr:colOff>
      <xdr:row>734</xdr:row>
      <xdr:rowOff>0</xdr:rowOff>
    </xdr:from>
    <xdr:to>
      <xdr:col>6</xdr:col>
      <xdr:colOff>1827657</xdr:colOff>
      <xdr:row>734</xdr:row>
      <xdr:rowOff>192405</xdr:rowOff>
    </xdr:to>
    <xdr:sp macro="" textlink="">
      <xdr:nvSpPr>
        <xdr:cNvPr id="18" name="Text Box 48"/>
        <xdr:cNvSpPr txBox="1">
          <a:spLocks noChangeArrowheads="1"/>
        </xdr:cNvSpPr>
      </xdr:nvSpPr>
      <xdr:spPr bwMode="auto">
        <a:xfrm>
          <a:off x="7324725" y="30518100"/>
          <a:ext cx="617982" cy="1924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734</xdr:row>
      <xdr:rowOff>0</xdr:rowOff>
    </xdr:from>
    <xdr:to>
      <xdr:col>6</xdr:col>
      <xdr:colOff>172593</xdr:colOff>
      <xdr:row>734</xdr:row>
      <xdr:rowOff>192405</xdr:rowOff>
    </xdr:to>
    <xdr:sp macro="" textlink="">
      <xdr:nvSpPr>
        <xdr:cNvPr id="19" name="Text Box 49"/>
        <xdr:cNvSpPr txBox="1">
          <a:spLocks noChangeArrowheads="1"/>
        </xdr:cNvSpPr>
      </xdr:nvSpPr>
      <xdr:spPr bwMode="auto">
        <a:xfrm>
          <a:off x="6181725" y="30518100"/>
          <a:ext cx="105918" cy="1924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1209675</xdr:colOff>
      <xdr:row>734</xdr:row>
      <xdr:rowOff>0</xdr:rowOff>
    </xdr:from>
    <xdr:to>
      <xdr:col>6</xdr:col>
      <xdr:colOff>1827657</xdr:colOff>
      <xdr:row>734</xdr:row>
      <xdr:rowOff>192405</xdr:rowOff>
    </xdr:to>
    <xdr:sp macro="" textlink="">
      <xdr:nvSpPr>
        <xdr:cNvPr id="20" name="Text Box 82"/>
        <xdr:cNvSpPr txBox="1">
          <a:spLocks noChangeArrowheads="1"/>
        </xdr:cNvSpPr>
      </xdr:nvSpPr>
      <xdr:spPr bwMode="auto">
        <a:xfrm>
          <a:off x="7324725" y="30518100"/>
          <a:ext cx="617982" cy="1924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734</xdr:row>
      <xdr:rowOff>0</xdr:rowOff>
    </xdr:from>
    <xdr:to>
      <xdr:col>6</xdr:col>
      <xdr:colOff>172593</xdr:colOff>
      <xdr:row>734</xdr:row>
      <xdr:rowOff>192405</xdr:rowOff>
    </xdr:to>
    <xdr:sp macro="" textlink="">
      <xdr:nvSpPr>
        <xdr:cNvPr id="21" name="Text Box 83"/>
        <xdr:cNvSpPr txBox="1">
          <a:spLocks noChangeArrowheads="1"/>
        </xdr:cNvSpPr>
      </xdr:nvSpPr>
      <xdr:spPr bwMode="auto">
        <a:xfrm>
          <a:off x="6181725" y="30518100"/>
          <a:ext cx="105918" cy="1924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1219200</xdr:colOff>
      <xdr:row>2474</xdr:row>
      <xdr:rowOff>0</xdr:rowOff>
    </xdr:from>
    <xdr:to>
      <xdr:col>6</xdr:col>
      <xdr:colOff>1295400</xdr:colOff>
      <xdr:row>2474</xdr:row>
      <xdr:rowOff>201084</xdr:rowOff>
    </xdr:to>
    <xdr:sp macro="" textlink="">
      <xdr:nvSpPr>
        <xdr:cNvPr id="22" name="Text Box 7"/>
        <xdr:cNvSpPr txBox="1">
          <a:spLocks noChangeArrowheads="1"/>
        </xdr:cNvSpPr>
      </xdr:nvSpPr>
      <xdr:spPr bwMode="auto">
        <a:xfrm>
          <a:off x="8401050" y="600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2474</xdr:row>
      <xdr:rowOff>0</xdr:rowOff>
    </xdr:from>
    <xdr:to>
      <xdr:col>6</xdr:col>
      <xdr:colOff>152400</xdr:colOff>
      <xdr:row>2474</xdr:row>
      <xdr:rowOff>201084</xdr:rowOff>
    </xdr:to>
    <xdr:sp macro="" textlink="">
      <xdr:nvSpPr>
        <xdr:cNvPr id="23" name="Text Box 8"/>
        <xdr:cNvSpPr txBox="1">
          <a:spLocks noChangeArrowheads="1"/>
        </xdr:cNvSpPr>
      </xdr:nvSpPr>
      <xdr:spPr bwMode="auto">
        <a:xfrm>
          <a:off x="7258050" y="600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2474</xdr:row>
      <xdr:rowOff>0</xdr:rowOff>
    </xdr:from>
    <xdr:to>
      <xdr:col>6</xdr:col>
      <xdr:colOff>1295400</xdr:colOff>
      <xdr:row>2474</xdr:row>
      <xdr:rowOff>201084</xdr:rowOff>
    </xdr:to>
    <xdr:sp macro="" textlink="">
      <xdr:nvSpPr>
        <xdr:cNvPr id="24" name="Text Box 9"/>
        <xdr:cNvSpPr txBox="1">
          <a:spLocks noChangeArrowheads="1"/>
        </xdr:cNvSpPr>
      </xdr:nvSpPr>
      <xdr:spPr bwMode="auto">
        <a:xfrm>
          <a:off x="8401050" y="600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2474</xdr:row>
      <xdr:rowOff>0</xdr:rowOff>
    </xdr:from>
    <xdr:to>
      <xdr:col>6</xdr:col>
      <xdr:colOff>152400</xdr:colOff>
      <xdr:row>2474</xdr:row>
      <xdr:rowOff>201084</xdr:rowOff>
    </xdr:to>
    <xdr:sp macro="" textlink="">
      <xdr:nvSpPr>
        <xdr:cNvPr id="25" name="Text Box 10"/>
        <xdr:cNvSpPr txBox="1">
          <a:spLocks noChangeArrowheads="1"/>
        </xdr:cNvSpPr>
      </xdr:nvSpPr>
      <xdr:spPr bwMode="auto">
        <a:xfrm>
          <a:off x="7258050" y="600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2474</xdr:row>
      <xdr:rowOff>0</xdr:rowOff>
    </xdr:from>
    <xdr:to>
      <xdr:col>6</xdr:col>
      <xdr:colOff>1295400</xdr:colOff>
      <xdr:row>2474</xdr:row>
      <xdr:rowOff>201084</xdr:rowOff>
    </xdr:to>
    <xdr:sp macro="" textlink="">
      <xdr:nvSpPr>
        <xdr:cNvPr id="26" name="Text Box 11"/>
        <xdr:cNvSpPr txBox="1">
          <a:spLocks noChangeArrowheads="1"/>
        </xdr:cNvSpPr>
      </xdr:nvSpPr>
      <xdr:spPr bwMode="auto">
        <a:xfrm>
          <a:off x="8401050" y="600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2474</xdr:row>
      <xdr:rowOff>0</xdr:rowOff>
    </xdr:from>
    <xdr:to>
      <xdr:col>6</xdr:col>
      <xdr:colOff>152400</xdr:colOff>
      <xdr:row>2474</xdr:row>
      <xdr:rowOff>201084</xdr:rowOff>
    </xdr:to>
    <xdr:sp macro="" textlink="">
      <xdr:nvSpPr>
        <xdr:cNvPr id="27" name="Text Box 12"/>
        <xdr:cNvSpPr txBox="1">
          <a:spLocks noChangeArrowheads="1"/>
        </xdr:cNvSpPr>
      </xdr:nvSpPr>
      <xdr:spPr bwMode="auto">
        <a:xfrm>
          <a:off x="7258050" y="600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2474</xdr:row>
      <xdr:rowOff>0</xdr:rowOff>
    </xdr:from>
    <xdr:to>
      <xdr:col>6</xdr:col>
      <xdr:colOff>1295400</xdr:colOff>
      <xdr:row>2474</xdr:row>
      <xdr:rowOff>201084</xdr:rowOff>
    </xdr:to>
    <xdr:sp macro="" textlink="">
      <xdr:nvSpPr>
        <xdr:cNvPr id="28" name="Text Box 13"/>
        <xdr:cNvSpPr txBox="1">
          <a:spLocks noChangeArrowheads="1"/>
        </xdr:cNvSpPr>
      </xdr:nvSpPr>
      <xdr:spPr bwMode="auto">
        <a:xfrm>
          <a:off x="8401050" y="600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2474</xdr:row>
      <xdr:rowOff>0</xdr:rowOff>
    </xdr:from>
    <xdr:to>
      <xdr:col>6</xdr:col>
      <xdr:colOff>152400</xdr:colOff>
      <xdr:row>2474</xdr:row>
      <xdr:rowOff>201084</xdr:rowOff>
    </xdr:to>
    <xdr:sp macro="" textlink="">
      <xdr:nvSpPr>
        <xdr:cNvPr id="29" name="Text Box 14"/>
        <xdr:cNvSpPr txBox="1">
          <a:spLocks noChangeArrowheads="1"/>
        </xdr:cNvSpPr>
      </xdr:nvSpPr>
      <xdr:spPr bwMode="auto">
        <a:xfrm>
          <a:off x="7258050" y="600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2475</xdr:row>
      <xdr:rowOff>0</xdr:rowOff>
    </xdr:from>
    <xdr:to>
      <xdr:col>6</xdr:col>
      <xdr:colOff>1295400</xdr:colOff>
      <xdr:row>2475</xdr:row>
      <xdr:rowOff>201083</xdr:rowOff>
    </xdr:to>
    <xdr:sp macro="" textlink="">
      <xdr:nvSpPr>
        <xdr:cNvPr id="30" name="Text Box 7"/>
        <xdr:cNvSpPr txBox="1">
          <a:spLocks noChangeArrowheads="1"/>
        </xdr:cNvSpPr>
      </xdr:nvSpPr>
      <xdr:spPr bwMode="auto">
        <a:xfrm>
          <a:off x="8401050" y="1028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2475</xdr:row>
      <xdr:rowOff>0</xdr:rowOff>
    </xdr:from>
    <xdr:to>
      <xdr:col>6</xdr:col>
      <xdr:colOff>152400</xdr:colOff>
      <xdr:row>2475</xdr:row>
      <xdr:rowOff>201083</xdr:rowOff>
    </xdr:to>
    <xdr:sp macro="" textlink="">
      <xdr:nvSpPr>
        <xdr:cNvPr id="31" name="Text Box 8"/>
        <xdr:cNvSpPr txBox="1">
          <a:spLocks noChangeArrowheads="1"/>
        </xdr:cNvSpPr>
      </xdr:nvSpPr>
      <xdr:spPr bwMode="auto">
        <a:xfrm>
          <a:off x="7258050" y="1028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2475</xdr:row>
      <xdr:rowOff>0</xdr:rowOff>
    </xdr:from>
    <xdr:to>
      <xdr:col>6</xdr:col>
      <xdr:colOff>1295400</xdr:colOff>
      <xdr:row>2475</xdr:row>
      <xdr:rowOff>201083</xdr:rowOff>
    </xdr:to>
    <xdr:sp macro="" textlink="">
      <xdr:nvSpPr>
        <xdr:cNvPr id="32" name="Text Box 9"/>
        <xdr:cNvSpPr txBox="1">
          <a:spLocks noChangeArrowheads="1"/>
        </xdr:cNvSpPr>
      </xdr:nvSpPr>
      <xdr:spPr bwMode="auto">
        <a:xfrm>
          <a:off x="8401050" y="1028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2475</xdr:row>
      <xdr:rowOff>0</xdr:rowOff>
    </xdr:from>
    <xdr:to>
      <xdr:col>6</xdr:col>
      <xdr:colOff>152400</xdr:colOff>
      <xdr:row>2475</xdr:row>
      <xdr:rowOff>201083</xdr:rowOff>
    </xdr:to>
    <xdr:sp macro="" textlink="">
      <xdr:nvSpPr>
        <xdr:cNvPr id="33" name="Text Box 10"/>
        <xdr:cNvSpPr txBox="1">
          <a:spLocks noChangeArrowheads="1"/>
        </xdr:cNvSpPr>
      </xdr:nvSpPr>
      <xdr:spPr bwMode="auto">
        <a:xfrm>
          <a:off x="7258050" y="1028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2475</xdr:row>
      <xdr:rowOff>0</xdr:rowOff>
    </xdr:from>
    <xdr:to>
      <xdr:col>6</xdr:col>
      <xdr:colOff>1295400</xdr:colOff>
      <xdr:row>2475</xdr:row>
      <xdr:rowOff>201083</xdr:rowOff>
    </xdr:to>
    <xdr:sp macro="" textlink="">
      <xdr:nvSpPr>
        <xdr:cNvPr id="34" name="Text Box 11"/>
        <xdr:cNvSpPr txBox="1">
          <a:spLocks noChangeArrowheads="1"/>
        </xdr:cNvSpPr>
      </xdr:nvSpPr>
      <xdr:spPr bwMode="auto">
        <a:xfrm>
          <a:off x="8401050" y="1028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2475</xdr:row>
      <xdr:rowOff>0</xdr:rowOff>
    </xdr:from>
    <xdr:to>
      <xdr:col>6</xdr:col>
      <xdr:colOff>152400</xdr:colOff>
      <xdr:row>2475</xdr:row>
      <xdr:rowOff>201083</xdr:rowOff>
    </xdr:to>
    <xdr:sp macro="" textlink="">
      <xdr:nvSpPr>
        <xdr:cNvPr id="35" name="Text Box 12"/>
        <xdr:cNvSpPr txBox="1">
          <a:spLocks noChangeArrowheads="1"/>
        </xdr:cNvSpPr>
      </xdr:nvSpPr>
      <xdr:spPr bwMode="auto">
        <a:xfrm>
          <a:off x="7258050" y="1028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2475</xdr:row>
      <xdr:rowOff>0</xdr:rowOff>
    </xdr:from>
    <xdr:to>
      <xdr:col>6</xdr:col>
      <xdr:colOff>1295400</xdr:colOff>
      <xdr:row>2475</xdr:row>
      <xdr:rowOff>201083</xdr:rowOff>
    </xdr:to>
    <xdr:sp macro="" textlink="">
      <xdr:nvSpPr>
        <xdr:cNvPr id="36" name="Text Box 13"/>
        <xdr:cNvSpPr txBox="1">
          <a:spLocks noChangeArrowheads="1"/>
        </xdr:cNvSpPr>
      </xdr:nvSpPr>
      <xdr:spPr bwMode="auto">
        <a:xfrm>
          <a:off x="8401050" y="1028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723900</xdr:colOff>
      <xdr:row>2475</xdr:row>
      <xdr:rowOff>638175</xdr:rowOff>
    </xdr:from>
    <xdr:to>
      <xdr:col>6</xdr:col>
      <xdr:colOff>800100</xdr:colOff>
      <xdr:row>2475</xdr:row>
      <xdr:rowOff>840316</xdr:rowOff>
    </xdr:to>
    <xdr:sp macro="" textlink="">
      <xdr:nvSpPr>
        <xdr:cNvPr id="37" name="Text Box 14"/>
        <xdr:cNvSpPr txBox="1">
          <a:spLocks noChangeArrowheads="1"/>
        </xdr:cNvSpPr>
      </xdr:nvSpPr>
      <xdr:spPr bwMode="auto">
        <a:xfrm>
          <a:off x="7905750" y="1447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2475</xdr:row>
      <xdr:rowOff>0</xdr:rowOff>
    </xdr:from>
    <xdr:to>
      <xdr:col>6</xdr:col>
      <xdr:colOff>1295400</xdr:colOff>
      <xdr:row>2475</xdr:row>
      <xdr:rowOff>201084</xdr:rowOff>
    </xdr:to>
    <xdr:sp macro="" textlink="">
      <xdr:nvSpPr>
        <xdr:cNvPr id="38" name="Text Box 7"/>
        <xdr:cNvSpPr txBox="1">
          <a:spLocks noChangeArrowheads="1"/>
        </xdr:cNvSpPr>
      </xdr:nvSpPr>
      <xdr:spPr bwMode="auto">
        <a:xfrm>
          <a:off x="10447867" y="1757045000"/>
          <a:ext cx="76200" cy="2010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2475</xdr:row>
      <xdr:rowOff>0</xdr:rowOff>
    </xdr:from>
    <xdr:to>
      <xdr:col>6</xdr:col>
      <xdr:colOff>152400</xdr:colOff>
      <xdr:row>2475</xdr:row>
      <xdr:rowOff>201084</xdr:rowOff>
    </xdr:to>
    <xdr:sp macro="" textlink="">
      <xdr:nvSpPr>
        <xdr:cNvPr id="39" name="Text Box 8"/>
        <xdr:cNvSpPr txBox="1">
          <a:spLocks noChangeArrowheads="1"/>
        </xdr:cNvSpPr>
      </xdr:nvSpPr>
      <xdr:spPr bwMode="auto">
        <a:xfrm>
          <a:off x="9304867" y="1757045000"/>
          <a:ext cx="76200" cy="2010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2475</xdr:row>
      <xdr:rowOff>0</xdr:rowOff>
    </xdr:from>
    <xdr:to>
      <xdr:col>6</xdr:col>
      <xdr:colOff>1295400</xdr:colOff>
      <xdr:row>2475</xdr:row>
      <xdr:rowOff>201084</xdr:rowOff>
    </xdr:to>
    <xdr:sp macro="" textlink="">
      <xdr:nvSpPr>
        <xdr:cNvPr id="40" name="Text Box 9"/>
        <xdr:cNvSpPr txBox="1">
          <a:spLocks noChangeArrowheads="1"/>
        </xdr:cNvSpPr>
      </xdr:nvSpPr>
      <xdr:spPr bwMode="auto">
        <a:xfrm>
          <a:off x="10447867" y="1757045000"/>
          <a:ext cx="76200" cy="2010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2475</xdr:row>
      <xdr:rowOff>0</xdr:rowOff>
    </xdr:from>
    <xdr:to>
      <xdr:col>6</xdr:col>
      <xdr:colOff>152400</xdr:colOff>
      <xdr:row>2475</xdr:row>
      <xdr:rowOff>201084</xdr:rowOff>
    </xdr:to>
    <xdr:sp macro="" textlink="">
      <xdr:nvSpPr>
        <xdr:cNvPr id="41" name="Text Box 10"/>
        <xdr:cNvSpPr txBox="1">
          <a:spLocks noChangeArrowheads="1"/>
        </xdr:cNvSpPr>
      </xdr:nvSpPr>
      <xdr:spPr bwMode="auto">
        <a:xfrm>
          <a:off x="9304867" y="1757045000"/>
          <a:ext cx="76200" cy="2010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2475</xdr:row>
      <xdr:rowOff>0</xdr:rowOff>
    </xdr:from>
    <xdr:to>
      <xdr:col>6</xdr:col>
      <xdr:colOff>1295400</xdr:colOff>
      <xdr:row>2475</xdr:row>
      <xdr:rowOff>201084</xdr:rowOff>
    </xdr:to>
    <xdr:sp macro="" textlink="">
      <xdr:nvSpPr>
        <xdr:cNvPr id="42" name="Text Box 11"/>
        <xdr:cNvSpPr txBox="1">
          <a:spLocks noChangeArrowheads="1"/>
        </xdr:cNvSpPr>
      </xdr:nvSpPr>
      <xdr:spPr bwMode="auto">
        <a:xfrm>
          <a:off x="10447867" y="1757045000"/>
          <a:ext cx="76200" cy="2010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2475</xdr:row>
      <xdr:rowOff>0</xdr:rowOff>
    </xdr:from>
    <xdr:to>
      <xdr:col>6</xdr:col>
      <xdr:colOff>152400</xdr:colOff>
      <xdr:row>2475</xdr:row>
      <xdr:rowOff>201084</xdr:rowOff>
    </xdr:to>
    <xdr:sp macro="" textlink="">
      <xdr:nvSpPr>
        <xdr:cNvPr id="43" name="Text Box 12"/>
        <xdr:cNvSpPr txBox="1">
          <a:spLocks noChangeArrowheads="1"/>
        </xdr:cNvSpPr>
      </xdr:nvSpPr>
      <xdr:spPr bwMode="auto">
        <a:xfrm>
          <a:off x="9304867" y="1757045000"/>
          <a:ext cx="76200" cy="2010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2475</xdr:row>
      <xdr:rowOff>0</xdr:rowOff>
    </xdr:from>
    <xdr:to>
      <xdr:col>6</xdr:col>
      <xdr:colOff>1295400</xdr:colOff>
      <xdr:row>2475</xdr:row>
      <xdr:rowOff>201084</xdr:rowOff>
    </xdr:to>
    <xdr:sp macro="" textlink="">
      <xdr:nvSpPr>
        <xdr:cNvPr id="44" name="Text Box 13"/>
        <xdr:cNvSpPr txBox="1">
          <a:spLocks noChangeArrowheads="1"/>
        </xdr:cNvSpPr>
      </xdr:nvSpPr>
      <xdr:spPr bwMode="auto">
        <a:xfrm>
          <a:off x="10447867" y="1757045000"/>
          <a:ext cx="76200" cy="2010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2475</xdr:row>
      <xdr:rowOff>0</xdr:rowOff>
    </xdr:from>
    <xdr:to>
      <xdr:col>6</xdr:col>
      <xdr:colOff>152400</xdr:colOff>
      <xdr:row>2475</xdr:row>
      <xdr:rowOff>201084</xdr:rowOff>
    </xdr:to>
    <xdr:sp macro="" textlink="">
      <xdr:nvSpPr>
        <xdr:cNvPr id="45" name="Text Box 14"/>
        <xdr:cNvSpPr txBox="1">
          <a:spLocks noChangeArrowheads="1"/>
        </xdr:cNvSpPr>
      </xdr:nvSpPr>
      <xdr:spPr bwMode="auto">
        <a:xfrm>
          <a:off x="9304867" y="1757045000"/>
          <a:ext cx="76200" cy="2010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2476</xdr:row>
      <xdr:rowOff>0</xdr:rowOff>
    </xdr:from>
    <xdr:to>
      <xdr:col>6</xdr:col>
      <xdr:colOff>1295400</xdr:colOff>
      <xdr:row>2476</xdr:row>
      <xdr:rowOff>201084</xdr:rowOff>
    </xdr:to>
    <xdr:sp macro="" textlink="">
      <xdr:nvSpPr>
        <xdr:cNvPr id="46" name="Text Box 7"/>
        <xdr:cNvSpPr txBox="1">
          <a:spLocks noChangeArrowheads="1"/>
        </xdr:cNvSpPr>
      </xdr:nvSpPr>
      <xdr:spPr bwMode="auto">
        <a:xfrm>
          <a:off x="10447867" y="1757045000"/>
          <a:ext cx="76200" cy="2010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2476</xdr:row>
      <xdr:rowOff>0</xdr:rowOff>
    </xdr:from>
    <xdr:to>
      <xdr:col>6</xdr:col>
      <xdr:colOff>152400</xdr:colOff>
      <xdr:row>2476</xdr:row>
      <xdr:rowOff>201084</xdr:rowOff>
    </xdr:to>
    <xdr:sp macro="" textlink="">
      <xdr:nvSpPr>
        <xdr:cNvPr id="47" name="Text Box 8"/>
        <xdr:cNvSpPr txBox="1">
          <a:spLocks noChangeArrowheads="1"/>
        </xdr:cNvSpPr>
      </xdr:nvSpPr>
      <xdr:spPr bwMode="auto">
        <a:xfrm>
          <a:off x="9304867" y="1757045000"/>
          <a:ext cx="76200" cy="2010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2476</xdr:row>
      <xdr:rowOff>0</xdr:rowOff>
    </xdr:from>
    <xdr:to>
      <xdr:col>6</xdr:col>
      <xdr:colOff>1295400</xdr:colOff>
      <xdr:row>2476</xdr:row>
      <xdr:rowOff>201084</xdr:rowOff>
    </xdr:to>
    <xdr:sp macro="" textlink="">
      <xdr:nvSpPr>
        <xdr:cNvPr id="48" name="Text Box 9"/>
        <xdr:cNvSpPr txBox="1">
          <a:spLocks noChangeArrowheads="1"/>
        </xdr:cNvSpPr>
      </xdr:nvSpPr>
      <xdr:spPr bwMode="auto">
        <a:xfrm>
          <a:off x="10447867" y="1757045000"/>
          <a:ext cx="76200" cy="2010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2476</xdr:row>
      <xdr:rowOff>0</xdr:rowOff>
    </xdr:from>
    <xdr:to>
      <xdr:col>6</xdr:col>
      <xdr:colOff>152400</xdr:colOff>
      <xdr:row>2476</xdr:row>
      <xdr:rowOff>201084</xdr:rowOff>
    </xdr:to>
    <xdr:sp macro="" textlink="">
      <xdr:nvSpPr>
        <xdr:cNvPr id="49" name="Text Box 10"/>
        <xdr:cNvSpPr txBox="1">
          <a:spLocks noChangeArrowheads="1"/>
        </xdr:cNvSpPr>
      </xdr:nvSpPr>
      <xdr:spPr bwMode="auto">
        <a:xfrm>
          <a:off x="9304867" y="1757045000"/>
          <a:ext cx="76200" cy="2010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2476</xdr:row>
      <xdr:rowOff>0</xdr:rowOff>
    </xdr:from>
    <xdr:to>
      <xdr:col>6</xdr:col>
      <xdr:colOff>1295400</xdr:colOff>
      <xdr:row>2476</xdr:row>
      <xdr:rowOff>201084</xdr:rowOff>
    </xdr:to>
    <xdr:sp macro="" textlink="">
      <xdr:nvSpPr>
        <xdr:cNvPr id="50" name="Text Box 11"/>
        <xdr:cNvSpPr txBox="1">
          <a:spLocks noChangeArrowheads="1"/>
        </xdr:cNvSpPr>
      </xdr:nvSpPr>
      <xdr:spPr bwMode="auto">
        <a:xfrm>
          <a:off x="10447867" y="1757045000"/>
          <a:ext cx="76200" cy="2010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2476</xdr:row>
      <xdr:rowOff>0</xdr:rowOff>
    </xdr:from>
    <xdr:to>
      <xdr:col>6</xdr:col>
      <xdr:colOff>152400</xdr:colOff>
      <xdr:row>2476</xdr:row>
      <xdr:rowOff>201084</xdr:rowOff>
    </xdr:to>
    <xdr:sp macro="" textlink="">
      <xdr:nvSpPr>
        <xdr:cNvPr id="51" name="Text Box 12"/>
        <xdr:cNvSpPr txBox="1">
          <a:spLocks noChangeArrowheads="1"/>
        </xdr:cNvSpPr>
      </xdr:nvSpPr>
      <xdr:spPr bwMode="auto">
        <a:xfrm>
          <a:off x="9304867" y="1757045000"/>
          <a:ext cx="76200" cy="2010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2476</xdr:row>
      <xdr:rowOff>0</xdr:rowOff>
    </xdr:from>
    <xdr:to>
      <xdr:col>6</xdr:col>
      <xdr:colOff>1295400</xdr:colOff>
      <xdr:row>2476</xdr:row>
      <xdr:rowOff>201084</xdr:rowOff>
    </xdr:to>
    <xdr:sp macro="" textlink="">
      <xdr:nvSpPr>
        <xdr:cNvPr id="52" name="Text Box 13"/>
        <xdr:cNvSpPr txBox="1">
          <a:spLocks noChangeArrowheads="1"/>
        </xdr:cNvSpPr>
      </xdr:nvSpPr>
      <xdr:spPr bwMode="auto">
        <a:xfrm>
          <a:off x="10447867" y="1757045000"/>
          <a:ext cx="76200" cy="2010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2476</xdr:row>
      <xdr:rowOff>0</xdr:rowOff>
    </xdr:from>
    <xdr:to>
      <xdr:col>6</xdr:col>
      <xdr:colOff>152400</xdr:colOff>
      <xdr:row>2476</xdr:row>
      <xdr:rowOff>201084</xdr:rowOff>
    </xdr:to>
    <xdr:sp macro="" textlink="">
      <xdr:nvSpPr>
        <xdr:cNvPr id="53" name="Text Box 14"/>
        <xdr:cNvSpPr txBox="1">
          <a:spLocks noChangeArrowheads="1"/>
        </xdr:cNvSpPr>
      </xdr:nvSpPr>
      <xdr:spPr bwMode="auto">
        <a:xfrm>
          <a:off x="9304867" y="1757045000"/>
          <a:ext cx="76200" cy="2010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2477</xdr:row>
      <xdr:rowOff>0</xdr:rowOff>
    </xdr:from>
    <xdr:to>
      <xdr:col>6</xdr:col>
      <xdr:colOff>1295400</xdr:colOff>
      <xdr:row>2477</xdr:row>
      <xdr:rowOff>201084</xdr:rowOff>
    </xdr:to>
    <xdr:sp macro="" textlink="">
      <xdr:nvSpPr>
        <xdr:cNvPr id="54" name="Text Box 7"/>
        <xdr:cNvSpPr txBox="1">
          <a:spLocks noChangeArrowheads="1"/>
        </xdr:cNvSpPr>
      </xdr:nvSpPr>
      <xdr:spPr bwMode="auto">
        <a:xfrm>
          <a:off x="10447867" y="1757045000"/>
          <a:ext cx="76200" cy="2010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2477</xdr:row>
      <xdr:rowOff>0</xdr:rowOff>
    </xdr:from>
    <xdr:to>
      <xdr:col>6</xdr:col>
      <xdr:colOff>152400</xdr:colOff>
      <xdr:row>2477</xdr:row>
      <xdr:rowOff>201084</xdr:rowOff>
    </xdr:to>
    <xdr:sp macro="" textlink="">
      <xdr:nvSpPr>
        <xdr:cNvPr id="55" name="Text Box 8"/>
        <xdr:cNvSpPr txBox="1">
          <a:spLocks noChangeArrowheads="1"/>
        </xdr:cNvSpPr>
      </xdr:nvSpPr>
      <xdr:spPr bwMode="auto">
        <a:xfrm>
          <a:off x="9304867" y="1757045000"/>
          <a:ext cx="76200" cy="2010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2477</xdr:row>
      <xdr:rowOff>0</xdr:rowOff>
    </xdr:from>
    <xdr:to>
      <xdr:col>6</xdr:col>
      <xdr:colOff>1295400</xdr:colOff>
      <xdr:row>2477</xdr:row>
      <xdr:rowOff>201084</xdr:rowOff>
    </xdr:to>
    <xdr:sp macro="" textlink="">
      <xdr:nvSpPr>
        <xdr:cNvPr id="56" name="Text Box 9"/>
        <xdr:cNvSpPr txBox="1">
          <a:spLocks noChangeArrowheads="1"/>
        </xdr:cNvSpPr>
      </xdr:nvSpPr>
      <xdr:spPr bwMode="auto">
        <a:xfrm>
          <a:off x="10447867" y="1757045000"/>
          <a:ext cx="76200" cy="2010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2477</xdr:row>
      <xdr:rowOff>0</xdr:rowOff>
    </xdr:from>
    <xdr:to>
      <xdr:col>6</xdr:col>
      <xdr:colOff>152400</xdr:colOff>
      <xdr:row>2477</xdr:row>
      <xdr:rowOff>201084</xdr:rowOff>
    </xdr:to>
    <xdr:sp macro="" textlink="">
      <xdr:nvSpPr>
        <xdr:cNvPr id="57" name="Text Box 10"/>
        <xdr:cNvSpPr txBox="1">
          <a:spLocks noChangeArrowheads="1"/>
        </xdr:cNvSpPr>
      </xdr:nvSpPr>
      <xdr:spPr bwMode="auto">
        <a:xfrm>
          <a:off x="9304867" y="1757045000"/>
          <a:ext cx="76200" cy="2010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2477</xdr:row>
      <xdr:rowOff>0</xdr:rowOff>
    </xdr:from>
    <xdr:to>
      <xdr:col>6</xdr:col>
      <xdr:colOff>1295400</xdr:colOff>
      <xdr:row>2477</xdr:row>
      <xdr:rowOff>201084</xdr:rowOff>
    </xdr:to>
    <xdr:sp macro="" textlink="">
      <xdr:nvSpPr>
        <xdr:cNvPr id="58" name="Text Box 11"/>
        <xdr:cNvSpPr txBox="1">
          <a:spLocks noChangeArrowheads="1"/>
        </xdr:cNvSpPr>
      </xdr:nvSpPr>
      <xdr:spPr bwMode="auto">
        <a:xfrm>
          <a:off x="10447867" y="1757045000"/>
          <a:ext cx="76200" cy="2010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2477</xdr:row>
      <xdr:rowOff>0</xdr:rowOff>
    </xdr:from>
    <xdr:to>
      <xdr:col>6</xdr:col>
      <xdr:colOff>152400</xdr:colOff>
      <xdr:row>2477</xdr:row>
      <xdr:rowOff>201084</xdr:rowOff>
    </xdr:to>
    <xdr:sp macro="" textlink="">
      <xdr:nvSpPr>
        <xdr:cNvPr id="59" name="Text Box 12"/>
        <xdr:cNvSpPr txBox="1">
          <a:spLocks noChangeArrowheads="1"/>
        </xdr:cNvSpPr>
      </xdr:nvSpPr>
      <xdr:spPr bwMode="auto">
        <a:xfrm>
          <a:off x="9304867" y="1757045000"/>
          <a:ext cx="76200" cy="2010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2477</xdr:row>
      <xdr:rowOff>0</xdr:rowOff>
    </xdr:from>
    <xdr:to>
      <xdr:col>6</xdr:col>
      <xdr:colOff>1295400</xdr:colOff>
      <xdr:row>2477</xdr:row>
      <xdr:rowOff>201084</xdr:rowOff>
    </xdr:to>
    <xdr:sp macro="" textlink="">
      <xdr:nvSpPr>
        <xdr:cNvPr id="60" name="Text Box 13"/>
        <xdr:cNvSpPr txBox="1">
          <a:spLocks noChangeArrowheads="1"/>
        </xdr:cNvSpPr>
      </xdr:nvSpPr>
      <xdr:spPr bwMode="auto">
        <a:xfrm>
          <a:off x="10447867" y="1757045000"/>
          <a:ext cx="76200" cy="2010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2477</xdr:row>
      <xdr:rowOff>0</xdr:rowOff>
    </xdr:from>
    <xdr:to>
      <xdr:col>6</xdr:col>
      <xdr:colOff>152400</xdr:colOff>
      <xdr:row>2477</xdr:row>
      <xdr:rowOff>201084</xdr:rowOff>
    </xdr:to>
    <xdr:sp macro="" textlink="">
      <xdr:nvSpPr>
        <xdr:cNvPr id="61" name="Text Box 14"/>
        <xdr:cNvSpPr txBox="1">
          <a:spLocks noChangeArrowheads="1"/>
        </xdr:cNvSpPr>
      </xdr:nvSpPr>
      <xdr:spPr bwMode="auto">
        <a:xfrm>
          <a:off x="9304867" y="1757045000"/>
          <a:ext cx="76200" cy="2010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1209675</xdr:colOff>
      <xdr:row>1517</xdr:row>
      <xdr:rowOff>0</xdr:rowOff>
    </xdr:from>
    <xdr:to>
      <xdr:col>6</xdr:col>
      <xdr:colOff>1217676</xdr:colOff>
      <xdr:row>1517</xdr:row>
      <xdr:rowOff>158877</xdr:rowOff>
    </xdr:to>
    <xdr:sp macro="" textlink="">
      <xdr:nvSpPr>
        <xdr:cNvPr id="2" name="Text Box 48"/>
        <xdr:cNvSpPr txBox="1">
          <a:spLocks noChangeArrowheads="1"/>
        </xdr:cNvSpPr>
      </xdr:nvSpPr>
      <xdr:spPr bwMode="auto">
        <a:xfrm>
          <a:off x="5505450" y="800100"/>
          <a:ext cx="674751" cy="1588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1517</xdr:row>
      <xdr:rowOff>0</xdr:rowOff>
    </xdr:from>
    <xdr:to>
      <xdr:col>6</xdr:col>
      <xdr:colOff>182499</xdr:colOff>
      <xdr:row>1517</xdr:row>
      <xdr:rowOff>158877</xdr:rowOff>
    </xdr:to>
    <xdr:sp macro="" textlink="">
      <xdr:nvSpPr>
        <xdr:cNvPr id="3" name="Text Box 49"/>
        <xdr:cNvSpPr txBox="1">
          <a:spLocks noChangeArrowheads="1"/>
        </xdr:cNvSpPr>
      </xdr:nvSpPr>
      <xdr:spPr bwMode="auto">
        <a:xfrm>
          <a:off x="4362450" y="800100"/>
          <a:ext cx="115824" cy="1588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1209675</xdr:colOff>
      <xdr:row>1517</xdr:row>
      <xdr:rowOff>0</xdr:rowOff>
    </xdr:from>
    <xdr:to>
      <xdr:col>6</xdr:col>
      <xdr:colOff>1217676</xdr:colOff>
      <xdr:row>1517</xdr:row>
      <xdr:rowOff>158877</xdr:rowOff>
    </xdr:to>
    <xdr:sp macro="" textlink="">
      <xdr:nvSpPr>
        <xdr:cNvPr id="4" name="Text Box 82"/>
        <xdr:cNvSpPr txBox="1">
          <a:spLocks noChangeArrowheads="1"/>
        </xdr:cNvSpPr>
      </xdr:nvSpPr>
      <xdr:spPr bwMode="auto">
        <a:xfrm>
          <a:off x="5505450" y="800100"/>
          <a:ext cx="674751" cy="1588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1517</xdr:row>
      <xdr:rowOff>0</xdr:rowOff>
    </xdr:from>
    <xdr:to>
      <xdr:col>6</xdr:col>
      <xdr:colOff>182499</xdr:colOff>
      <xdr:row>1517</xdr:row>
      <xdr:rowOff>158877</xdr:rowOff>
    </xdr:to>
    <xdr:sp macro="" textlink="">
      <xdr:nvSpPr>
        <xdr:cNvPr id="5" name="Text Box 83"/>
        <xdr:cNvSpPr txBox="1">
          <a:spLocks noChangeArrowheads="1"/>
        </xdr:cNvSpPr>
      </xdr:nvSpPr>
      <xdr:spPr bwMode="auto">
        <a:xfrm>
          <a:off x="4362450" y="800100"/>
          <a:ext cx="115824" cy="1588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1209675</xdr:colOff>
      <xdr:row>1517</xdr:row>
      <xdr:rowOff>0</xdr:rowOff>
    </xdr:from>
    <xdr:to>
      <xdr:col>6</xdr:col>
      <xdr:colOff>1217676</xdr:colOff>
      <xdr:row>1517</xdr:row>
      <xdr:rowOff>158877</xdr:rowOff>
    </xdr:to>
    <xdr:sp macro="" textlink="">
      <xdr:nvSpPr>
        <xdr:cNvPr id="6" name="Text Box 48"/>
        <xdr:cNvSpPr txBox="1">
          <a:spLocks noChangeArrowheads="1"/>
        </xdr:cNvSpPr>
      </xdr:nvSpPr>
      <xdr:spPr bwMode="auto">
        <a:xfrm>
          <a:off x="5505450" y="800100"/>
          <a:ext cx="674751" cy="1588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1517</xdr:row>
      <xdr:rowOff>0</xdr:rowOff>
    </xdr:from>
    <xdr:to>
      <xdr:col>6</xdr:col>
      <xdr:colOff>182499</xdr:colOff>
      <xdr:row>1517</xdr:row>
      <xdr:rowOff>158877</xdr:rowOff>
    </xdr:to>
    <xdr:sp macro="" textlink="">
      <xdr:nvSpPr>
        <xdr:cNvPr id="7" name="Text Box 49"/>
        <xdr:cNvSpPr txBox="1">
          <a:spLocks noChangeArrowheads="1"/>
        </xdr:cNvSpPr>
      </xdr:nvSpPr>
      <xdr:spPr bwMode="auto">
        <a:xfrm>
          <a:off x="4362450" y="800100"/>
          <a:ext cx="115824" cy="1588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1209675</xdr:colOff>
      <xdr:row>1517</xdr:row>
      <xdr:rowOff>0</xdr:rowOff>
    </xdr:from>
    <xdr:to>
      <xdr:col>6</xdr:col>
      <xdr:colOff>1217676</xdr:colOff>
      <xdr:row>1517</xdr:row>
      <xdr:rowOff>158877</xdr:rowOff>
    </xdr:to>
    <xdr:sp macro="" textlink="">
      <xdr:nvSpPr>
        <xdr:cNvPr id="8" name="Text Box 82"/>
        <xdr:cNvSpPr txBox="1">
          <a:spLocks noChangeArrowheads="1"/>
        </xdr:cNvSpPr>
      </xdr:nvSpPr>
      <xdr:spPr bwMode="auto">
        <a:xfrm>
          <a:off x="5505450" y="800100"/>
          <a:ext cx="674751" cy="1588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1517</xdr:row>
      <xdr:rowOff>0</xdr:rowOff>
    </xdr:from>
    <xdr:to>
      <xdr:col>6</xdr:col>
      <xdr:colOff>182499</xdr:colOff>
      <xdr:row>1517</xdr:row>
      <xdr:rowOff>158877</xdr:rowOff>
    </xdr:to>
    <xdr:sp macro="" textlink="">
      <xdr:nvSpPr>
        <xdr:cNvPr id="9" name="Text Box 83"/>
        <xdr:cNvSpPr txBox="1">
          <a:spLocks noChangeArrowheads="1"/>
        </xdr:cNvSpPr>
      </xdr:nvSpPr>
      <xdr:spPr bwMode="auto">
        <a:xfrm>
          <a:off x="4362450" y="800100"/>
          <a:ext cx="115824" cy="1588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1209675</xdr:colOff>
      <xdr:row>1527</xdr:row>
      <xdr:rowOff>0</xdr:rowOff>
    </xdr:from>
    <xdr:to>
      <xdr:col>6</xdr:col>
      <xdr:colOff>1217676</xdr:colOff>
      <xdr:row>1527</xdr:row>
      <xdr:rowOff>160020</xdr:rowOff>
    </xdr:to>
    <xdr:sp macro="" textlink="">
      <xdr:nvSpPr>
        <xdr:cNvPr id="10" name="Text Box 48"/>
        <xdr:cNvSpPr txBox="1">
          <a:spLocks noChangeArrowheads="1"/>
        </xdr:cNvSpPr>
      </xdr:nvSpPr>
      <xdr:spPr bwMode="auto">
        <a:xfrm>
          <a:off x="5505450" y="9848850"/>
          <a:ext cx="674751" cy="160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1527</xdr:row>
      <xdr:rowOff>0</xdr:rowOff>
    </xdr:from>
    <xdr:to>
      <xdr:col>6</xdr:col>
      <xdr:colOff>182499</xdr:colOff>
      <xdr:row>1527</xdr:row>
      <xdr:rowOff>160020</xdr:rowOff>
    </xdr:to>
    <xdr:sp macro="" textlink="">
      <xdr:nvSpPr>
        <xdr:cNvPr id="11" name="Text Box 49"/>
        <xdr:cNvSpPr txBox="1">
          <a:spLocks noChangeArrowheads="1"/>
        </xdr:cNvSpPr>
      </xdr:nvSpPr>
      <xdr:spPr bwMode="auto">
        <a:xfrm>
          <a:off x="4362450" y="9848850"/>
          <a:ext cx="115824" cy="160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1209675</xdr:colOff>
      <xdr:row>1527</xdr:row>
      <xdr:rowOff>0</xdr:rowOff>
    </xdr:from>
    <xdr:to>
      <xdr:col>6</xdr:col>
      <xdr:colOff>1217676</xdr:colOff>
      <xdr:row>1527</xdr:row>
      <xdr:rowOff>160020</xdr:rowOff>
    </xdr:to>
    <xdr:sp macro="" textlink="">
      <xdr:nvSpPr>
        <xdr:cNvPr id="12" name="Text Box 82"/>
        <xdr:cNvSpPr txBox="1">
          <a:spLocks noChangeArrowheads="1"/>
        </xdr:cNvSpPr>
      </xdr:nvSpPr>
      <xdr:spPr bwMode="auto">
        <a:xfrm>
          <a:off x="5505450" y="9848850"/>
          <a:ext cx="674751" cy="160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1527</xdr:row>
      <xdr:rowOff>0</xdr:rowOff>
    </xdr:from>
    <xdr:to>
      <xdr:col>6</xdr:col>
      <xdr:colOff>182499</xdr:colOff>
      <xdr:row>1527</xdr:row>
      <xdr:rowOff>160020</xdr:rowOff>
    </xdr:to>
    <xdr:sp macro="" textlink="">
      <xdr:nvSpPr>
        <xdr:cNvPr id="13" name="Text Box 83"/>
        <xdr:cNvSpPr txBox="1">
          <a:spLocks noChangeArrowheads="1"/>
        </xdr:cNvSpPr>
      </xdr:nvSpPr>
      <xdr:spPr bwMode="auto">
        <a:xfrm>
          <a:off x="4362450" y="9848850"/>
          <a:ext cx="115824" cy="160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1209675</xdr:colOff>
      <xdr:row>1527</xdr:row>
      <xdr:rowOff>0</xdr:rowOff>
    </xdr:from>
    <xdr:to>
      <xdr:col>6</xdr:col>
      <xdr:colOff>1217676</xdr:colOff>
      <xdr:row>1527</xdr:row>
      <xdr:rowOff>160020</xdr:rowOff>
    </xdr:to>
    <xdr:sp macro="" textlink="">
      <xdr:nvSpPr>
        <xdr:cNvPr id="14" name="Text Box 48"/>
        <xdr:cNvSpPr txBox="1">
          <a:spLocks noChangeArrowheads="1"/>
        </xdr:cNvSpPr>
      </xdr:nvSpPr>
      <xdr:spPr bwMode="auto">
        <a:xfrm>
          <a:off x="5505450" y="9848850"/>
          <a:ext cx="674751" cy="160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1527</xdr:row>
      <xdr:rowOff>0</xdr:rowOff>
    </xdr:from>
    <xdr:to>
      <xdr:col>6</xdr:col>
      <xdr:colOff>182499</xdr:colOff>
      <xdr:row>1527</xdr:row>
      <xdr:rowOff>160020</xdr:rowOff>
    </xdr:to>
    <xdr:sp macro="" textlink="">
      <xdr:nvSpPr>
        <xdr:cNvPr id="15" name="Text Box 49"/>
        <xdr:cNvSpPr txBox="1">
          <a:spLocks noChangeArrowheads="1"/>
        </xdr:cNvSpPr>
      </xdr:nvSpPr>
      <xdr:spPr bwMode="auto">
        <a:xfrm>
          <a:off x="4362450" y="9848850"/>
          <a:ext cx="115824" cy="160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1209675</xdr:colOff>
      <xdr:row>1527</xdr:row>
      <xdr:rowOff>0</xdr:rowOff>
    </xdr:from>
    <xdr:to>
      <xdr:col>6</xdr:col>
      <xdr:colOff>1217676</xdr:colOff>
      <xdr:row>1527</xdr:row>
      <xdr:rowOff>160020</xdr:rowOff>
    </xdr:to>
    <xdr:sp macro="" textlink="">
      <xdr:nvSpPr>
        <xdr:cNvPr id="16" name="Text Box 82"/>
        <xdr:cNvSpPr txBox="1">
          <a:spLocks noChangeArrowheads="1"/>
        </xdr:cNvSpPr>
      </xdr:nvSpPr>
      <xdr:spPr bwMode="auto">
        <a:xfrm>
          <a:off x="5505450" y="9848850"/>
          <a:ext cx="674751" cy="160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1527</xdr:row>
      <xdr:rowOff>0</xdr:rowOff>
    </xdr:from>
    <xdr:to>
      <xdr:col>6</xdr:col>
      <xdr:colOff>182499</xdr:colOff>
      <xdr:row>1527</xdr:row>
      <xdr:rowOff>160020</xdr:rowOff>
    </xdr:to>
    <xdr:sp macro="" textlink="">
      <xdr:nvSpPr>
        <xdr:cNvPr id="17" name="Text Box 83"/>
        <xdr:cNvSpPr txBox="1">
          <a:spLocks noChangeArrowheads="1"/>
        </xdr:cNvSpPr>
      </xdr:nvSpPr>
      <xdr:spPr bwMode="auto">
        <a:xfrm>
          <a:off x="4362450" y="9848850"/>
          <a:ext cx="115824" cy="160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1209675</xdr:colOff>
      <xdr:row>1517</xdr:row>
      <xdr:rowOff>0</xdr:rowOff>
    </xdr:from>
    <xdr:to>
      <xdr:col>6</xdr:col>
      <xdr:colOff>1217676</xdr:colOff>
      <xdr:row>1517</xdr:row>
      <xdr:rowOff>158877</xdr:rowOff>
    </xdr:to>
    <xdr:sp macro="" textlink="">
      <xdr:nvSpPr>
        <xdr:cNvPr id="18" name="Text Box 48"/>
        <xdr:cNvSpPr txBox="1">
          <a:spLocks noChangeArrowheads="1"/>
        </xdr:cNvSpPr>
      </xdr:nvSpPr>
      <xdr:spPr bwMode="auto">
        <a:xfrm>
          <a:off x="5505450" y="800100"/>
          <a:ext cx="674751" cy="1588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1517</xdr:row>
      <xdr:rowOff>0</xdr:rowOff>
    </xdr:from>
    <xdr:to>
      <xdr:col>6</xdr:col>
      <xdr:colOff>182499</xdr:colOff>
      <xdr:row>1517</xdr:row>
      <xdr:rowOff>158877</xdr:rowOff>
    </xdr:to>
    <xdr:sp macro="" textlink="">
      <xdr:nvSpPr>
        <xdr:cNvPr id="19" name="Text Box 49"/>
        <xdr:cNvSpPr txBox="1">
          <a:spLocks noChangeArrowheads="1"/>
        </xdr:cNvSpPr>
      </xdr:nvSpPr>
      <xdr:spPr bwMode="auto">
        <a:xfrm>
          <a:off x="4362450" y="800100"/>
          <a:ext cx="115824" cy="1588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1209675</xdr:colOff>
      <xdr:row>1517</xdr:row>
      <xdr:rowOff>0</xdr:rowOff>
    </xdr:from>
    <xdr:to>
      <xdr:col>6</xdr:col>
      <xdr:colOff>1217676</xdr:colOff>
      <xdr:row>1517</xdr:row>
      <xdr:rowOff>158877</xdr:rowOff>
    </xdr:to>
    <xdr:sp macro="" textlink="">
      <xdr:nvSpPr>
        <xdr:cNvPr id="20" name="Text Box 82"/>
        <xdr:cNvSpPr txBox="1">
          <a:spLocks noChangeArrowheads="1"/>
        </xdr:cNvSpPr>
      </xdr:nvSpPr>
      <xdr:spPr bwMode="auto">
        <a:xfrm>
          <a:off x="5505450" y="800100"/>
          <a:ext cx="674751" cy="1588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1517</xdr:row>
      <xdr:rowOff>0</xdr:rowOff>
    </xdr:from>
    <xdr:to>
      <xdr:col>6</xdr:col>
      <xdr:colOff>182499</xdr:colOff>
      <xdr:row>1517</xdr:row>
      <xdr:rowOff>158877</xdr:rowOff>
    </xdr:to>
    <xdr:sp macro="" textlink="">
      <xdr:nvSpPr>
        <xdr:cNvPr id="21" name="Text Box 83"/>
        <xdr:cNvSpPr txBox="1">
          <a:spLocks noChangeArrowheads="1"/>
        </xdr:cNvSpPr>
      </xdr:nvSpPr>
      <xdr:spPr bwMode="auto">
        <a:xfrm>
          <a:off x="4362450" y="800100"/>
          <a:ext cx="115824" cy="1588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1209675</xdr:colOff>
      <xdr:row>1518</xdr:row>
      <xdr:rowOff>0</xdr:rowOff>
    </xdr:from>
    <xdr:to>
      <xdr:col>6</xdr:col>
      <xdr:colOff>1217676</xdr:colOff>
      <xdr:row>1518</xdr:row>
      <xdr:rowOff>161925</xdr:rowOff>
    </xdr:to>
    <xdr:sp macro="" textlink="">
      <xdr:nvSpPr>
        <xdr:cNvPr id="22" name="Text Box 48"/>
        <xdr:cNvSpPr txBox="1">
          <a:spLocks noChangeArrowheads="1"/>
        </xdr:cNvSpPr>
      </xdr:nvSpPr>
      <xdr:spPr bwMode="auto">
        <a:xfrm>
          <a:off x="5505450" y="1790700"/>
          <a:ext cx="674751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1518</xdr:row>
      <xdr:rowOff>0</xdr:rowOff>
    </xdr:from>
    <xdr:to>
      <xdr:col>6</xdr:col>
      <xdr:colOff>182499</xdr:colOff>
      <xdr:row>1518</xdr:row>
      <xdr:rowOff>161925</xdr:rowOff>
    </xdr:to>
    <xdr:sp macro="" textlink="">
      <xdr:nvSpPr>
        <xdr:cNvPr id="23" name="Text Box 49"/>
        <xdr:cNvSpPr txBox="1">
          <a:spLocks noChangeArrowheads="1"/>
        </xdr:cNvSpPr>
      </xdr:nvSpPr>
      <xdr:spPr bwMode="auto">
        <a:xfrm>
          <a:off x="4362450" y="1790700"/>
          <a:ext cx="115824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1209675</xdr:colOff>
      <xdr:row>1518</xdr:row>
      <xdr:rowOff>0</xdr:rowOff>
    </xdr:from>
    <xdr:to>
      <xdr:col>6</xdr:col>
      <xdr:colOff>1217676</xdr:colOff>
      <xdr:row>1518</xdr:row>
      <xdr:rowOff>161925</xdr:rowOff>
    </xdr:to>
    <xdr:sp macro="" textlink="">
      <xdr:nvSpPr>
        <xdr:cNvPr id="24" name="Text Box 82"/>
        <xdr:cNvSpPr txBox="1">
          <a:spLocks noChangeArrowheads="1"/>
        </xdr:cNvSpPr>
      </xdr:nvSpPr>
      <xdr:spPr bwMode="auto">
        <a:xfrm>
          <a:off x="5505450" y="1790700"/>
          <a:ext cx="674751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1518</xdr:row>
      <xdr:rowOff>0</xdr:rowOff>
    </xdr:from>
    <xdr:to>
      <xdr:col>6</xdr:col>
      <xdr:colOff>182499</xdr:colOff>
      <xdr:row>1518</xdr:row>
      <xdr:rowOff>161925</xdr:rowOff>
    </xdr:to>
    <xdr:sp macro="" textlink="">
      <xdr:nvSpPr>
        <xdr:cNvPr id="25" name="Text Box 83"/>
        <xdr:cNvSpPr txBox="1">
          <a:spLocks noChangeArrowheads="1"/>
        </xdr:cNvSpPr>
      </xdr:nvSpPr>
      <xdr:spPr bwMode="auto">
        <a:xfrm>
          <a:off x="4362450" y="1790700"/>
          <a:ext cx="115824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1209675</xdr:colOff>
      <xdr:row>1519</xdr:row>
      <xdr:rowOff>0</xdr:rowOff>
    </xdr:from>
    <xdr:to>
      <xdr:col>6</xdr:col>
      <xdr:colOff>1217676</xdr:colOff>
      <xdr:row>1519</xdr:row>
      <xdr:rowOff>157353</xdr:rowOff>
    </xdr:to>
    <xdr:sp macro="" textlink="">
      <xdr:nvSpPr>
        <xdr:cNvPr id="26" name="Text Box 48"/>
        <xdr:cNvSpPr txBox="1">
          <a:spLocks noChangeArrowheads="1"/>
        </xdr:cNvSpPr>
      </xdr:nvSpPr>
      <xdr:spPr bwMode="auto">
        <a:xfrm>
          <a:off x="5505450" y="2800350"/>
          <a:ext cx="674751" cy="1573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1519</xdr:row>
      <xdr:rowOff>0</xdr:rowOff>
    </xdr:from>
    <xdr:to>
      <xdr:col>6</xdr:col>
      <xdr:colOff>182499</xdr:colOff>
      <xdr:row>1519</xdr:row>
      <xdr:rowOff>157353</xdr:rowOff>
    </xdr:to>
    <xdr:sp macro="" textlink="">
      <xdr:nvSpPr>
        <xdr:cNvPr id="27" name="Text Box 49"/>
        <xdr:cNvSpPr txBox="1">
          <a:spLocks noChangeArrowheads="1"/>
        </xdr:cNvSpPr>
      </xdr:nvSpPr>
      <xdr:spPr bwMode="auto">
        <a:xfrm>
          <a:off x="4362450" y="2800350"/>
          <a:ext cx="115824" cy="1573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1209675</xdr:colOff>
      <xdr:row>1519</xdr:row>
      <xdr:rowOff>0</xdr:rowOff>
    </xdr:from>
    <xdr:to>
      <xdr:col>6</xdr:col>
      <xdr:colOff>1217676</xdr:colOff>
      <xdr:row>1519</xdr:row>
      <xdr:rowOff>157353</xdr:rowOff>
    </xdr:to>
    <xdr:sp macro="" textlink="">
      <xdr:nvSpPr>
        <xdr:cNvPr id="28" name="Text Box 82"/>
        <xdr:cNvSpPr txBox="1">
          <a:spLocks noChangeArrowheads="1"/>
        </xdr:cNvSpPr>
      </xdr:nvSpPr>
      <xdr:spPr bwMode="auto">
        <a:xfrm>
          <a:off x="5505450" y="2800350"/>
          <a:ext cx="674751" cy="1573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1519</xdr:row>
      <xdr:rowOff>0</xdr:rowOff>
    </xdr:from>
    <xdr:to>
      <xdr:col>6</xdr:col>
      <xdr:colOff>182499</xdr:colOff>
      <xdr:row>1519</xdr:row>
      <xdr:rowOff>157353</xdr:rowOff>
    </xdr:to>
    <xdr:sp macro="" textlink="">
      <xdr:nvSpPr>
        <xdr:cNvPr id="29" name="Text Box 83"/>
        <xdr:cNvSpPr txBox="1">
          <a:spLocks noChangeArrowheads="1"/>
        </xdr:cNvSpPr>
      </xdr:nvSpPr>
      <xdr:spPr bwMode="auto">
        <a:xfrm>
          <a:off x="4362450" y="2800350"/>
          <a:ext cx="115824" cy="1573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1209675</xdr:colOff>
      <xdr:row>1520</xdr:row>
      <xdr:rowOff>0</xdr:rowOff>
    </xdr:from>
    <xdr:to>
      <xdr:col>6</xdr:col>
      <xdr:colOff>1217676</xdr:colOff>
      <xdr:row>1520</xdr:row>
      <xdr:rowOff>155829</xdr:rowOff>
    </xdr:to>
    <xdr:sp macro="" textlink="">
      <xdr:nvSpPr>
        <xdr:cNvPr id="30" name="Text Box 48"/>
        <xdr:cNvSpPr txBox="1">
          <a:spLocks noChangeArrowheads="1"/>
        </xdr:cNvSpPr>
      </xdr:nvSpPr>
      <xdr:spPr bwMode="auto">
        <a:xfrm>
          <a:off x="5505450" y="3781425"/>
          <a:ext cx="674751" cy="1558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1520</xdr:row>
      <xdr:rowOff>0</xdr:rowOff>
    </xdr:from>
    <xdr:to>
      <xdr:col>6</xdr:col>
      <xdr:colOff>182499</xdr:colOff>
      <xdr:row>1520</xdr:row>
      <xdr:rowOff>155829</xdr:rowOff>
    </xdr:to>
    <xdr:sp macro="" textlink="">
      <xdr:nvSpPr>
        <xdr:cNvPr id="31" name="Text Box 49"/>
        <xdr:cNvSpPr txBox="1">
          <a:spLocks noChangeArrowheads="1"/>
        </xdr:cNvSpPr>
      </xdr:nvSpPr>
      <xdr:spPr bwMode="auto">
        <a:xfrm>
          <a:off x="4362450" y="3781425"/>
          <a:ext cx="115824" cy="1558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1209675</xdr:colOff>
      <xdr:row>1520</xdr:row>
      <xdr:rowOff>0</xdr:rowOff>
    </xdr:from>
    <xdr:to>
      <xdr:col>6</xdr:col>
      <xdr:colOff>1217676</xdr:colOff>
      <xdr:row>1520</xdr:row>
      <xdr:rowOff>155829</xdr:rowOff>
    </xdr:to>
    <xdr:sp macro="" textlink="">
      <xdr:nvSpPr>
        <xdr:cNvPr id="32" name="Text Box 82"/>
        <xdr:cNvSpPr txBox="1">
          <a:spLocks noChangeArrowheads="1"/>
        </xdr:cNvSpPr>
      </xdr:nvSpPr>
      <xdr:spPr bwMode="auto">
        <a:xfrm>
          <a:off x="5505450" y="3781425"/>
          <a:ext cx="674751" cy="1558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1520</xdr:row>
      <xdr:rowOff>0</xdr:rowOff>
    </xdr:from>
    <xdr:to>
      <xdr:col>6</xdr:col>
      <xdr:colOff>182499</xdr:colOff>
      <xdr:row>1520</xdr:row>
      <xdr:rowOff>155829</xdr:rowOff>
    </xdr:to>
    <xdr:sp macro="" textlink="">
      <xdr:nvSpPr>
        <xdr:cNvPr id="33" name="Text Box 83"/>
        <xdr:cNvSpPr txBox="1">
          <a:spLocks noChangeArrowheads="1"/>
        </xdr:cNvSpPr>
      </xdr:nvSpPr>
      <xdr:spPr bwMode="auto">
        <a:xfrm>
          <a:off x="4362450" y="3781425"/>
          <a:ext cx="115824" cy="1558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1209675</xdr:colOff>
      <xdr:row>1529</xdr:row>
      <xdr:rowOff>0</xdr:rowOff>
    </xdr:from>
    <xdr:to>
      <xdr:col>6</xdr:col>
      <xdr:colOff>1217676</xdr:colOff>
      <xdr:row>1529</xdr:row>
      <xdr:rowOff>160020</xdr:rowOff>
    </xdr:to>
    <xdr:sp macro="" textlink="">
      <xdr:nvSpPr>
        <xdr:cNvPr id="34" name="Text Box 48"/>
        <xdr:cNvSpPr txBox="1">
          <a:spLocks noChangeArrowheads="1"/>
        </xdr:cNvSpPr>
      </xdr:nvSpPr>
      <xdr:spPr bwMode="auto">
        <a:xfrm>
          <a:off x="5505450" y="11849100"/>
          <a:ext cx="674751" cy="160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1529</xdr:row>
      <xdr:rowOff>0</xdr:rowOff>
    </xdr:from>
    <xdr:to>
      <xdr:col>6</xdr:col>
      <xdr:colOff>182499</xdr:colOff>
      <xdr:row>1529</xdr:row>
      <xdr:rowOff>160020</xdr:rowOff>
    </xdr:to>
    <xdr:sp macro="" textlink="">
      <xdr:nvSpPr>
        <xdr:cNvPr id="35" name="Text Box 49"/>
        <xdr:cNvSpPr txBox="1">
          <a:spLocks noChangeArrowheads="1"/>
        </xdr:cNvSpPr>
      </xdr:nvSpPr>
      <xdr:spPr bwMode="auto">
        <a:xfrm>
          <a:off x="4362450" y="11849100"/>
          <a:ext cx="115824" cy="160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1209675</xdr:colOff>
      <xdr:row>1529</xdr:row>
      <xdr:rowOff>0</xdr:rowOff>
    </xdr:from>
    <xdr:to>
      <xdr:col>6</xdr:col>
      <xdr:colOff>1217676</xdr:colOff>
      <xdr:row>1529</xdr:row>
      <xdr:rowOff>160020</xdr:rowOff>
    </xdr:to>
    <xdr:sp macro="" textlink="">
      <xdr:nvSpPr>
        <xdr:cNvPr id="36" name="Text Box 82"/>
        <xdr:cNvSpPr txBox="1">
          <a:spLocks noChangeArrowheads="1"/>
        </xdr:cNvSpPr>
      </xdr:nvSpPr>
      <xdr:spPr bwMode="auto">
        <a:xfrm>
          <a:off x="5505450" y="11849100"/>
          <a:ext cx="674751" cy="160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1529</xdr:row>
      <xdr:rowOff>0</xdr:rowOff>
    </xdr:from>
    <xdr:to>
      <xdr:col>6</xdr:col>
      <xdr:colOff>182499</xdr:colOff>
      <xdr:row>1529</xdr:row>
      <xdr:rowOff>160020</xdr:rowOff>
    </xdr:to>
    <xdr:sp macro="" textlink="">
      <xdr:nvSpPr>
        <xdr:cNvPr id="37" name="Text Box 83"/>
        <xdr:cNvSpPr txBox="1">
          <a:spLocks noChangeArrowheads="1"/>
        </xdr:cNvSpPr>
      </xdr:nvSpPr>
      <xdr:spPr bwMode="auto">
        <a:xfrm>
          <a:off x="4362450" y="11849100"/>
          <a:ext cx="115824" cy="160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1209675</xdr:colOff>
      <xdr:row>1529</xdr:row>
      <xdr:rowOff>0</xdr:rowOff>
    </xdr:from>
    <xdr:to>
      <xdr:col>6</xdr:col>
      <xdr:colOff>1217676</xdr:colOff>
      <xdr:row>1529</xdr:row>
      <xdr:rowOff>160020</xdr:rowOff>
    </xdr:to>
    <xdr:sp macro="" textlink="">
      <xdr:nvSpPr>
        <xdr:cNvPr id="38" name="Text Box 48"/>
        <xdr:cNvSpPr txBox="1">
          <a:spLocks noChangeArrowheads="1"/>
        </xdr:cNvSpPr>
      </xdr:nvSpPr>
      <xdr:spPr bwMode="auto">
        <a:xfrm>
          <a:off x="5505450" y="11849100"/>
          <a:ext cx="674751" cy="160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1529</xdr:row>
      <xdr:rowOff>0</xdr:rowOff>
    </xdr:from>
    <xdr:to>
      <xdr:col>6</xdr:col>
      <xdr:colOff>182499</xdr:colOff>
      <xdr:row>1529</xdr:row>
      <xdr:rowOff>160020</xdr:rowOff>
    </xdr:to>
    <xdr:sp macro="" textlink="">
      <xdr:nvSpPr>
        <xdr:cNvPr id="39" name="Text Box 49"/>
        <xdr:cNvSpPr txBox="1">
          <a:spLocks noChangeArrowheads="1"/>
        </xdr:cNvSpPr>
      </xdr:nvSpPr>
      <xdr:spPr bwMode="auto">
        <a:xfrm>
          <a:off x="4362450" y="11849100"/>
          <a:ext cx="115824" cy="160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1209675</xdr:colOff>
      <xdr:row>1529</xdr:row>
      <xdr:rowOff>0</xdr:rowOff>
    </xdr:from>
    <xdr:to>
      <xdr:col>6</xdr:col>
      <xdr:colOff>1217676</xdr:colOff>
      <xdr:row>1529</xdr:row>
      <xdr:rowOff>160020</xdr:rowOff>
    </xdr:to>
    <xdr:sp macro="" textlink="">
      <xdr:nvSpPr>
        <xdr:cNvPr id="40" name="Text Box 82"/>
        <xdr:cNvSpPr txBox="1">
          <a:spLocks noChangeArrowheads="1"/>
        </xdr:cNvSpPr>
      </xdr:nvSpPr>
      <xdr:spPr bwMode="auto">
        <a:xfrm>
          <a:off x="5505450" y="11849100"/>
          <a:ext cx="674751" cy="160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1529</xdr:row>
      <xdr:rowOff>0</xdr:rowOff>
    </xdr:from>
    <xdr:to>
      <xdr:col>6</xdr:col>
      <xdr:colOff>182499</xdr:colOff>
      <xdr:row>1529</xdr:row>
      <xdr:rowOff>160020</xdr:rowOff>
    </xdr:to>
    <xdr:sp macro="" textlink="">
      <xdr:nvSpPr>
        <xdr:cNvPr id="41" name="Text Box 83"/>
        <xdr:cNvSpPr txBox="1">
          <a:spLocks noChangeArrowheads="1"/>
        </xdr:cNvSpPr>
      </xdr:nvSpPr>
      <xdr:spPr bwMode="auto">
        <a:xfrm>
          <a:off x="4362450" y="11849100"/>
          <a:ext cx="115824" cy="160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1209675</xdr:colOff>
      <xdr:row>1531</xdr:row>
      <xdr:rowOff>0</xdr:rowOff>
    </xdr:from>
    <xdr:to>
      <xdr:col>6</xdr:col>
      <xdr:colOff>1217676</xdr:colOff>
      <xdr:row>1531</xdr:row>
      <xdr:rowOff>160020</xdr:rowOff>
    </xdr:to>
    <xdr:sp macro="" textlink="">
      <xdr:nvSpPr>
        <xdr:cNvPr id="42" name="Text Box 48"/>
        <xdr:cNvSpPr txBox="1">
          <a:spLocks noChangeArrowheads="1"/>
        </xdr:cNvSpPr>
      </xdr:nvSpPr>
      <xdr:spPr bwMode="auto">
        <a:xfrm>
          <a:off x="5505450" y="13849350"/>
          <a:ext cx="674751" cy="160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1531</xdr:row>
      <xdr:rowOff>0</xdr:rowOff>
    </xdr:from>
    <xdr:to>
      <xdr:col>6</xdr:col>
      <xdr:colOff>182499</xdr:colOff>
      <xdr:row>1531</xdr:row>
      <xdr:rowOff>160020</xdr:rowOff>
    </xdr:to>
    <xdr:sp macro="" textlink="">
      <xdr:nvSpPr>
        <xdr:cNvPr id="43" name="Text Box 49"/>
        <xdr:cNvSpPr txBox="1">
          <a:spLocks noChangeArrowheads="1"/>
        </xdr:cNvSpPr>
      </xdr:nvSpPr>
      <xdr:spPr bwMode="auto">
        <a:xfrm>
          <a:off x="4362450" y="13849350"/>
          <a:ext cx="115824" cy="160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1209675</xdr:colOff>
      <xdr:row>1531</xdr:row>
      <xdr:rowOff>0</xdr:rowOff>
    </xdr:from>
    <xdr:to>
      <xdr:col>6</xdr:col>
      <xdr:colOff>1217676</xdr:colOff>
      <xdr:row>1531</xdr:row>
      <xdr:rowOff>160020</xdr:rowOff>
    </xdr:to>
    <xdr:sp macro="" textlink="">
      <xdr:nvSpPr>
        <xdr:cNvPr id="44" name="Text Box 82"/>
        <xdr:cNvSpPr txBox="1">
          <a:spLocks noChangeArrowheads="1"/>
        </xdr:cNvSpPr>
      </xdr:nvSpPr>
      <xdr:spPr bwMode="auto">
        <a:xfrm>
          <a:off x="5505450" y="13849350"/>
          <a:ext cx="674751" cy="160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1531</xdr:row>
      <xdr:rowOff>0</xdr:rowOff>
    </xdr:from>
    <xdr:to>
      <xdr:col>6</xdr:col>
      <xdr:colOff>182499</xdr:colOff>
      <xdr:row>1531</xdr:row>
      <xdr:rowOff>160020</xdr:rowOff>
    </xdr:to>
    <xdr:sp macro="" textlink="">
      <xdr:nvSpPr>
        <xdr:cNvPr id="45" name="Text Box 83"/>
        <xdr:cNvSpPr txBox="1">
          <a:spLocks noChangeArrowheads="1"/>
        </xdr:cNvSpPr>
      </xdr:nvSpPr>
      <xdr:spPr bwMode="auto">
        <a:xfrm>
          <a:off x="4362450" y="13849350"/>
          <a:ext cx="115824" cy="160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1209675</xdr:colOff>
      <xdr:row>1531</xdr:row>
      <xdr:rowOff>0</xdr:rowOff>
    </xdr:from>
    <xdr:to>
      <xdr:col>6</xdr:col>
      <xdr:colOff>1217676</xdr:colOff>
      <xdr:row>1531</xdr:row>
      <xdr:rowOff>160020</xdr:rowOff>
    </xdr:to>
    <xdr:sp macro="" textlink="">
      <xdr:nvSpPr>
        <xdr:cNvPr id="46" name="Text Box 48"/>
        <xdr:cNvSpPr txBox="1">
          <a:spLocks noChangeArrowheads="1"/>
        </xdr:cNvSpPr>
      </xdr:nvSpPr>
      <xdr:spPr bwMode="auto">
        <a:xfrm>
          <a:off x="5505450" y="13849350"/>
          <a:ext cx="674751" cy="160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1531</xdr:row>
      <xdr:rowOff>0</xdr:rowOff>
    </xdr:from>
    <xdr:to>
      <xdr:col>6</xdr:col>
      <xdr:colOff>182499</xdr:colOff>
      <xdr:row>1531</xdr:row>
      <xdr:rowOff>160020</xdr:rowOff>
    </xdr:to>
    <xdr:sp macro="" textlink="">
      <xdr:nvSpPr>
        <xdr:cNvPr id="47" name="Text Box 49"/>
        <xdr:cNvSpPr txBox="1">
          <a:spLocks noChangeArrowheads="1"/>
        </xdr:cNvSpPr>
      </xdr:nvSpPr>
      <xdr:spPr bwMode="auto">
        <a:xfrm>
          <a:off x="4362450" y="13849350"/>
          <a:ext cx="115824" cy="160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1209675</xdr:colOff>
      <xdr:row>1531</xdr:row>
      <xdr:rowOff>0</xdr:rowOff>
    </xdr:from>
    <xdr:to>
      <xdr:col>6</xdr:col>
      <xdr:colOff>1217676</xdr:colOff>
      <xdr:row>1531</xdr:row>
      <xdr:rowOff>160020</xdr:rowOff>
    </xdr:to>
    <xdr:sp macro="" textlink="">
      <xdr:nvSpPr>
        <xdr:cNvPr id="48" name="Text Box 82"/>
        <xdr:cNvSpPr txBox="1">
          <a:spLocks noChangeArrowheads="1"/>
        </xdr:cNvSpPr>
      </xdr:nvSpPr>
      <xdr:spPr bwMode="auto">
        <a:xfrm>
          <a:off x="5505450" y="13849350"/>
          <a:ext cx="674751" cy="160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1531</xdr:row>
      <xdr:rowOff>0</xdr:rowOff>
    </xdr:from>
    <xdr:to>
      <xdr:col>6</xdr:col>
      <xdr:colOff>182499</xdr:colOff>
      <xdr:row>1531</xdr:row>
      <xdr:rowOff>160020</xdr:rowOff>
    </xdr:to>
    <xdr:sp macro="" textlink="">
      <xdr:nvSpPr>
        <xdr:cNvPr id="49" name="Text Box 83"/>
        <xdr:cNvSpPr txBox="1">
          <a:spLocks noChangeArrowheads="1"/>
        </xdr:cNvSpPr>
      </xdr:nvSpPr>
      <xdr:spPr bwMode="auto">
        <a:xfrm>
          <a:off x="4362450" y="13849350"/>
          <a:ext cx="115824" cy="160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1209675</xdr:colOff>
      <xdr:row>1533</xdr:row>
      <xdr:rowOff>0</xdr:rowOff>
    </xdr:from>
    <xdr:to>
      <xdr:col>6</xdr:col>
      <xdr:colOff>1217676</xdr:colOff>
      <xdr:row>1533</xdr:row>
      <xdr:rowOff>160020</xdr:rowOff>
    </xdr:to>
    <xdr:sp macro="" textlink="">
      <xdr:nvSpPr>
        <xdr:cNvPr id="50" name="Text Box 48"/>
        <xdr:cNvSpPr txBox="1">
          <a:spLocks noChangeArrowheads="1"/>
        </xdr:cNvSpPr>
      </xdr:nvSpPr>
      <xdr:spPr bwMode="auto">
        <a:xfrm>
          <a:off x="5505450" y="15849600"/>
          <a:ext cx="674751" cy="160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1533</xdr:row>
      <xdr:rowOff>0</xdr:rowOff>
    </xdr:from>
    <xdr:to>
      <xdr:col>6</xdr:col>
      <xdr:colOff>182499</xdr:colOff>
      <xdr:row>1533</xdr:row>
      <xdr:rowOff>160020</xdr:rowOff>
    </xdr:to>
    <xdr:sp macro="" textlink="">
      <xdr:nvSpPr>
        <xdr:cNvPr id="51" name="Text Box 49"/>
        <xdr:cNvSpPr txBox="1">
          <a:spLocks noChangeArrowheads="1"/>
        </xdr:cNvSpPr>
      </xdr:nvSpPr>
      <xdr:spPr bwMode="auto">
        <a:xfrm>
          <a:off x="4362450" y="15849600"/>
          <a:ext cx="115824" cy="160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1209675</xdr:colOff>
      <xdr:row>1533</xdr:row>
      <xdr:rowOff>0</xdr:rowOff>
    </xdr:from>
    <xdr:to>
      <xdr:col>6</xdr:col>
      <xdr:colOff>1217676</xdr:colOff>
      <xdr:row>1533</xdr:row>
      <xdr:rowOff>160020</xdr:rowOff>
    </xdr:to>
    <xdr:sp macro="" textlink="">
      <xdr:nvSpPr>
        <xdr:cNvPr id="52" name="Text Box 82"/>
        <xdr:cNvSpPr txBox="1">
          <a:spLocks noChangeArrowheads="1"/>
        </xdr:cNvSpPr>
      </xdr:nvSpPr>
      <xdr:spPr bwMode="auto">
        <a:xfrm>
          <a:off x="5505450" y="15849600"/>
          <a:ext cx="674751" cy="160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1533</xdr:row>
      <xdr:rowOff>0</xdr:rowOff>
    </xdr:from>
    <xdr:to>
      <xdr:col>6</xdr:col>
      <xdr:colOff>182499</xdr:colOff>
      <xdr:row>1533</xdr:row>
      <xdr:rowOff>160020</xdr:rowOff>
    </xdr:to>
    <xdr:sp macro="" textlink="">
      <xdr:nvSpPr>
        <xdr:cNvPr id="53" name="Text Box 83"/>
        <xdr:cNvSpPr txBox="1">
          <a:spLocks noChangeArrowheads="1"/>
        </xdr:cNvSpPr>
      </xdr:nvSpPr>
      <xdr:spPr bwMode="auto">
        <a:xfrm>
          <a:off x="4362450" y="15849600"/>
          <a:ext cx="115824" cy="160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1209675</xdr:colOff>
      <xdr:row>1533</xdr:row>
      <xdr:rowOff>0</xdr:rowOff>
    </xdr:from>
    <xdr:to>
      <xdr:col>6</xdr:col>
      <xdr:colOff>1217676</xdr:colOff>
      <xdr:row>1533</xdr:row>
      <xdr:rowOff>160020</xdr:rowOff>
    </xdr:to>
    <xdr:sp macro="" textlink="">
      <xdr:nvSpPr>
        <xdr:cNvPr id="54" name="Text Box 48"/>
        <xdr:cNvSpPr txBox="1">
          <a:spLocks noChangeArrowheads="1"/>
        </xdr:cNvSpPr>
      </xdr:nvSpPr>
      <xdr:spPr bwMode="auto">
        <a:xfrm>
          <a:off x="5505450" y="15849600"/>
          <a:ext cx="674751" cy="160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1533</xdr:row>
      <xdr:rowOff>0</xdr:rowOff>
    </xdr:from>
    <xdr:to>
      <xdr:col>6</xdr:col>
      <xdr:colOff>182499</xdr:colOff>
      <xdr:row>1533</xdr:row>
      <xdr:rowOff>160020</xdr:rowOff>
    </xdr:to>
    <xdr:sp macro="" textlink="">
      <xdr:nvSpPr>
        <xdr:cNvPr id="55" name="Text Box 49"/>
        <xdr:cNvSpPr txBox="1">
          <a:spLocks noChangeArrowheads="1"/>
        </xdr:cNvSpPr>
      </xdr:nvSpPr>
      <xdr:spPr bwMode="auto">
        <a:xfrm>
          <a:off x="4362450" y="15849600"/>
          <a:ext cx="115824" cy="160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1209675</xdr:colOff>
      <xdr:row>1533</xdr:row>
      <xdr:rowOff>0</xdr:rowOff>
    </xdr:from>
    <xdr:to>
      <xdr:col>6</xdr:col>
      <xdr:colOff>1217676</xdr:colOff>
      <xdr:row>1533</xdr:row>
      <xdr:rowOff>160020</xdr:rowOff>
    </xdr:to>
    <xdr:sp macro="" textlink="">
      <xdr:nvSpPr>
        <xdr:cNvPr id="56" name="Text Box 82"/>
        <xdr:cNvSpPr txBox="1">
          <a:spLocks noChangeArrowheads="1"/>
        </xdr:cNvSpPr>
      </xdr:nvSpPr>
      <xdr:spPr bwMode="auto">
        <a:xfrm>
          <a:off x="5505450" y="15849600"/>
          <a:ext cx="674751" cy="160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1533</xdr:row>
      <xdr:rowOff>0</xdr:rowOff>
    </xdr:from>
    <xdr:to>
      <xdr:col>6</xdr:col>
      <xdr:colOff>182499</xdr:colOff>
      <xdr:row>1533</xdr:row>
      <xdr:rowOff>160020</xdr:rowOff>
    </xdr:to>
    <xdr:sp macro="" textlink="">
      <xdr:nvSpPr>
        <xdr:cNvPr id="57" name="Text Box 83"/>
        <xdr:cNvSpPr txBox="1">
          <a:spLocks noChangeArrowheads="1"/>
        </xdr:cNvSpPr>
      </xdr:nvSpPr>
      <xdr:spPr bwMode="auto">
        <a:xfrm>
          <a:off x="4362450" y="15849600"/>
          <a:ext cx="115824" cy="160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1209675</xdr:colOff>
      <xdr:row>1535</xdr:row>
      <xdr:rowOff>0</xdr:rowOff>
    </xdr:from>
    <xdr:to>
      <xdr:col>6</xdr:col>
      <xdr:colOff>1217676</xdr:colOff>
      <xdr:row>1535</xdr:row>
      <xdr:rowOff>160020</xdr:rowOff>
    </xdr:to>
    <xdr:sp macro="" textlink="">
      <xdr:nvSpPr>
        <xdr:cNvPr id="58" name="Text Box 48"/>
        <xdr:cNvSpPr txBox="1">
          <a:spLocks noChangeArrowheads="1"/>
        </xdr:cNvSpPr>
      </xdr:nvSpPr>
      <xdr:spPr bwMode="auto">
        <a:xfrm>
          <a:off x="5505450" y="17849850"/>
          <a:ext cx="674751" cy="160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1535</xdr:row>
      <xdr:rowOff>0</xdr:rowOff>
    </xdr:from>
    <xdr:to>
      <xdr:col>6</xdr:col>
      <xdr:colOff>182499</xdr:colOff>
      <xdr:row>1535</xdr:row>
      <xdr:rowOff>160020</xdr:rowOff>
    </xdr:to>
    <xdr:sp macro="" textlink="">
      <xdr:nvSpPr>
        <xdr:cNvPr id="59" name="Text Box 49"/>
        <xdr:cNvSpPr txBox="1">
          <a:spLocks noChangeArrowheads="1"/>
        </xdr:cNvSpPr>
      </xdr:nvSpPr>
      <xdr:spPr bwMode="auto">
        <a:xfrm>
          <a:off x="4362450" y="17849850"/>
          <a:ext cx="115824" cy="160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1209675</xdr:colOff>
      <xdr:row>1535</xdr:row>
      <xdr:rowOff>0</xdr:rowOff>
    </xdr:from>
    <xdr:to>
      <xdr:col>6</xdr:col>
      <xdr:colOff>1217676</xdr:colOff>
      <xdr:row>1535</xdr:row>
      <xdr:rowOff>160020</xdr:rowOff>
    </xdr:to>
    <xdr:sp macro="" textlink="">
      <xdr:nvSpPr>
        <xdr:cNvPr id="60" name="Text Box 82"/>
        <xdr:cNvSpPr txBox="1">
          <a:spLocks noChangeArrowheads="1"/>
        </xdr:cNvSpPr>
      </xdr:nvSpPr>
      <xdr:spPr bwMode="auto">
        <a:xfrm>
          <a:off x="5505450" y="17849850"/>
          <a:ext cx="674751" cy="160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1535</xdr:row>
      <xdr:rowOff>0</xdr:rowOff>
    </xdr:from>
    <xdr:to>
      <xdr:col>6</xdr:col>
      <xdr:colOff>182499</xdr:colOff>
      <xdr:row>1535</xdr:row>
      <xdr:rowOff>160020</xdr:rowOff>
    </xdr:to>
    <xdr:sp macro="" textlink="">
      <xdr:nvSpPr>
        <xdr:cNvPr id="61" name="Text Box 83"/>
        <xdr:cNvSpPr txBox="1">
          <a:spLocks noChangeArrowheads="1"/>
        </xdr:cNvSpPr>
      </xdr:nvSpPr>
      <xdr:spPr bwMode="auto">
        <a:xfrm>
          <a:off x="4362450" y="17849850"/>
          <a:ext cx="115824" cy="160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1209675</xdr:colOff>
      <xdr:row>1535</xdr:row>
      <xdr:rowOff>0</xdr:rowOff>
    </xdr:from>
    <xdr:to>
      <xdr:col>6</xdr:col>
      <xdr:colOff>1217676</xdr:colOff>
      <xdr:row>1535</xdr:row>
      <xdr:rowOff>160020</xdr:rowOff>
    </xdr:to>
    <xdr:sp macro="" textlink="">
      <xdr:nvSpPr>
        <xdr:cNvPr id="62" name="Text Box 48"/>
        <xdr:cNvSpPr txBox="1">
          <a:spLocks noChangeArrowheads="1"/>
        </xdr:cNvSpPr>
      </xdr:nvSpPr>
      <xdr:spPr bwMode="auto">
        <a:xfrm>
          <a:off x="5505450" y="17849850"/>
          <a:ext cx="674751" cy="160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1535</xdr:row>
      <xdr:rowOff>0</xdr:rowOff>
    </xdr:from>
    <xdr:to>
      <xdr:col>6</xdr:col>
      <xdr:colOff>182499</xdr:colOff>
      <xdr:row>1535</xdr:row>
      <xdr:rowOff>160020</xdr:rowOff>
    </xdr:to>
    <xdr:sp macro="" textlink="">
      <xdr:nvSpPr>
        <xdr:cNvPr id="63" name="Text Box 49"/>
        <xdr:cNvSpPr txBox="1">
          <a:spLocks noChangeArrowheads="1"/>
        </xdr:cNvSpPr>
      </xdr:nvSpPr>
      <xdr:spPr bwMode="auto">
        <a:xfrm>
          <a:off x="4362450" y="17849850"/>
          <a:ext cx="115824" cy="160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1209675</xdr:colOff>
      <xdr:row>1535</xdr:row>
      <xdr:rowOff>0</xdr:rowOff>
    </xdr:from>
    <xdr:to>
      <xdr:col>6</xdr:col>
      <xdr:colOff>1217676</xdr:colOff>
      <xdr:row>1535</xdr:row>
      <xdr:rowOff>160020</xdr:rowOff>
    </xdr:to>
    <xdr:sp macro="" textlink="">
      <xdr:nvSpPr>
        <xdr:cNvPr id="64" name="Text Box 82"/>
        <xdr:cNvSpPr txBox="1">
          <a:spLocks noChangeArrowheads="1"/>
        </xdr:cNvSpPr>
      </xdr:nvSpPr>
      <xdr:spPr bwMode="auto">
        <a:xfrm>
          <a:off x="5505450" y="17849850"/>
          <a:ext cx="674751" cy="160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1535</xdr:row>
      <xdr:rowOff>0</xdr:rowOff>
    </xdr:from>
    <xdr:to>
      <xdr:col>6</xdr:col>
      <xdr:colOff>182499</xdr:colOff>
      <xdr:row>1535</xdr:row>
      <xdr:rowOff>160020</xdr:rowOff>
    </xdr:to>
    <xdr:sp macro="" textlink="">
      <xdr:nvSpPr>
        <xdr:cNvPr id="65" name="Text Box 83"/>
        <xdr:cNvSpPr txBox="1">
          <a:spLocks noChangeArrowheads="1"/>
        </xdr:cNvSpPr>
      </xdr:nvSpPr>
      <xdr:spPr bwMode="auto">
        <a:xfrm>
          <a:off x="4362450" y="17849850"/>
          <a:ext cx="115824" cy="160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1209675</xdr:colOff>
      <xdr:row>1537</xdr:row>
      <xdr:rowOff>0</xdr:rowOff>
    </xdr:from>
    <xdr:to>
      <xdr:col>6</xdr:col>
      <xdr:colOff>1217676</xdr:colOff>
      <xdr:row>1537</xdr:row>
      <xdr:rowOff>160020</xdr:rowOff>
    </xdr:to>
    <xdr:sp macro="" textlink="">
      <xdr:nvSpPr>
        <xdr:cNvPr id="66" name="Text Box 48"/>
        <xdr:cNvSpPr txBox="1">
          <a:spLocks noChangeArrowheads="1"/>
        </xdr:cNvSpPr>
      </xdr:nvSpPr>
      <xdr:spPr bwMode="auto">
        <a:xfrm>
          <a:off x="5505450" y="19850100"/>
          <a:ext cx="674751" cy="160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1537</xdr:row>
      <xdr:rowOff>0</xdr:rowOff>
    </xdr:from>
    <xdr:to>
      <xdr:col>6</xdr:col>
      <xdr:colOff>182499</xdr:colOff>
      <xdr:row>1537</xdr:row>
      <xdr:rowOff>160020</xdr:rowOff>
    </xdr:to>
    <xdr:sp macro="" textlink="">
      <xdr:nvSpPr>
        <xdr:cNvPr id="67" name="Text Box 49"/>
        <xdr:cNvSpPr txBox="1">
          <a:spLocks noChangeArrowheads="1"/>
        </xdr:cNvSpPr>
      </xdr:nvSpPr>
      <xdr:spPr bwMode="auto">
        <a:xfrm>
          <a:off x="4362450" y="19850100"/>
          <a:ext cx="115824" cy="160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1209675</xdr:colOff>
      <xdr:row>1537</xdr:row>
      <xdr:rowOff>0</xdr:rowOff>
    </xdr:from>
    <xdr:to>
      <xdr:col>6</xdr:col>
      <xdr:colOff>1217676</xdr:colOff>
      <xdr:row>1537</xdr:row>
      <xdr:rowOff>160020</xdr:rowOff>
    </xdr:to>
    <xdr:sp macro="" textlink="">
      <xdr:nvSpPr>
        <xdr:cNvPr id="68" name="Text Box 82"/>
        <xdr:cNvSpPr txBox="1">
          <a:spLocks noChangeArrowheads="1"/>
        </xdr:cNvSpPr>
      </xdr:nvSpPr>
      <xdr:spPr bwMode="auto">
        <a:xfrm>
          <a:off x="5505450" y="19850100"/>
          <a:ext cx="674751" cy="160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1537</xdr:row>
      <xdr:rowOff>0</xdr:rowOff>
    </xdr:from>
    <xdr:to>
      <xdr:col>6</xdr:col>
      <xdr:colOff>182499</xdr:colOff>
      <xdr:row>1537</xdr:row>
      <xdr:rowOff>160020</xdr:rowOff>
    </xdr:to>
    <xdr:sp macro="" textlink="">
      <xdr:nvSpPr>
        <xdr:cNvPr id="69" name="Text Box 83"/>
        <xdr:cNvSpPr txBox="1">
          <a:spLocks noChangeArrowheads="1"/>
        </xdr:cNvSpPr>
      </xdr:nvSpPr>
      <xdr:spPr bwMode="auto">
        <a:xfrm>
          <a:off x="4362450" y="19850100"/>
          <a:ext cx="115824" cy="160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1209675</xdr:colOff>
      <xdr:row>1537</xdr:row>
      <xdr:rowOff>0</xdr:rowOff>
    </xdr:from>
    <xdr:to>
      <xdr:col>6</xdr:col>
      <xdr:colOff>1217676</xdr:colOff>
      <xdr:row>1537</xdr:row>
      <xdr:rowOff>160020</xdr:rowOff>
    </xdr:to>
    <xdr:sp macro="" textlink="">
      <xdr:nvSpPr>
        <xdr:cNvPr id="70" name="Text Box 48"/>
        <xdr:cNvSpPr txBox="1">
          <a:spLocks noChangeArrowheads="1"/>
        </xdr:cNvSpPr>
      </xdr:nvSpPr>
      <xdr:spPr bwMode="auto">
        <a:xfrm>
          <a:off x="5505450" y="19850100"/>
          <a:ext cx="674751" cy="160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1537</xdr:row>
      <xdr:rowOff>0</xdr:rowOff>
    </xdr:from>
    <xdr:to>
      <xdr:col>6</xdr:col>
      <xdr:colOff>182499</xdr:colOff>
      <xdr:row>1537</xdr:row>
      <xdr:rowOff>160020</xdr:rowOff>
    </xdr:to>
    <xdr:sp macro="" textlink="">
      <xdr:nvSpPr>
        <xdr:cNvPr id="71" name="Text Box 49"/>
        <xdr:cNvSpPr txBox="1">
          <a:spLocks noChangeArrowheads="1"/>
        </xdr:cNvSpPr>
      </xdr:nvSpPr>
      <xdr:spPr bwMode="auto">
        <a:xfrm>
          <a:off x="4362450" y="19850100"/>
          <a:ext cx="115824" cy="160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1209675</xdr:colOff>
      <xdr:row>1537</xdr:row>
      <xdr:rowOff>0</xdr:rowOff>
    </xdr:from>
    <xdr:to>
      <xdr:col>6</xdr:col>
      <xdr:colOff>1217676</xdr:colOff>
      <xdr:row>1537</xdr:row>
      <xdr:rowOff>160020</xdr:rowOff>
    </xdr:to>
    <xdr:sp macro="" textlink="">
      <xdr:nvSpPr>
        <xdr:cNvPr id="72" name="Text Box 82"/>
        <xdr:cNvSpPr txBox="1">
          <a:spLocks noChangeArrowheads="1"/>
        </xdr:cNvSpPr>
      </xdr:nvSpPr>
      <xdr:spPr bwMode="auto">
        <a:xfrm>
          <a:off x="5505450" y="19850100"/>
          <a:ext cx="674751" cy="160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1537</xdr:row>
      <xdr:rowOff>0</xdr:rowOff>
    </xdr:from>
    <xdr:to>
      <xdr:col>6</xdr:col>
      <xdr:colOff>182499</xdr:colOff>
      <xdr:row>1537</xdr:row>
      <xdr:rowOff>160020</xdr:rowOff>
    </xdr:to>
    <xdr:sp macro="" textlink="">
      <xdr:nvSpPr>
        <xdr:cNvPr id="73" name="Text Box 83"/>
        <xdr:cNvSpPr txBox="1">
          <a:spLocks noChangeArrowheads="1"/>
        </xdr:cNvSpPr>
      </xdr:nvSpPr>
      <xdr:spPr bwMode="auto">
        <a:xfrm>
          <a:off x="4362450" y="19850100"/>
          <a:ext cx="115824" cy="160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1209675</xdr:colOff>
      <xdr:row>1539</xdr:row>
      <xdr:rowOff>0</xdr:rowOff>
    </xdr:from>
    <xdr:to>
      <xdr:col>6</xdr:col>
      <xdr:colOff>1217676</xdr:colOff>
      <xdr:row>1539</xdr:row>
      <xdr:rowOff>160020</xdr:rowOff>
    </xdr:to>
    <xdr:sp macro="" textlink="">
      <xdr:nvSpPr>
        <xdr:cNvPr id="74" name="Text Box 48"/>
        <xdr:cNvSpPr txBox="1">
          <a:spLocks noChangeArrowheads="1"/>
        </xdr:cNvSpPr>
      </xdr:nvSpPr>
      <xdr:spPr bwMode="auto">
        <a:xfrm>
          <a:off x="5505450" y="21850350"/>
          <a:ext cx="674751" cy="160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1539</xdr:row>
      <xdr:rowOff>0</xdr:rowOff>
    </xdr:from>
    <xdr:to>
      <xdr:col>6</xdr:col>
      <xdr:colOff>182499</xdr:colOff>
      <xdr:row>1539</xdr:row>
      <xdr:rowOff>160020</xdr:rowOff>
    </xdr:to>
    <xdr:sp macro="" textlink="">
      <xdr:nvSpPr>
        <xdr:cNvPr id="75" name="Text Box 49"/>
        <xdr:cNvSpPr txBox="1">
          <a:spLocks noChangeArrowheads="1"/>
        </xdr:cNvSpPr>
      </xdr:nvSpPr>
      <xdr:spPr bwMode="auto">
        <a:xfrm>
          <a:off x="4362450" y="21850350"/>
          <a:ext cx="115824" cy="160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1209675</xdr:colOff>
      <xdr:row>1539</xdr:row>
      <xdr:rowOff>0</xdr:rowOff>
    </xdr:from>
    <xdr:to>
      <xdr:col>6</xdr:col>
      <xdr:colOff>1217676</xdr:colOff>
      <xdr:row>1539</xdr:row>
      <xdr:rowOff>160020</xdr:rowOff>
    </xdr:to>
    <xdr:sp macro="" textlink="">
      <xdr:nvSpPr>
        <xdr:cNvPr id="76" name="Text Box 82"/>
        <xdr:cNvSpPr txBox="1">
          <a:spLocks noChangeArrowheads="1"/>
        </xdr:cNvSpPr>
      </xdr:nvSpPr>
      <xdr:spPr bwMode="auto">
        <a:xfrm>
          <a:off x="5505450" y="21850350"/>
          <a:ext cx="674751" cy="160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1539</xdr:row>
      <xdr:rowOff>0</xdr:rowOff>
    </xdr:from>
    <xdr:to>
      <xdr:col>6</xdr:col>
      <xdr:colOff>182499</xdr:colOff>
      <xdr:row>1539</xdr:row>
      <xdr:rowOff>160020</xdr:rowOff>
    </xdr:to>
    <xdr:sp macro="" textlink="">
      <xdr:nvSpPr>
        <xdr:cNvPr id="77" name="Text Box 83"/>
        <xdr:cNvSpPr txBox="1">
          <a:spLocks noChangeArrowheads="1"/>
        </xdr:cNvSpPr>
      </xdr:nvSpPr>
      <xdr:spPr bwMode="auto">
        <a:xfrm>
          <a:off x="4362450" y="21850350"/>
          <a:ext cx="115824" cy="160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1209675</xdr:colOff>
      <xdr:row>1539</xdr:row>
      <xdr:rowOff>0</xdr:rowOff>
    </xdr:from>
    <xdr:to>
      <xdr:col>6</xdr:col>
      <xdr:colOff>1217676</xdr:colOff>
      <xdr:row>1539</xdr:row>
      <xdr:rowOff>160020</xdr:rowOff>
    </xdr:to>
    <xdr:sp macro="" textlink="">
      <xdr:nvSpPr>
        <xdr:cNvPr id="78" name="Text Box 48"/>
        <xdr:cNvSpPr txBox="1">
          <a:spLocks noChangeArrowheads="1"/>
        </xdr:cNvSpPr>
      </xdr:nvSpPr>
      <xdr:spPr bwMode="auto">
        <a:xfrm>
          <a:off x="5505450" y="21850350"/>
          <a:ext cx="674751" cy="160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1539</xdr:row>
      <xdr:rowOff>0</xdr:rowOff>
    </xdr:from>
    <xdr:to>
      <xdr:col>6</xdr:col>
      <xdr:colOff>182499</xdr:colOff>
      <xdr:row>1539</xdr:row>
      <xdr:rowOff>160020</xdr:rowOff>
    </xdr:to>
    <xdr:sp macro="" textlink="">
      <xdr:nvSpPr>
        <xdr:cNvPr id="79" name="Text Box 49"/>
        <xdr:cNvSpPr txBox="1">
          <a:spLocks noChangeArrowheads="1"/>
        </xdr:cNvSpPr>
      </xdr:nvSpPr>
      <xdr:spPr bwMode="auto">
        <a:xfrm>
          <a:off x="4362450" y="21850350"/>
          <a:ext cx="115824" cy="160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1209675</xdr:colOff>
      <xdr:row>1539</xdr:row>
      <xdr:rowOff>0</xdr:rowOff>
    </xdr:from>
    <xdr:to>
      <xdr:col>6</xdr:col>
      <xdr:colOff>1217676</xdr:colOff>
      <xdr:row>1539</xdr:row>
      <xdr:rowOff>160020</xdr:rowOff>
    </xdr:to>
    <xdr:sp macro="" textlink="">
      <xdr:nvSpPr>
        <xdr:cNvPr id="80" name="Text Box 82"/>
        <xdr:cNvSpPr txBox="1">
          <a:spLocks noChangeArrowheads="1"/>
        </xdr:cNvSpPr>
      </xdr:nvSpPr>
      <xdr:spPr bwMode="auto">
        <a:xfrm>
          <a:off x="5505450" y="21850350"/>
          <a:ext cx="674751" cy="160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1539</xdr:row>
      <xdr:rowOff>0</xdr:rowOff>
    </xdr:from>
    <xdr:to>
      <xdr:col>6</xdr:col>
      <xdr:colOff>182499</xdr:colOff>
      <xdr:row>1539</xdr:row>
      <xdr:rowOff>160020</xdr:rowOff>
    </xdr:to>
    <xdr:sp macro="" textlink="">
      <xdr:nvSpPr>
        <xdr:cNvPr id="81" name="Text Box 83"/>
        <xdr:cNvSpPr txBox="1">
          <a:spLocks noChangeArrowheads="1"/>
        </xdr:cNvSpPr>
      </xdr:nvSpPr>
      <xdr:spPr bwMode="auto">
        <a:xfrm>
          <a:off x="4362450" y="21850350"/>
          <a:ext cx="115824" cy="160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1209675</xdr:colOff>
      <xdr:row>1541</xdr:row>
      <xdr:rowOff>0</xdr:rowOff>
    </xdr:from>
    <xdr:to>
      <xdr:col>6</xdr:col>
      <xdr:colOff>1217676</xdr:colOff>
      <xdr:row>1541</xdr:row>
      <xdr:rowOff>160020</xdr:rowOff>
    </xdr:to>
    <xdr:sp macro="" textlink="">
      <xdr:nvSpPr>
        <xdr:cNvPr id="82" name="Text Box 48"/>
        <xdr:cNvSpPr txBox="1">
          <a:spLocks noChangeArrowheads="1"/>
        </xdr:cNvSpPr>
      </xdr:nvSpPr>
      <xdr:spPr bwMode="auto">
        <a:xfrm>
          <a:off x="5505450" y="23850600"/>
          <a:ext cx="674751" cy="160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1541</xdr:row>
      <xdr:rowOff>0</xdr:rowOff>
    </xdr:from>
    <xdr:to>
      <xdr:col>6</xdr:col>
      <xdr:colOff>182499</xdr:colOff>
      <xdr:row>1541</xdr:row>
      <xdr:rowOff>160020</xdr:rowOff>
    </xdr:to>
    <xdr:sp macro="" textlink="">
      <xdr:nvSpPr>
        <xdr:cNvPr id="83" name="Text Box 49"/>
        <xdr:cNvSpPr txBox="1">
          <a:spLocks noChangeArrowheads="1"/>
        </xdr:cNvSpPr>
      </xdr:nvSpPr>
      <xdr:spPr bwMode="auto">
        <a:xfrm>
          <a:off x="4362450" y="23850600"/>
          <a:ext cx="115824" cy="160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1209675</xdr:colOff>
      <xdr:row>1541</xdr:row>
      <xdr:rowOff>0</xdr:rowOff>
    </xdr:from>
    <xdr:to>
      <xdr:col>6</xdr:col>
      <xdr:colOff>1217676</xdr:colOff>
      <xdr:row>1541</xdr:row>
      <xdr:rowOff>160020</xdr:rowOff>
    </xdr:to>
    <xdr:sp macro="" textlink="">
      <xdr:nvSpPr>
        <xdr:cNvPr id="84" name="Text Box 82"/>
        <xdr:cNvSpPr txBox="1">
          <a:spLocks noChangeArrowheads="1"/>
        </xdr:cNvSpPr>
      </xdr:nvSpPr>
      <xdr:spPr bwMode="auto">
        <a:xfrm>
          <a:off x="5505450" y="23850600"/>
          <a:ext cx="674751" cy="160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1541</xdr:row>
      <xdr:rowOff>0</xdr:rowOff>
    </xdr:from>
    <xdr:to>
      <xdr:col>6</xdr:col>
      <xdr:colOff>182499</xdr:colOff>
      <xdr:row>1541</xdr:row>
      <xdr:rowOff>160020</xdr:rowOff>
    </xdr:to>
    <xdr:sp macro="" textlink="">
      <xdr:nvSpPr>
        <xdr:cNvPr id="85" name="Text Box 83"/>
        <xdr:cNvSpPr txBox="1">
          <a:spLocks noChangeArrowheads="1"/>
        </xdr:cNvSpPr>
      </xdr:nvSpPr>
      <xdr:spPr bwMode="auto">
        <a:xfrm>
          <a:off x="4362450" y="23850600"/>
          <a:ext cx="115824" cy="160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1209675</xdr:colOff>
      <xdr:row>1541</xdr:row>
      <xdr:rowOff>0</xdr:rowOff>
    </xdr:from>
    <xdr:to>
      <xdr:col>6</xdr:col>
      <xdr:colOff>1217676</xdr:colOff>
      <xdr:row>1541</xdr:row>
      <xdr:rowOff>160020</xdr:rowOff>
    </xdr:to>
    <xdr:sp macro="" textlink="">
      <xdr:nvSpPr>
        <xdr:cNvPr id="86" name="Text Box 48"/>
        <xdr:cNvSpPr txBox="1">
          <a:spLocks noChangeArrowheads="1"/>
        </xdr:cNvSpPr>
      </xdr:nvSpPr>
      <xdr:spPr bwMode="auto">
        <a:xfrm>
          <a:off x="5505450" y="23850600"/>
          <a:ext cx="674751" cy="160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1541</xdr:row>
      <xdr:rowOff>0</xdr:rowOff>
    </xdr:from>
    <xdr:to>
      <xdr:col>6</xdr:col>
      <xdr:colOff>182499</xdr:colOff>
      <xdr:row>1541</xdr:row>
      <xdr:rowOff>160020</xdr:rowOff>
    </xdr:to>
    <xdr:sp macro="" textlink="">
      <xdr:nvSpPr>
        <xdr:cNvPr id="87" name="Text Box 49"/>
        <xdr:cNvSpPr txBox="1">
          <a:spLocks noChangeArrowheads="1"/>
        </xdr:cNvSpPr>
      </xdr:nvSpPr>
      <xdr:spPr bwMode="auto">
        <a:xfrm>
          <a:off x="4362450" y="23850600"/>
          <a:ext cx="115824" cy="160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1209675</xdr:colOff>
      <xdr:row>1541</xdr:row>
      <xdr:rowOff>0</xdr:rowOff>
    </xdr:from>
    <xdr:to>
      <xdr:col>6</xdr:col>
      <xdr:colOff>1217676</xdr:colOff>
      <xdr:row>1541</xdr:row>
      <xdr:rowOff>160020</xdr:rowOff>
    </xdr:to>
    <xdr:sp macro="" textlink="">
      <xdr:nvSpPr>
        <xdr:cNvPr id="88" name="Text Box 82"/>
        <xdr:cNvSpPr txBox="1">
          <a:spLocks noChangeArrowheads="1"/>
        </xdr:cNvSpPr>
      </xdr:nvSpPr>
      <xdr:spPr bwMode="auto">
        <a:xfrm>
          <a:off x="5505450" y="23850600"/>
          <a:ext cx="674751" cy="160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1541</xdr:row>
      <xdr:rowOff>0</xdr:rowOff>
    </xdr:from>
    <xdr:to>
      <xdr:col>6</xdr:col>
      <xdr:colOff>182499</xdr:colOff>
      <xdr:row>1541</xdr:row>
      <xdr:rowOff>160020</xdr:rowOff>
    </xdr:to>
    <xdr:sp macro="" textlink="">
      <xdr:nvSpPr>
        <xdr:cNvPr id="89" name="Text Box 83"/>
        <xdr:cNvSpPr txBox="1">
          <a:spLocks noChangeArrowheads="1"/>
        </xdr:cNvSpPr>
      </xdr:nvSpPr>
      <xdr:spPr bwMode="auto">
        <a:xfrm>
          <a:off x="4362450" y="23850600"/>
          <a:ext cx="115824" cy="160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1209675</xdr:colOff>
      <xdr:row>1543</xdr:row>
      <xdr:rowOff>0</xdr:rowOff>
    </xdr:from>
    <xdr:to>
      <xdr:col>6</xdr:col>
      <xdr:colOff>1217676</xdr:colOff>
      <xdr:row>1543</xdr:row>
      <xdr:rowOff>160020</xdr:rowOff>
    </xdr:to>
    <xdr:sp macro="" textlink="">
      <xdr:nvSpPr>
        <xdr:cNvPr id="90" name="Text Box 48"/>
        <xdr:cNvSpPr txBox="1">
          <a:spLocks noChangeArrowheads="1"/>
        </xdr:cNvSpPr>
      </xdr:nvSpPr>
      <xdr:spPr bwMode="auto">
        <a:xfrm>
          <a:off x="5505450" y="25850850"/>
          <a:ext cx="674751" cy="160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1543</xdr:row>
      <xdr:rowOff>0</xdr:rowOff>
    </xdr:from>
    <xdr:to>
      <xdr:col>6</xdr:col>
      <xdr:colOff>182499</xdr:colOff>
      <xdr:row>1543</xdr:row>
      <xdr:rowOff>160020</xdr:rowOff>
    </xdr:to>
    <xdr:sp macro="" textlink="">
      <xdr:nvSpPr>
        <xdr:cNvPr id="91" name="Text Box 49"/>
        <xdr:cNvSpPr txBox="1">
          <a:spLocks noChangeArrowheads="1"/>
        </xdr:cNvSpPr>
      </xdr:nvSpPr>
      <xdr:spPr bwMode="auto">
        <a:xfrm>
          <a:off x="4362450" y="25850850"/>
          <a:ext cx="115824" cy="160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1209675</xdr:colOff>
      <xdr:row>1543</xdr:row>
      <xdr:rowOff>0</xdr:rowOff>
    </xdr:from>
    <xdr:to>
      <xdr:col>6</xdr:col>
      <xdr:colOff>1217676</xdr:colOff>
      <xdr:row>1543</xdr:row>
      <xdr:rowOff>160020</xdr:rowOff>
    </xdr:to>
    <xdr:sp macro="" textlink="">
      <xdr:nvSpPr>
        <xdr:cNvPr id="92" name="Text Box 82"/>
        <xdr:cNvSpPr txBox="1">
          <a:spLocks noChangeArrowheads="1"/>
        </xdr:cNvSpPr>
      </xdr:nvSpPr>
      <xdr:spPr bwMode="auto">
        <a:xfrm>
          <a:off x="5505450" y="25850850"/>
          <a:ext cx="674751" cy="160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1543</xdr:row>
      <xdr:rowOff>0</xdr:rowOff>
    </xdr:from>
    <xdr:to>
      <xdr:col>6</xdr:col>
      <xdr:colOff>182499</xdr:colOff>
      <xdr:row>1543</xdr:row>
      <xdr:rowOff>160020</xdr:rowOff>
    </xdr:to>
    <xdr:sp macro="" textlink="">
      <xdr:nvSpPr>
        <xdr:cNvPr id="93" name="Text Box 83"/>
        <xdr:cNvSpPr txBox="1">
          <a:spLocks noChangeArrowheads="1"/>
        </xdr:cNvSpPr>
      </xdr:nvSpPr>
      <xdr:spPr bwMode="auto">
        <a:xfrm>
          <a:off x="4362450" y="25850850"/>
          <a:ext cx="115824" cy="160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1209675</xdr:colOff>
      <xdr:row>1543</xdr:row>
      <xdr:rowOff>0</xdr:rowOff>
    </xdr:from>
    <xdr:to>
      <xdr:col>6</xdr:col>
      <xdr:colOff>1217676</xdr:colOff>
      <xdr:row>1543</xdr:row>
      <xdr:rowOff>160020</xdr:rowOff>
    </xdr:to>
    <xdr:sp macro="" textlink="">
      <xdr:nvSpPr>
        <xdr:cNvPr id="94" name="Text Box 48"/>
        <xdr:cNvSpPr txBox="1">
          <a:spLocks noChangeArrowheads="1"/>
        </xdr:cNvSpPr>
      </xdr:nvSpPr>
      <xdr:spPr bwMode="auto">
        <a:xfrm>
          <a:off x="5505450" y="25850850"/>
          <a:ext cx="674751" cy="160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1543</xdr:row>
      <xdr:rowOff>0</xdr:rowOff>
    </xdr:from>
    <xdr:to>
      <xdr:col>6</xdr:col>
      <xdr:colOff>182499</xdr:colOff>
      <xdr:row>1543</xdr:row>
      <xdr:rowOff>160020</xdr:rowOff>
    </xdr:to>
    <xdr:sp macro="" textlink="">
      <xdr:nvSpPr>
        <xdr:cNvPr id="95" name="Text Box 49"/>
        <xdr:cNvSpPr txBox="1">
          <a:spLocks noChangeArrowheads="1"/>
        </xdr:cNvSpPr>
      </xdr:nvSpPr>
      <xdr:spPr bwMode="auto">
        <a:xfrm>
          <a:off x="4362450" y="25850850"/>
          <a:ext cx="115824" cy="160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1209675</xdr:colOff>
      <xdr:row>1543</xdr:row>
      <xdr:rowOff>0</xdr:rowOff>
    </xdr:from>
    <xdr:to>
      <xdr:col>6</xdr:col>
      <xdr:colOff>1217676</xdr:colOff>
      <xdr:row>1543</xdr:row>
      <xdr:rowOff>160020</xdr:rowOff>
    </xdr:to>
    <xdr:sp macro="" textlink="">
      <xdr:nvSpPr>
        <xdr:cNvPr id="96" name="Text Box 82"/>
        <xdr:cNvSpPr txBox="1">
          <a:spLocks noChangeArrowheads="1"/>
        </xdr:cNvSpPr>
      </xdr:nvSpPr>
      <xdr:spPr bwMode="auto">
        <a:xfrm>
          <a:off x="5505450" y="25850850"/>
          <a:ext cx="674751" cy="160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1543</xdr:row>
      <xdr:rowOff>0</xdr:rowOff>
    </xdr:from>
    <xdr:to>
      <xdr:col>6</xdr:col>
      <xdr:colOff>182499</xdr:colOff>
      <xdr:row>1543</xdr:row>
      <xdr:rowOff>160020</xdr:rowOff>
    </xdr:to>
    <xdr:sp macro="" textlink="">
      <xdr:nvSpPr>
        <xdr:cNvPr id="97" name="Text Box 83"/>
        <xdr:cNvSpPr txBox="1">
          <a:spLocks noChangeArrowheads="1"/>
        </xdr:cNvSpPr>
      </xdr:nvSpPr>
      <xdr:spPr bwMode="auto">
        <a:xfrm>
          <a:off x="4362450" y="25850850"/>
          <a:ext cx="115824" cy="160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1209675</xdr:colOff>
      <xdr:row>1545</xdr:row>
      <xdr:rowOff>0</xdr:rowOff>
    </xdr:from>
    <xdr:to>
      <xdr:col>6</xdr:col>
      <xdr:colOff>1217676</xdr:colOff>
      <xdr:row>1545</xdr:row>
      <xdr:rowOff>160020</xdr:rowOff>
    </xdr:to>
    <xdr:sp macro="" textlink="">
      <xdr:nvSpPr>
        <xdr:cNvPr id="98" name="Text Box 48"/>
        <xdr:cNvSpPr txBox="1">
          <a:spLocks noChangeArrowheads="1"/>
        </xdr:cNvSpPr>
      </xdr:nvSpPr>
      <xdr:spPr bwMode="auto">
        <a:xfrm>
          <a:off x="5505450" y="27851100"/>
          <a:ext cx="674751" cy="160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1545</xdr:row>
      <xdr:rowOff>0</xdr:rowOff>
    </xdr:from>
    <xdr:to>
      <xdr:col>6</xdr:col>
      <xdr:colOff>182499</xdr:colOff>
      <xdr:row>1545</xdr:row>
      <xdr:rowOff>160020</xdr:rowOff>
    </xdr:to>
    <xdr:sp macro="" textlink="">
      <xdr:nvSpPr>
        <xdr:cNvPr id="99" name="Text Box 49"/>
        <xdr:cNvSpPr txBox="1">
          <a:spLocks noChangeArrowheads="1"/>
        </xdr:cNvSpPr>
      </xdr:nvSpPr>
      <xdr:spPr bwMode="auto">
        <a:xfrm>
          <a:off x="4362450" y="27851100"/>
          <a:ext cx="115824" cy="160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1209675</xdr:colOff>
      <xdr:row>1545</xdr:row>
      <xdr:rowOff>0</xdr:rowOff>
    </xdr:from>
    <xdr:to>
      <xdr:col>6</xdr:col>
      <xdr:colOff>1217676</xdr:colOff>
      <xdr:row>1545</xdr:row>
      <xdr:rowOff>160020</xdr:rowOff>
    </xdr:to>
    <xdr:sp macro="" textlink="">
      <xdr:nvSpPr>
        <xdr:cNvPr id="100" name="Text Box 82"/>
        <xdr:cNvSpPr txBox="1">
          <a:spLocks noChangeArrowheads="1"/>
        </xdr:cNvSpPr>
      </xdr:nvSpPr>
      <xdr:spPr bwMode="auto">
        <a:xfrm>
          <a:off x="5505450" y="27851100"/>
          <a:ext cx="674751" cy="160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1545</xdr:row>
      <xdr:rowOff>0</xdr:rowOff>
    </xdr:from>
    <xdr:to>
      <xdr:col>6</xdr:col>
      <xdr:colOff>182499</xdr:colOff>
      <xdr:row>1545</xdr:row>
      <xdr:rowOff>160020</xdr:rowOff>
    </xdr:to>
    <xdr:sp macro="" textlink="">
      <xdr:nvSpPr>
        <xdr:cNvPr id="101" name="Text Box 83"/>
        <xdr:cNvSpPr txBox="1">
          <a:spLocks noChangeArrowheads="1"/>
        </xdr:cNvSpPr>
      </xdr:nvSpPr>
      <xdr:spPr bwMode="auto">
        <a:xfrm>
          <a:off x="4362450" y="27851100"/>
          <a:ext cx="115824" cy="160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1209675</xdr:colOff>
      <xdr:row>1545</xdr:row>
      <xdr:rowOff>0</xdr:rowOff>
    </xdr:from>
    <xdr:to>
      <xdr:col>6</xdr:col>
      <xdr:colOff>1217676</xdr:colOff>
      <xdr:row>1545</xdr:row>
      <xdr:rowOff>160020</xdr:rowOff>
    </xdr:to>
    <xdr:sp macro="" textlink="">
      <xdr:nvSpPr>
        <xdr:cNvPr id="102" name="Text Box 48"/>
        <xdr:cNvSpPr txBox="1">
          <a:spLocks noChangeArrowheads="1"/>
        </xdr:cNvSpPr>
      </xdr:nvSpPr>
      <xdr:spPr bwMode="auto">
        <a:xfrm>
          <a:off x="5505450" y="27851100"/>
          <a:ext cx="674751" cy="160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1545</xdr:row>
      <xdr:rowOff>0</xdr:rowOff>
    </xdr:from>
    <xdr:to>
      <xdr:col>6</xdr:col>
      <xdr:colOff>182499</xdr:colOff>
      <xdr:row>1545</xdr:row>
      <xdr:rowOff>160020</xdr:rowOff>
    </xdr:to>
    <xdr:sp macro="" textlink="">
      <xdr:nvSpPr>
        <xdr:cNvPr id="103" name="Text Box 49"/>
        <xdr:cNvSpPr txBox="1">
          <a:spLocks noChangeArrowheads="1"/>
        </xdr:cNvSpPr>
      </xdr:nvSpPr>
      <xdr:spPr bwMode="auto">
        <a:xfrm>
          <a:off x="4362450" y="27851100"/>
          <a:ext cx="115824" cy="160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1209675</xdr:colOff>
      <xdr:row>1545</xdr:row>
      <xdr:rowOff>0</xdr:rowOff>
    </xdr:from>
    <xdr:to>
      <xdr:col>6</xdr:col>
      <xdr:colOff>1217676</xdr:colOff>
      <xdr:row>1545</xdr:row>
      <xdr:rowOff>160020</xdr:rowOff>
    </xdr:to>
    <xdr:sp macro="" textlink="">
      <xdr:nvSpPr>
        <xdr:cNvPr id="104" name="Text Box 82"/>
        <xdr:cNvSpPr txBox="1">
          <a:spLocks noChangeArrowheads="1"/>
        </xdr:cNvSpPr>
      </xdr:nvSpPr>
      <xdr:spPr bwMode="auto">
        <a:xfrm>
          <a:off x="5505450" y="27851100"/>
          <a:ext cx="674751" cy="160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1545</xdr:row>
      <xdr:rowOff>0</xdr:rowOff>
    </xdr:from>
    <xdr:to>
      <xdr:col>6</xdr:col>
      <xdr:colOff>182499</xdr:colOff>
      <xdr:row>1545</xdr:row>
      <xdr:rowOff>160020</xdr:rowOff>
    </xdr:to>
    <xdr:sp macro="" textlink="">
      <xdr:nvSpPr>
        <xdr:cNvPr id="105" name="Text Box 83"/>
        <xdr:cNvSpPr txBox="1">
          <a:spLocks noChangeArrowheads="1"/>
        </xdr:cNvSpPr>
      </xdr:nvSpPr>
      <xdr:spPr bwMode="auto">
        <a:xfrm>
          <a:off x="4362450" y="27851100"/>
          <a:ext cx="115824" cy="160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1209675</xdr:colOff>
      <xdr:row>1547</xdr:row>
      <xdr:rowOff>0</xdr:rowOff>
    </xdr:from>
    <xdr:to>
      <xdr:col>6</xdr:col>
      <xdr:colOff>1217676</xdr:colOff>
      <xdr:row>1547</xdr:row>
      <xdr:rowOff>160020</xdr:rowOff>
    </xdr:to>
    <xdr:sp macro="" textlink="">
      <xdr:nvSpPr>
        <xdr:cNvPr id="106" name="Text Box 48"/>
        <xdr:cNvSpPr txBox="1">
          <a:spLocks noChangeArrowheads="1"/>
        </xdr:cNvSpPr>
      </xdr:nvSpPr>
      <xdr:spPr bwMode="auto">
        <a:xfrm>
          <a:off x="5505450" y="29851350"/>
          <a:ext cx="674751" cy="160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1547</xdr:row>
      <xdr:rowOff>0</xdr:rowOff>
    </xdr:from>
    <xdr:to>
      <xdr:col>6</xdr:col>
      <xdr:colOff>182499</xdr:colOff>
      <xdr:row>1547</xdr:row>
      <xdr:rowOff>160020</xdr:rowOff>
    </xdr:to>
    <xdr:sp macro="" textlink="">
      <xdr:nvSpPr>
        <xdr:cNvPr id="107" name="Text Box 49"/>
        <xdr:cNvSpPr txBox="1">
          <a:spLocks noChangeArrowheads="1"/>
        </xdr:cNvSpPr>
      </xdr:nvSpPr>
      <xdr:spPr bwMode="auto">
        <a:xfrm>
          <a:off x="4362450" y="29851350"/>
          <a:ext cx="115824" cy="160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1209675</xdr:colOff>
      <xdr:row>1547</xdr:row>
      <xdr:rowOff>0</xdr:rowOff>
    </xdr:from>
    <xdr:to>
      <xdr:col>6</xdr:col>
      <xdr:colOff>1217676</xdr:colOff>
      <xdr:row>1547</xdr:row>
      <xdr:rowOff>160020</xdr:rowOff>
    </xdr:to>
    <xdr:sp macro="" textlink="">
      <xdr:nvSpPr>
        <xdr:cNvPr id="108" name="Text Box 82"/>
        <xdr:cNvSpPr txBox="1">
          <a:spLocks noChangeArrowheads="1"/>
        </xdr:cNvSpPr>
      </xdr:nvSpPr>
      <xdr:spPr bwMode="auto">
        <a:xfrm>
          <a:off x="5505450" y="29851350"/>
          <a:ext cx="674751" cy="160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1547</xdr:row>
      <xdr:rowOff>0</xdr:rowOff>
    </xdr:from>
    <xdr:to>
      <xdr:col>6</xdr:col>
      <xdr:colOff>182499</xdr:colOff>
      <xdr:row>1547</xdr:row>
      <xdr:rowOff>160020</xdr:rowOff>
    </xdr:to>
    <xdr:sp macro="" textlink="">
      <xdr:nvSpPr>
        <xdr:cNvPr id="109" name="Text Box 83"/>
        <xdr:cNvSpPr txBox="1">
          <a:spLocks noChangeArrowheads="1"/>
        </xdr:cNvSpPr>
      </xdr:nvSpPr>
      <xdr:spPr bwMode="auto">
        <a:xfrm>
          <a:off x="4362450" y="29851350"/>
          <a:ext cx="115824" cy="160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1209675</xdr:colOff>
      <xdr:row>1547</xdr:row>
      <xdr:rowOff>0</xdr:rowOff>
    </xdr:from>
    <xdr:to>
      <xdr:col>6</xdr:col>
      <xdr:colOff>1217676</xdr:colOff>
      <xdr:row>1547</xdr:row>
      <xdr:rowOff>160020</xdr:rowOff>
    </xdr:to>
    <xdr:sp macro="" textlink="">
      <xdr:nvSpPr>
        <xdr:cNvPr id="110" name="Text Box 48"/>
        <xdr:cNvSpPr txBox="1">
          <a:spLocks noChangeArrowheads="1"/>
        </xdr:cNvSpPr>
      </xdr:nvSpPr>
      <xdr:spPr bwMode="auto">
        <a:xfrm>
          <a:off x="5505450" y="29851350"/>
          <a:ext cx="674751" cy="160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1547</xdr:row>
      <xdr:rowOff>0</xdr:rowOff>
    </xdr:from>
    <xdr:to>
      <xdr:col>6</xdr:col>
      <xdr:colOff>182499</xdr:colOff>
      <xdr:row>1547</xdr:row>
      <xdr:rowOff>160020</xdr:rowOff>
    </xdr:to>
    <xdr:sp macro="" textlink="">
      <xdr:nvSpPr>
        <xdr:cNvPr id="111" name="Text Box 49"/>
        <xdr:cNvSpPr txBox="1">
          <a:spLocks noChangeArrowheads="1"/>
        </xdr:cNvSpPr>
      </xdr:nvSpPr>
      <xdr:spPr bwMode="auto">
        <a:xfrm>
          <a:off x="4362450" y="29851350"/>
          <a:ext cx="115824" cy="160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1209675</xdr:colOff>
      <xdr:row>1547</xdr:row>
      <xdr:rowOff>0</xdr:rowOff>
    </xdr:from>
    <xdr:to>
      <xdr:col>6</xdr:col>
      <xdr:colOff>1217676</xdr:colOff>
      <xdr:row>1547</xdr:row>
      <xdr:rowOff>160020</xdr:rowOff>
    </xdr:to>
    <xdr:sp macro="" textlink="">
      <xdr:nvSpPr>
        <xdr:cNvPr id="112" name="Text Box 82"/>
        <xdr:cNvSpPr txBox="1">
          <a:spLocks noChangeArrowheads="1"/>
        </xdr:cNvSpPr>
      </xdr:nvSpPr>
      <xdr:spPr bwMode="auto">
        <a:xfrm>
          <a:off x="5505450" y="29851350"/>
          <a:ext cx="674751" cy="160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1547</xdr:row>
      <xdr:rowOff>0</xdr:rowOff>
    </xdr:from>
    <xdr:to>
      <xdr:col>6</xdr:col>
      <xdr:colOff>182499</xdr:colOff>
      <xdr:row>1547</xdr:row>
      <xdr:rowOff>160020</xdr:rowOff>
    </xdr:to>
    <xdr:sp macro="" textlink="">
      <xdr:nvSpPr>
        <xdr:cNvPr id="113" name="Text Box 83"/>
        <xdr:cNvSpPr txBox="1">
          <a:spLocks noChangeArrowheads="1"/>
        </xdr:cNvSpPr>
      </xdr:nvSpPr>
      <xdr:spPr bwMode="auto">
        <a:xfrm>
          <a:off x="4362450" y="29851350"/>
          <a:ext cx="115824" cy="160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1209675</xdr:colOff>
      <xdr:row>1549</xdr:row>
      <xdr:rowOff>0</xdr:rowOff>
    </xdr:from>
    <xdr:to>
      <xdr:col>6</xdr:col>
      <xdr:colOff>1217676</xdr:colOff>
      <xdr:row>1549</xdr:row>
      <xdr:rowOff>160020</xdr:rowOff>
    </xdr:to>
    <xdr:sp macro="" textlink="">
      <xdr:nvSpPr>
        <xdr:cNvPr id="114" name="Text Box 48"/>
        <xdr:cNvSpPr txBox="1">
          <a:spLocks noChangeArrowheads="1"/>
        </xdr:cNvSpPr>
      </xdr:nvSpPr>
      <xdr:spPr bwMode="auto">
        <a:xfrm>
          <a:off x="5505450" y="31851600"/>
          <a:ext cx="674751" cy="160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1549</xdr:row>
      <xdr:rowOff>0</xdr:rowOff>
    </xdr:from>
    <xdr:to>
      <xdr:col>6</xdr:col>
      <xdr:colOff>182499</xdr:colOff>
      <xdr:row>1549</xdr:row>
      <xdr:rowOff>160020</xdr:rowOff>
    </xdr:to>
    <xdr:sp macro="" textlink="">
      <xdr:nvSpPr>
        <xdr:cNvPr id="115" name="Text Box 49"/>
        <xdr:cNvSpPr txBox="1">
          <a:spLocks noChangeArrowheads="1"/>
        </xdr:cNvSpPr>
      </xdr:nvSpPr>
      <xdr:spPr bwMode="auto">
        <a:xfrm>
          <a:off x="4362450" y="31851600"/>
          <a:ext cx="115824" cy="160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1209675</xdr:colOff>
      <xdr:row>1549</xdr:row>
      <xdr:rowOff>0</xdr:rowOff>
    </xdr:from>
    <xdr:to>
      <xdr:col>6</xdr:col>
      <xdr:colOff>1217676</xdr:colOff>
      <xdr:row>1549</xdr:row>
      <xdr:rowOff>160020</xdr:rowOff>
    </xdr:to>
    <xdr:sp macro="" textlink="">
      <xdr:nvSpPr>
        <xdr:cNvPr id="116" name="Text Box 82"/>
        <xdr:cNvSpPr txBox="1">
          <a:spLocks noChangeArrowheads="1"/>
        </xdr:cNvSpPr>
      </xdr:nvSpPr>
      <xdr:spPr bwMode="auto">
        <a:xfrm>
          <a:off x="5505450" y="31851600"/>
          <a:ext cx="674751" cy="160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1549</xdr:row>
      <xdr:rowOff>0</xdr:rowOff>
    </xdr:from>
    <xdr:to>
      <xdr:col>6</xdr:col>
      <xdr:colOff>182499</xdr:colOff>
      <xdr:row>1549</xdr:row>
      <xdr:rowOff>160020</xdr:rowOff>
    </xdr:to>
    <xdr:sp macro="" textlink="">
      <xdr:nvSpPr>
        <xdr:cNvPr id="117" name="Text Box 83"/>
        <xdr:cNvSpPr txBox="1">
          <a:spLocks noChangeArrowheads="1"/>
        </xdr:cNvSpPr>
      </xdr:nvSpPr>
      <xdr:spPr bwMode="auto">
        <a:xfrm>
          <a:off x="4362450" y="31851600"/>
          <a:ext cx="115824" cy="160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1209675</xdr:colOff>
      <xdr:row>1549</xdr:row>
      <xdr:rowOff>0</xdr:rowOff>
    </xdr:from>
    <xdr:to>
      <xdr:col>6</xdr:col>
      <xdr:colOff>1217676</xdr:colOff>
      <xdr:row>1549</xdr:row>
      <xdr:rowOff>160020</xdr:rowOff>
    </xdr:to>
    <xdr:sp macro="" textlink="">
      <xdr:nvSpPr>
        <xdr:cNvPr id="118" name="Text Box 48"/>
        <xdr:cNvSpPr txBox="1">
          <a:spLocks noChangeArrowheads="1"/>
        </xdr:cNvSpPr>
      </xdr:nvSpPr>
      <xdr:spPr bwMode="auto">
        <a:xfrm>
          <a:off x="5505450" y="31851600"/>
          <a:ext cx="674751" cy="160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1549</xdr:row>
      <xdr:rowOff>0</xdr:rowOff>
    </xdr:from>
    <xdr:to>
      <xdr:col>6</xdr:col>
      <xdr:colOff>182499</xdr:colOff>
      <xdr:row>1549</xdr:row>
      <xdr:rowOff>160020</xdr:rowOff>
    </xdr:to>
    <xdr:sp macro="" textlink="">
      <xdr:nvSpPr>
        <xdr:cNvPr id="119" name="Text Box 49"/>
        <xdr:cNvSpPr txBox="1">
          <a:spLocks noChangeArrowheads="1"/>
        </xdr:cNvSpPr>
      </xdr:nvSpPr>
      <xdr:spPr bwMode="auto">
        <a:xfrm>
          <a:off x="4362450" y="31851600"/>
          <a:ext cx="115824" cy="160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1209675</xdr:colOff>
      <xdr:row>1549</xdr:row>
      <xdr:rowOff>0</xdr:rowOff>
    </xdr:from>
    <xdr:to>
      <xdr:col>6</xdr:col>
      <xdr:colOff>1217676</xdr:colOff>
      <xdr:row>1549</xdr:row>
      <xdr:rowOff>160020</xdr:rowOff>
    </xdr:to>
    <xdr:sp macro="" textlink="">
      <xdr:nvSpPr>
        <xdr:cNvPr id="120" name="Text Box 82"/>
        <xdr:cNvSpPr txBox="1">
          <a:spLocks noChangeArrowheads="1"/>
        </xdr:cNvSpPr>
      </xdr:nvSpPr>
      <xdr:spPr bwMode="auto">
        <a:xfrm>
          <a:off x="5505450" y="31851600"/>
          <a:ext cx="674751" cy="160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1549</xdr:row>
      <xdr:rowOff>0</xdr:rowOff>
    </xdr:from>
    <xdr:to>
      <xdr:col>6</xdr:col>
      <xdr:colOff>182499</xdr:colOff>
      <xdr:row>1549</xdr:row>
      <xdr:rowOff>160020</xdr:rowOff>
    </xdr:to>
    <xdr:sp macro="" textlink="">
      <xdr:nvSpPr>
        <xdr:cNvPr id="121" name="Text Box 83"/>
        <xdr:cNvSpPr txBox="1">
          <a:spLocks noChangeArrowheads="1"/>
        </xdr:cNvSpPr>
      </xdr:nvSpPr>
      <xdr:spPr bwMode="auto">
        <a:xfrm>
          <a:off x="4362450" y="31851600"/>
          <a:ext cx="115824" cy="160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1209675</xdr:colOff>
      <xdr:row>1551</xdr:row>
      <xdr:rowOff>0</xdr:rowOff>
    </xdr:from>
    <xdr:to>
      <xdr:col>6</xdr:col>
      <xdr:colOff>1217676</xdr:colOff>
      <xdr:row>1551</xdr:row>
      <xdr:rowOff>160020</xdr:rowOff>
    </xdr:to>
    <xdr:sp macro="" textlink="">
      <xdr:nvSpPr>
        <xdr:cNvPr id="122" name="Text Box 48"/>
        <xdr:cNvSpPr txBox="1">
          <a:spLocks noChangeArrowheads="1"/>
        </xdr:cNvSpPr>
      </xdr:nvSpPr>
      <xdr:spPr bwMode="auto">
        <a:xfrm>
          <a:off x="5505450" y="33851850"/>
          <a:ext cx="674751" cy="160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1551</xdr:row>
      <xdr:rowOff>0</xdr:rowOff>
    </xdr:from>
    <xdr:to>
      <xdr:col>6</xdr:col>
      <xdr:colOff>182499</xdr:colOff>
      <xdr:row>1551</xdr:row>
      <xdr:rowOff>160020</xdr:rowOff>
    </xdr:to>
    <xdr:sp macro="" textlink="">
      <xdr:nvSpPr>
        <xdr:cNvPr id="123" name="Text Box 49"/>
        <xdr:cNvSpPr txBox="1">
          <a:spLocks noChangeArrowheads="1"/>
        </xdr:cNvSpPr>
      </xdr:nvSpPr>
      <xdr:spPr bwMode="auto">
        <a:xfrm>
          <a:off x="4362450" y="33851850"/>
          <a:ext cx="115824" cy="160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1209675</xdr:colOff>
      <xdr:row>1551</xdr:row>
      <xdr:rowOff>0</xdr:rowOff>
    </xdr:from>
    <xdr:to>
      <xdr:col>6</xdr:col>
      <xdr:colOff>1217676</xdr:colOff>
      <xdr:row>1551</xdr:row>
      <xdr:rowOff>160020</xdr:rowOff>
    </xdr:to>
    <xdr:sp macro="" textlink="">
      <xdr:nvSpPr>
        <xdr:cNvPr id="124" name="Text Box 82"/>
        <xdr:cNvSpPr txBox="1">
          <a:spLocks noChangeArrowheads="1"/>
        </xdr:cNvSpPr>
      </xdr:nvSpPr>
      <xdr:spPr bwMode="auto">
        <a:xfrm>
          <a:off x="5505450" y="33851850"/>
          <a:ext cx="674751" cy="160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1551</xdr:row>
      <xdr:rowOff>0</xdr:rowOff>
    </xdr:from>
    <xdr:to>
      <xdr:col>6</xdr:col>
      <xdr:colOff>182499</xdr:colOff>
      <xdr:row>1551</xdr:row>
      <xdr:rowOff>160020</xdr:rowOff>
    </xdr:to>
    <xdr:sp macro="" textlink="">
      <xdr:nvSpPr>
        <xdr:cNvPr id="125" name="Text Box 83"/>
        <xdr:cNvSpPr txBox="1">
          <a:spLocks noChangeArrowheads="1"/>
        </xdr:cNvSpPr>
      </xdr:nvSpPr>
      <xdr:spPr bwMode="auto">
        <a:xfrm>
          <a:off x="4362450" y="33851850"/>
          <a:ext cx="115824" cy="160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1209675</xdr:colOff>
      <xdr:row>1551</xdr:row>
      <xdr:rowOff>0</xdr:rowOff>
    </xdr:from>
    <xdr:to>
      <xdr:col>6</xdr:col>
      <xdr:colOff>1217676</xdr:colOff>
      <xdr:row>1551</xdr:row>
      <xdr:rowOff>160020</xdr:rowOff>
    </xdr:to>
    <xdr:sp macro="" textlink="">
      <xdr:nvSpPr>
        <xdr:cNvPr id="126" name="Text Box 48"/>
        <xdr:cNvSpPr txBox="1">
          <a:spLocks noChangeArrowheads="1"/>
        </xdr:cNvSpPr>
      </xdr:nvSpPr>
      <xdr:spPr bwMode="auto">
        <a:xfrm>
          <a:off x="5505450" y="33851850"/>
          <a:ext cx="674751" cy="160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1551</xdr:row>
      <xdr:rowOff>0</xdr:rowOff>
    </xdr:from>
    <xdr:to>
      <xdr:col>6</xdr:col>
      <xdr:colOff>182499</xdr:colOff>
      <xdr:row>1551</xdr:row>
      <xdr:rowOff>160020</xdr:rowOff>
    </xdr:to>
    <xdr:sp macro="" textlink="">
      <xdr:nvSpPr>
        <xdr:cNvPr id="127" name="Text Box 49"/>
        <xdr:cNvSpPr txBox="1">
          <a:spLocks noChangeArrowheads="1"/>
        </xdr:cNvSpPr>
      </xdr:nvSpPr>
      <xdr:spPr bwMode="auto">
        <a:xfrm>
          <a:off x="4362450" y="33851850"/>
          <a:ext cx="115824" cy="160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1209675</xdr:colOff>
      <xdr:row>1551</xdr:row>
      <xdr:rowOff>0</xdr:rowOff>
    </xdr:from>
    <xdr:to>
      <xdr:col>6</xdr:col>
      <xdr:colOff>1217676</xdr:colOff>
      <xdr:row>1551</xdr:row>
      <xdr:rowOff>160020</xdr:rowOff>
    </xdr:to>
    <xdr:sp macro="" textlink="">
      <xdr:nvSpPr>
        <xdr:cNvPr id="128" name="Text Box 82"/>
        <xdr:cNvSpPr txBox="1">
          <a:spLocks noChangeArrowheads="1"/>
        </xdr:cNvSpPr>
      </xdr:nvSpPr>
      <xdr:spPr bwMode="auto">
        <a:xfrm>
          <a:off x="5505450" y="33851850"/>
          <a:ext cx="674751" cy="160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1551</xdr:row>
      <xdr:rowOff>0</xdr:rowOff>
    </xdr:from>
    <xdr:to>
      <xdr:col>6</xdr:col>
      <xdr:colOff>182499</xdr:colOff>
      <xdr:row>1551</xdr:row>
      <xdr:rowOff>160020</xdr:rowOff>
    </xdr:to>
    <xdr:sp macro="" textlink="">
      <xdr:nvSpPr>
        <xdr:cNvPr id="129" name="Text Box 83"/>
        <xdr:cNvSpPr txBox="1">
          <a:spLocks noChangeArrowheads="1"/>
        </xdr:cNvSpPr>
      </xdr:nvSpPr>
      <xdr:spPr bwMode="auto">
        <a:xfrm>
          <a:off x="4362450" y="33851850"/>
          <a:ext cx="115824" cy="160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1209675</xdr:colOff>
      <xdr:row>1553</xdr:row>
      <xdr:rowOff>0</xdr:rowOff>
    </xdr:from>
    <xdr:to>
      <xdr:col>6</xdr:col>
      <xdr:colOff>1217676</xdr:colOff>
      <xdr:row>1553</xdr:row>
      <xdr:rowOff>160020</xdr:rowOff>
    </xdr:to>
    <xdr:sp macro="" textlink="">
      <xdr:nvSpPr>
        <xdr:cNvPr id="130" name="Text Box 48"/>
        <xdr:cNvSpPr txBox="1">
          <a:spLocks noChangeArrowheads="1"/>
        </xdr:cNvSpPr>
      </xdr:nvSpPr>
      <xdr:spPr bwMode="auto">
        <a:xfrm>
          <a:off x="5505450" y="35852100"/>
          <a:ext cx="674751" cy="160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1553</xdr:row>
      <xdr:rowOff>0</xdr:rowOff>
    </xdr:from>
    <xdr:to>
      <xdr:col>6</xdr:col>
      <xdr:colOff>182499</xdr:colOff>
      <xdr:row>1553</xdr:row>
      <xdr:rowOff>160020</xdr:rowOff>
    </xdr:to>
    <xdr:sp macro="" textlink="">
      <xdr:nvSpPr>
        <xdr:cNvPr id="131" name="Text Box 49"/>
        <xdr:cNvSpPr txBox="1">
          <a:spLocks noChangeArrowheads="1"/>
        </xdr:cNvSpPr>
      </xdr:nvSpPr>
      <xdr:spPr bwMode="auto">
        <a:xfrm>
          <a:off x="4362450" y="35852100"/>
          <a:ext cx="115824" cy="160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1209675</xdr:colOff>
      <xdr:row>1553</xdr:row>
      <xdr:rowOff>0</xdr:rowOff>
    </xdr:from>
    <xdr:to>
      <xdr:col>6</xdr:col>
      <xdr:colOff>1217676</xdr:colOff>
      <xdr:row>1553</xdr:row>
      <xdr:rowOff>160020</xdr:rowOff>
    </xdr:to>
    <xdr:sp macro="" textlink="">
      <xdr:nvSpPr>
        <xdr:cNvPr id="132" name="Text Box 82"/>
        <xdr:cNvSpPr txBox="1">
          <a:spLocks noChangeArrowheads="1"/>
        </xdr:cNvSpPr>
      </xdr:nvSpPr>
      <xdr:spPr bwMode="auto">
        <a:xfrm>
          <a:off x="5505450" y="35852100"/>
          <a:ext cx="674751" cy="160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1553</xdr:row>
      <xdr:rowOff>0</xdr:rowOff>
    </xdr:from>
    <xdr:to>
      <xdr:col>6</xdr:col>
      <xdr:colOff>182499</xdr:colOff>
      <xdr:row>1553</xdr:row>
      <xdr:rowOff>160020</xdr:rowOff>
    </xdr:to>
    <xdr:sp macro="" textlink="">
      <xdr:nvSpPr>
        <xdr:cNvPr id="133" name="Text Box 83"/>
        <xdr:cNvSpPr txBox="1">
          <a:spLocks noChangeArrowheads="1"/>
        </xdr:cNvSpPr>
      </xdr:nvSpPr>
      <xdr:spPr bwMode="auto">
        <a:xfrm>
          <a:off x="4362450" y="35852100"/>
          <a:ext cx="115824" cy="160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1209675</xdr:colOff>
      <xdr:row>1553</xdr:row>
      <xdr:rowOff>0</xdr:rowOff>
    </xdr:from>
    <xdr:to>
      <xdr:col>6</xdr:col>
      <xdr:colOff>1217676</xdr:colOff>
      <xdr:row>1553</xdr:row>
      <xdr:rowOff>160020</xdr:rowOff>
    </xdr:to>
    <xdr:sp macro="" textlink="">
      <xdr:nvSpPr>
        <xdr:cNvPr id="134" name="Text Box 48"/>
        <xdr:cNvSpPr txBox="1">
          <a:spLocks noChangeArrowheads="1"/>
        </xdr:cNvSpPr>
      </xdr:nvSpPr>
      <xdr:spPr bwMode="auto">
        <a:xfrm>
          <a:off x="5505450" y="35852100"/>
          <a:ext cx="674751" cy="160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1553</xdr:row>
      <xdr:rowOff>0</xdr:rowOff>
    </xdr:from>
    <xdr:to>
      <xdr:col>6</xdr:col>
      <xdr:colOff>182499</xdr:colOff>
      <xdr:row>1553</xdr:row>
      <xdr:rowOff>160020</xdr:rowOff>
    </xdr:to>
    <xdr:sp macro="" textlink="">
      <xdr:nvSpPr>
        <xdr:cNvPr id="135" name="Text Box 49"/>
        <xdr:cNvSpPr txBox="1">
          <a:spLocks noChangeArrowheads="1"/>
        </xdr:cNvSpPr>
      </xdr:nvSpPr>
      <xdr:spPr bwMode="auto">
        <a:xfrm>
          <a:off x="4362450" y="35852100"/>
          <a:ext cx="115824" cy="160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1209675</xdr:colOff>
      <xdr:row>1553</xdr:row>
      <xdr:rowOff>0</xdr:rowOff>
    </xdr:from>
    <xdr:to>
      <xdr:col>6</xdr:col>
      <xdr:colOff>1217676</xdr:colOff>
      <xdr:row>1553</xdr:row>
      <xdr:rowOff>160020</xdr:rowOff>
    </xdr:to>
    <xdr:sp macro="" textlink="">
      <xdr:nvSpPr>
        <xdr:cNvPr id="136" name="Text Box 82"/>
        <xdr:cNvSpPr txBox="1">
          <a:spLocks noChangeArrowheads="1"/>
        </xdr:cNvSpPr>
      </xdr:nvSpPr>
      <xdr:spPr bwMode="auto">
        <a:xfrm>
          <a:off x="5505450" y="35852100"/>
          <a:ext cx="674751" cy="160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1553</xdr:row>
      <xdr:rowOff>0</xdr:rowOff>
    </xdr:from>
    <xdr:to>
      <xdr:col>6</xdr:col>
      <xdr:colOff>182499</xdr:colOff>
      <xdr:row>1553</xdr:row>
      <xdr:rowOff>160020</xdr:rowOff>
    </xdr:to>
    <xdr:sp macro="" textlink="">
      <xdr:nvSpPr>
        <xdr:cNvPr id="137" name="Text Box 83"/>
        <xdr:cNvSpPr txBox="1">
          <a:spLocks noChangeArrowheads="1"/>
        </xdr:cNvSpPr>
      </xdr:nvSpPr>
      <xdr:spPr bwMode="auto">
        <a:xfrm>
          <a:off x="4362450" y="35852100"/>
          <a:ext cx="115824" cy="160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1209675</xdr:colOff>
      <xdr:row>1555</xdr:row>
      <xdr:rowOff>0</xdr:rowOff>
    </xdr:from>
    <xdr:to>
      <xdr:col>6</xdr:col>
      <xdr:colOff>1217676</xdr:colOff>
      <xdr:row>1555</xdr:row>
      <xdr:rowOff>160020</xdr:rowOff>
    </xdr:to>
    <xdr:sp macro="" textlink="">
      <xdr:nvSpPr>
        <xdr:cNvPr id="138" name="Text Box 48"/>
        <xdr:cNvSpPr txBox="1">
          <a:spLocks noChangeArrowheads="1"/>
        </xdr:cNvSpPr>
      </xdr:nvSpPr>
      <xdr:spPr bwMode="auto">
        <a:xfrm>
          <a:off x="5505450" y="37852350"/>
          <a:ext cx="674751" cy="160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1555</xdr:row>
      <xdr:rowOff>0</xdr:rowOff>
    </xdr:from>
    <xdr:to>
      <xdr:col>6</xdr:col>
      <xdr:colOff>182499</xdr:colOff>
      <xdr:row>1555</xdr:row>
      <xdr:rowOff>160020</xdr:rowOff>
    </xdr:to>
    <xdr:sp macro="" textlink="">
      <xdr:nvSpPr>
        <xdr:cNvPr id="139" name="Text Box 49"/>
        <xdr:cNvSpPr txBox="1">
          <a:spLocks noChangeArrowheads="1"/>
        </xdr:cNvSpPr>
      </xdr:nvSpPr>
      <xdr:spPr bwMode="auto">
        <a:xfrm>
          <a:off x="4362450" y="37852350"/>
          <a:ext cx="115824" cy="160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1209675</xdr:colOff>
      <xdr:row>1555</xdr:row>
      <xdr:rowOff>0</xdr:rowOff>
    </xdr:from>
    <xdr:to>
      <xdr:col>6</xdr:col>
      <xdr:colOff>1217676</xdr:colOff>
      <xdr:row>1555</xdr:row>
      <xdr:rowOff>160020</xdr:rowOff>
    </xdr:to>
    <xdr:sp macro="" textlink="">
      <xdr:nvSpPr>
        <xdr:cNvPr id="140" name="Text Box 82"/>
        <xdr:cNvSpPr txBox="1">
          <a:spLocks noChangeArrowheads="1"/>
        </xdr:cNvSpPr>
      </xdr:nvSpPr>
      <xdr:spPr bwMode="auto">
        <a:xfrm>
          <a:off x="5505450" y="37852350"/>
          <a:ext cx="674751" cy="160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1555</xdr:row>
      <xdr:rowOff>0</xdr:rowOff>
    </xdr:from>
    <xdr:to>
      <xdr:col>6</xdr:col>
      <xdr:colOff>182499</xdr:colOff>
      <xdr:row>1555</xdr:row>
      <xdr:rowOff>160020</xdr:rowOff>
    </xdr:to>
    <xdr:sp macro="" textlink="">
      <xdr:nvSpPr>
        <xdr:cNvPr id="141" name="Text Box 83"/>
        <xdr:cNvSpPr txBox="1">
          <a:spLocks noChangeArrowheads="1"/>
        </xdr:cNvSpPr>
      </xdr:nvSpPr>
      <xdr:spPr bwMode="auto">
        <a:xfrm>
          <a:off x="4362450" y="37852350"/>
          <a:ext cx="115824" cy="160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1209675</xdr:colOff>
      <xdr:row>1555</xdr:row>
      <xdr:rowOff>0</xdr:rowOff>
    </xdr:from>
    <xdr:to>
      <xdr:col>6</xdr:col>
      <xdr:colOff>1217676</xdr:colOff>
      <xdr:row>1555</xdr:row>
      <xdr:rowOff>160020</xdr:rowOff>
    </xdr:to>
    <xdr:sp macro="" textlink="">
      <xdr:nvSpPr>
        <xdr:cNvPr id="142" name="Text Box 48"/>
        <xdr:cNvSpPr txBox="1">
          <a:spLocks noChangeArrowheads="1"/>
        </xdr:cNvSpPr>
      </xdr:nvSpPr>
      <xdr:spPr bwMode="auto">
        <a:xfrm>
          <a:off x="5505450" y="37852350"/>
          <a:ext cx="674751" cy="160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1555</xdr:row>
      <xdr:rowOff>0</xdr:rowOff>
    </xdr:from>
    <xdr:to>
      <xdr:col>6</xdr:col>
      <xdr:colOff>182499</xdr:colOff>
      <xdr:row>1555</xdr:row>
      <xdr:rowOff>160020</xdr:rowOff>
    </xdr:to>
    <xdr:sp macro="" textlink="">
      <xdr:nvSpPr>
        <xdr:cNvPr id="143" name="Text Box 49"/>
        <xdr:cNvSpPr txBox="1">
          <a:spLocks noChangeArrowheads="1"/>
        </xdr:cNvSpPr>
      </xdr:nvSpPr>
      <xdr:spPr bwMode="auto">
        <a:xfrm>
          <a:off x="4362450" y="37852350"/>
          <a:ext cx="115824" cy="160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1209675</xdr:colOff>
      <xdr:row>1555</xdr:row>
      <xdr:rowOff>0</xdr:rowOff>
    </xdr:from>
    <xdr:to>
      <xdr:col>6</xdr:col>
      <xdr:colOff>1217676</xdr:colOff>
      <xdr:row>1555</xdr:row>
      <xdr:rowOff>160020</xdr:rowOff>
    </xdr:to>
    <xdr:sp macro="" textlink="">
      <xdr:nvSpPr>
        <xdr:cNvPr id="144" name="Text Box 82"/>
        <xdr:cNvSpPr txBox="1">
          <a:spLocks noChangeArrowheads="1"/>
        </xdr:cNvSpPr>
      </xdr:nvSpPr>
      <xdr:spPr bwMode="auto">
        <a:xfrm>
          <a:off x="5505450" y="37852350"/>
          <a:ext cx="674751" cy="160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1555</xdr:row>
      <xdr:rowOff>0</xdr:rowOff>
    </xdr:from>
    <xdr:to>
      <xdr:col>6</xdr:col>
      <xdr:colOff>182499</xdr:colOff>
      <xdr:row>1555</xdr:row>
      <xdr:rowOff>160020</xdr:rowOff>
    </xdr:to>
    <xdr:sp macro="" textlink="">
      <xdr:nvSpPr>
        <xdr:cNvPr id="145" name="Text Box 83"/>
        <xdr:cNvSpPr txBox="1">
          <a:spLocks noChangeArrowheads="1"/>
        </xdr:cNvSpPr>
      </xdr:nvSpPr>
      <xdr:spPr bwMode="auto">
        <a:xfrm>
          <a:off x="4362450" y="37852350"/>
          <a:ext cx="115824" cy="160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1209675</xdr:colOff>
      <xdr:row>1557</xdr:row>
      <xdr:rowOff>0</xdr:rowOff>
    </xdr:from>
    <xdr:to>
      <xdr:col>6</xdr:col>
      <xdr:colOff>1217676</xdr:colOff>
      <xdr:row>1557</xdr:row>
      <xdr:rowOff>160020</xdr:rowOff>
    </xdr:to>
    <xdr:sp macro="" textlink="">
      <xdr:nvSpPr>
        <xdr:cNvPr id="146" name="Text Box 48"/>
        <xdr:cNvSpPr txBox="1">
          <a:spLocks noChangeArrowheads="1"/>
        </xdr:cNvSpPr>
      </xdr:nvSpPr>
      <xdr:spPr bwMode="auto">
        <a:xfrm>
          <a:off x="5505450" y="39852600"/>
          <a:ext cx="674751" cy="160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1557</xdr:row>
      <xdr:rowOff>0</xdr:rowOff>
    </xdr:from>
    <xdr:to>
      <xdr:col>6</xdr:col>
      <xdr:colOff>182499</xdr:colOff>
      <xdr:row>1557</xdr:row>
      <xdr:rowOff>160020</xdr:rowOff>
    </xdr:to>
    <xdr:sp macro="" textlink="">
      <xdr:nvSpPr>
        <xdr:cNvPr id="147" name="Text Box 49"/>
        <xdr:cNvSpPr txBox="1">
          <a:spLocks noChangeArrowheads="1"/>
        </xdr:cNvSpPr>
      </xdr:nvSpPr>
      <xdr:spPr bwMode="auto">
        <a:xfrm>
          <a:off x="4362450" y="39852600"/>
          <a:ext cx="115824" cy="160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1209675</xdr:colOff>
      <xdr:row>1557</xdr:row>
      <xdr:rowOff>0</xdr:rowOff>
    </xdr:from>
    <xdr:to>
      <xdr:col>6</xdr:col>
      <xdr:colOff>1217676</xdr:colOff>
      <xdr:row>1557</xdr:row>
      <xdr:rowOff>160020</xdr:rowOff>
    </xdr:to>
    <xdr:sp macro="" textlink="">
      <xdr:nvSpPr>
        <xdr:cNvPr id="148" name="Text Box 82"/>
        <xdr:cNvSpPr txBox="1">
          <a:spLocks noChangeArrowheads="1"/>
        </xdr:cNvSpPr>
      </xdr:nvSpPr>
      <xdr:spPr bwMode="auto">
        <a:xfrm>
          <a:off x="5505450" y="39852600"/>
          <a:ext cx="674751" cy="160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1557</xdr:row>
      <xdr:rowOff>0</xdr:rowOff>
    </xdr:from>
    <xdr:to>
      <xdr:col>6</xdr:col>
      <xdr:colOff>182499</xdr:colOff>
      <xdr:row>1557</xdr:row>
      <xdr:rowOff>160020</xdr:rowOff>
    </xdr:to>
    <xdr:sp macro="" textlink="">
      <xdr:nvSpPr>
        <xdr:cNvPr id="149" name="Text Box 83"/>
        <xdr:cNvSpPr txBox="1">
          <a:spLocks noChangeArrowheads="1"/>
        </xdr:cNvSpPr>
      </xdr:nvSpPr>
      <xdr:spPr bwMode="auto">
        <a:xfrm>
          <a:off x="4362450" y="39852600"/>
          <a:ext cx="115824" cy="160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1209675</xdr:colOff>
      <xdr:row>1557</xdr:row>
      <xdr:rowOff>0</xdr:rowOff>
    </xdr:from>
    <xdr:to>
      <xdr:col>6</xdr:col>
      <xdr:colOff>1217676</xdr:colOff>
      <xdr:row>1557</xdr:row>
      <xdr:rowOff>160020</xdr:rowOff>
    </xdr:to>
    <xdr:sp macro="" textlink="">
      <xdr:nvSpPr>
        <xdr:cNvPr id="150" name="Text Box 48"/>
        <xdr:cNvSpPr txBox="1">
          <a:spLocks noChangeArrowheads="1"/>
        </xdr:cNvSpPr>
      </xdr:nvSpPr>
      <xdr:spPr bwMode="auto">
        <a:xfrm>
          <a:off x="5505450" y="39852600"/>
          <a:ext cx="674751" cy="160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1557</xdr:row>
      <xdr:rowOff>0</xdr:rowOff>
    </xdr:from>
    <xdr:to>
      <xdr:col>6</xdr:col>
      <xdr:colOff>182499</xdr:colOff>
      <xdr:row>1557</xdr:row>
      <xdr:rowOff>160020</xdr:rowOff>
    </xdr:to>
    <xdr:sp macro="" textlink="">
      <xdr:nvSpPr>
        <xdr:cNvPr id="151" name="Text Box 49"/>
        <xdr:cNvSpPr txBox="1">
          <a:spLocks noChangeArrowheads="1"/>
        </xdr:cNvSpPr>
      </xdr:nvSpPr>
      <xdr:spPr bwMode="auto">
        <a:xfrm>
          <a:off x="4362450" y="39852600"/>
          <a:ext cx="115824" cy="160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1209675</xdr:colOff>
      <xdr:row>1557</xdr:row>
      <xdr:rowOff>0</xdr:rowOff>
    </xdr:from>
    <xdr:to>
      <xdr:col>6</xdr:col>
      <xdr:colOff>1217676</xdr:colOff>
      <xdr:row>1557</xdr:row>
      <xdr:rowOff>160020</xdr:rowOff>
    </xdr:to>
    <xdr:sp macro="" textlink="">
      <xdr:nvSpPr>
        <xdr:cNvPr id="152" name="Text Box 82"/>
        <xdr:cNvSpPr txBox="1">
          <a:spLocks noChangeArrowheads="1"/>
        </xdr:cNvSpPr>
      </xdr:nvSpPr>
      <xdr:spPr bwMode="auto">
        <a:xfrm>
          <a:off x="5505450" y="39852600"/>
          <a:ext cx="674751" cy="160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1557</xdr:row>
      <xdr:rowOff>0</xdr:rowOff>
    </xdr:from>
    <xdr:to>
      <xdr:col>6</xdr:col>
      <xdr:colOff>182499</xdr:colOff>
      <xdr:row>1557</xdr:row>
      <xdr:rowOff>160020</xdr:rowOff>
    </xdr:to>
    <xdr:sp macro="" textlink="">
      <xdr:nvSpPr>
        <xdr:cNvPr id="153" name="Text Box 83"/>
        <xdr:cNvSpPr txBox="1">
          <a:spLocks noChangeArrowheads="1"/>
        </xdr:cNvSpPr>
      </xdr:nvSpPr>
      <xdr:spPr bwMode="auto">
        <a:xfrm>
          <a:off x="4362450" y="39852600"/>
          <a:ext cx="115824" cy="160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1219200</xdr:colOff>
      <xdr:row>2695</xdr:row>
      <xdr:rowOff>0</xdr:rowOff>
    </xdr:from>
    <xdr:to>
      <xdr:col>6</xdr:col>
      <xdr:colOff>1219200</xdr:colOff>
      <xdr:row>2695</xdr:row>
      <xdr:rowOff>200025</xdr:rowOff>
    </xdr:to>
    <xdr:sp macro="" textlink="">
      <xdr:nvSpPr>
        <xdr:cNvPr id="154" name="Text Box 7"/>
        <xdr:cNvSpPr txBox="1">
          <a:spLocks noChangeArrowheads="1"/>
        </xdr:cNvSpPr>
      </xdr:nvSpPr>
      <xdr:spPr bwMode="auto">
        <a:xfrm>
          <a:off x="9410700" y="800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2695</xdr:row>
      <xdr:rowOff>0</xdr:rowOff>
    </xdr:from>
    <xdr:to>
      <xdr:col>6</xdr:col>
      <xdr:colOff>152400</xdr:colOff>
      <xdr:row>2695</xdr:row>
      <xdr:rowOff>200025</xdr:rowOff>
    </xdr:to>
    <xdr:sp macro="" textlink="">
      <xdr:nvSpPr>
        <xdr:cNvPr id="155" name="Text Box 8"/>
        <xdr:cNvSpPr txBox="1">
          <a:spLocks noChangeArrowheads="1"/>
        </xdr:cNvSpPr>
      </xdr:nvSpPr>
      <xdr:spPr bwMode="auto">
        <a:xfrm>
          <a:off x="8267700" y="800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2695</xdr:row>
      <xdr:rowOff>0</xdr:rowOff>
    </xdr:from>
    <xdr:to>
      <xdr:col>6</xdr:col>
      <xdr:colOff>1219200</xdr:colOff>
      <xdr:row>2695</xdr:row>
      <xdr:rowOff>200025</xdr:rowOff>
    </xdr:to>
    <xdr:sp macro="" textlink="">
      <xdr:nvSpPr>
        <xdr:cNvPr id="156" name="Text Box 9"/>
        <xdr:cNvSpPr txBox="1">
          <a:spLocks noChangeArrowheads="1"/>
        </xdr:cNvSpPr>
      </xdr:nvSpPr>
      <xdr:spPr bwMode="auto">
        <a:xfrm>
          <a:off x="9410700" y="800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2695</xdr:row>
      <xdr:rowOff>0</xdr:rowOff>
    </xdr:from>
    <xdr:to>
      <xdr:col>6</xdr:col>
      <xdr:colOff>152400</xdr:colOff>
      <xdr:row>2695</xdr:row>
      <xdr:rowOff>200025</xdr:rowOff>
    </xdr:to>
    <xdr:sp macro="" textlink="">
      <xdr:nvSpPr>
        <xdr:cNvPr id="157" name="Text Box 10"/>
        <xdr:cNvSpPr txBox="1">
          <a:spLocks noChangeArrowheads="1"/>
        </xdr:cNvSpPr>
      </xdr:nvSpPr>
      <xdr:spPr bwMode="auto">
        <a:xfrm>
          <a:off x="8267700" y="800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2695</xdr:row>
      <xdr:rowOff>0</xdr:rowOff>
    </xdr:from>
    <xdr:to>
      <xdr:col>6</xdr:col>
      <xdr:colOff>1219200</xdr:colOff>
      <xdr:row>2695</xdr:row>
      <xdr:rowOff>200025</xdr:rowOff>
    </xdr:to>
    <xdr:sp macro="" textlink="">
      <xdr:nvSpPr>
        <xdr:cNvPr id="158" name="Text Box 11"/>
        <xdr:cNvSpPr txBox="1">
          <a:spLocks noChangeArrowheads="1"/>
        </xdr:cNvSpPr>
      </xdr:nvSpPr>
      <xdr:spPr bwMode="auto">
        <a:xfrm>
          <a:off x="9410700" y="800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2695</xdr:row>
      <xdr:rowOff>0</xdr:rowOff>
    </xdr:from>
    <xdr:to>
      <xdr:col>6</xdr:col>
      <xdr:colOff>152400</xdr:colOff>
      <xdr:row>2695</xdr:row>
      <xdr:rowOff>200025</xdr:rowOff>
    </xdr:to>
    <xdr:sp macro="" textlink="">
      <xdr:nvSpPr>
        <xdr:cNvPr id="159" name="Text Box 12"/>
        <xdr:cNvSpPr txBox="1">
          <a:spLocks noChangeArrowheads="1"/>
        </xdr:cNvSpPr>
      </xdr:nvSpPr>
      <xdr:spPr bwMode="auto">
        <a:xfrm>
          <a:off x="8267700" y="800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2695</xdr:row>
      <xdr:rowOff>0</xdr:rowOff>
    </xdr:from>
    <xdr:to>
      <xdr:col>6</xdr:col>
      <xdr:colOff>1219200</xdr:colOff>
      <xdr:row>2695</xdr:row>
      <xdr:rowOff>200025</xdr:rowOff>
    </xdr:to>
    <xdr:sp macro="" textlink="">
      <xdr:nvSpPr>
        <xdr:cNvPr id="160" name="Text Box 13"/>
        <xdr:cNvSpPr txBox="1">
          <a:spLocks noChangeArrowheads="1"/>
        </xdr:cNvSpPr>
      </xdr:nvSpPr>
      <xdr:spPr bwMode="auto">
        <a:xfrm>
          <a:off x="9410700" y="800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2695</xdr:row>
      <xdr:rowOff>0</xdr:rowOff>
    </xdr:from>
    <xdr:to>
      <xdr:col>6</xdr:col>
      <xdr:colOff>152400</xdr:colOff>
      <xdr:row>2695</xdr:row>
      <xdr:rowOff>200025</xdr:rowOff>
    </xdr:to>
    <xdr:sp macro="" textlink="">
      <xdr:nvSpPr>
        <xdr:cNvPr id="161" name="Text Box 14"/>
        <xdr:cNvSpPr txBox="1">
          <a:spLocks noChangeArrowheads="1"/>
        </xdr:cNvSpPr>
      </xdr:nvSpPr>
      <xdr:spPr bwMode="auto">
        <a:xfrm>
          <a:off x="8267700" y="800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2696</xdr:row>
      <xdr:rowOff>0</xdr:rowOff>
    </xdr:from>
    <xdr:to>
      <xdr:col>6</xdr:col>
      <xdr:colOff>1219200</xdr:colOff>
      <xdr:row>2696</xdr:row>
      <xdr:rowOff>200025</xdr:rowOff>
    </xdr:to>
    <xdr:sp macro="" textlink="">
      <xdr:nvSpPr>
        <xdr:cNvPr id="162" name="Text Box 7"/>
        <xdr:cNvSpPr txBox="1">
          <a:spLocks noChangeArrowheads="1"/>
        </xdr:cNvSpPr>
      </xdr:nvSpPr>
      <xdr:spPr bwMode="auto">
        <a:xfrm>
          <a:off x="9410700" y="129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2696</xdr:row>
      <xdr:rowOff>0</xdr:rowOff>
    </xdr:from>
    <xdr:to>
      <xdr:col>6</xdr:col>
      <xdr:colOff>152400</xdr:colOff>
      <xdr:row>2696</xdr:row>
      <xdr:rowOff>200025</xdr:rowOff>
    </xdr:to>
    <xdr:sp macro="" textlink="">
      <xdr:nvSpPr>
        <xdr:cNvPr id="163" name="Text Box 8"/>
        <xdr:cNvSpPr txBox="1">
          <a:spLocks noChangeArrowheads="1"/>
        </xdr:cNvSpPr>
      </xdr:nvSpPr>
      <xdr:spPr bwMode="auto">
        <a:xfrm>
          <a:off x="8267700" y="129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2696</xdr:row>
      <xdr:rowOff>0</xdr:rowOff>
    </xdr:from>
    <xdr:to>
      <xdr:col>6</xdr:col>
      <xdr:colOff>1219200</xdr:colOff>
      <xdr:row>2696</xdr:row>
      <xdr:rowOff>200025</xdr:rowOff>
    </xdr:to>
    <xdr:sp macro="" textlink="">
      <xdr:nvSpPr>
        <xdr:cNvPr id="164" name="Text Box 9"/>
        <xdr:cNvSpPr txBox="1">
          <a:spLocks noChangeArrowheads="1"/>
        </xdr:cNvSpPr>
      </xdr:nvSpPr>
      <xdr:spPr bwMode="auto">
        <a:xfrm>
          <a:off x="9410700" y="129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2696</xdr:row>
      <xdr:rowOff>0</xdr:rowOff>
    </xdr:from>
    <xdr:to>
      <xdr:col>6</xdr:col>
      <xdr:colOff>152400</xdr:colOff>
      <xdr:row>2696</xdr:row>
      <xdr:rowOff>200025</xdr:rowOff>
    </xdr:to>
    <xdr:sp macro="" textlink="">
      <xdr:nvSpPr>
        <xdr:cNvPr id="165" name="Text Box 10"/>
        <xdr:cNvSpPr txBox="1">
          <a:spLocks noChangeArrowheads="1"/>
        </xdr:cNvSpPr>
      </xdr:nvSpPr>
      <xdr:spPr bwMode="auto">
        <a:xfrm>
          <a:off x="8267700" y="129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2696</xdr:row>
      <xdr:rowOff>0</xdr:rowOff>
    </xdr:from>
    <xdr:to>
      <xdr:col>6</xdr:col>
      <xdr:colOff>1219200</xdr:colOff>
      <xdr:row>2696</xdr:row>
      <xdr:rowOff>200025</xdr:rowOff>
    </xdr:to>
    <xdr:sp macro="" textlink="">
      <xdr:nvSpPr>
        <xdr:cNvPr id="166" name="Text Box 11"/>
        <xdr:cNvSpPr txBox="1">
          <a:spLocks noChangeArrowheads="1"/>
        </xdr:cNvSpPr>
      </xdr:nvSpPr>
      <xdr:spPr bwMode="auto">
        <a:xfrm>
          <a:off x="9410700" y="129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2696</xdr:row>
      <xdr:rowOff>0</xdr:rowOff>
    </xdr:from>
    <xdr:to>
      <xdr:col>6</xdr:col>
      <xdr:colOff>152400</xdr:colOff>
      <xdr:row>2696</xdr:row>
      <xdr:rowOff>200025</xdr:rowOff>
    </xdr:to>
    <xdr:sp macro="" textlink="">
      <xdr:nvSpPr>
        <xdr:cNvPr id="167" name="Text Box 12"/>
        <xdr:cNvSpPr txBox="1">
          <a:spLocks noChangeArrowheads="1"/>
        </xdr:cNvSpPr>
      </xdr:nvSpPr>
      <xdr:spPr bwMode="auto">
        <a:xfrm>
          <a:off x="8267700" y="129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2696</xdr:row>
      <xdr:rowOff>0</xdr:rowOff>
    </xdr:from>
    <xdr:to>
      <xdr:col>6</xdr:col>
      <xdr:colOff>1219200</xdr:colOff>
      <xdr:row>2696</xdr:row>
      <xdr:rowOff>200025</xdr:rowOff>
    </xdr:to>
    <xdr:sp macro="" textlink="">
      <xdr:nvSpPr>
        <xdr:cNvPr id="168" name="Text Box 13"/>
        <xdr:cNvSpPr txBox="1">
          <a:spLocks noChangeArrowheads="1"/>
        </xdr:cNvSpPr>
      </xdr:nvSpPr>
      <xdr:spPr bwMode="auto">
        <a:xfrm>
          <a:off x="9410700" y="129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2696</xdr:row>
      <xdr:rowOff>0</xdr:rowOff>
    </xdr:from>
    <xdr:to>
      <xdr:col>6</xdr:col>
      <xdr:colOff>152400</xdr:colOff>
      <xdr:row>2696</xdr:row>
      <xdr:rowOff>200025</xdr:rowOff>
    </xdr:to>
    <xdr:sp macro="" textlink="">
      <xdr:nvSpPr>
        <xdr:cNvPr id="169" name="Text Box 14"/>
        <xdr:cNvSpPr txBox="1">
          <a:spLocks noChangeArrowheads="1"/>
        </xdr:cNvSpPr>
      </xdr:nvSpPr>
      <xdr:spPr bwMode="auto">
        <a:xfrm>
          <a:off x="8267700" y="129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2697</xdr:row>
      <xdr:rowOff>0</xdr:rowOff>
    </xdr:from>
    <xdr:to>
      <xdr:col>6</xdr:col>
      <xdr:colOff>1219200</xdr:colOff>
      <xdr:row>2697</xdr:row>
      <xdr:rowOff>200025</xdr:rowOff>
    </xdr:to>
    <xdr:sp macro="" textlink="">
      <xdr:nvSpPr>
        <xdr:cNvPr id="170" name="Text Box 7"/>
        <xdr:cNvSpPr txBox="1">
          <a:spLocks noChangeArrowheads="1"/>
        </xdr:cNvSpPr>
      </xdr:nvSpPr>
      <xdr:spPr bwMode="auto">
        <a:xfrm>
          <a:off x="941070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2697</xdr:row>
      <xdr:rowOff>0</xdr:rowOff>
    </xdr:from>
    <xdr:to>
      <xdr:col>6</xdr:col>
      <xdr:colOff>152400</xdr:colOff>
      <xdr:row>2697</xdr:row>
      <xdr:rowOff>200025</xdr:rowOff>
    </xdr:to>
    <xdr:sp macro="" textlink="">
      <xdr:nvSpPr>
        <xdr:cNvPr id="171" name="Text Box 8"/>
        <xdr:cNvSpPr txBox="1">
          <a:spLocks noChangeArrowheads="1"/>
        </xdr:cNvSpPr>
      </xdr:nvSpPr>
      <xdr:spPr bwMode="auto">
        <a:xfrm>
          <a:off x="826770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2697</xdr:row>
      <xdr:rowOff>0</xdr:rowOff>
    </xdr:from>
    <xdr:to>
      <xdr:col>6</xdr:col>
      <xdr:colOff>1219200</xdr:colOff>
      <xdr:row>2697</xdr:row>
      <xdr:rowOff>200025</xdr:rowOff>
    </xdr:to>
    <xdr:sp macro="" textlink="">
      <xdr:nvSpPr>
        <xdr:cNvPr id="172" name="Text Box 9"/>
        <xdr:cNvSpPr txBox="1">
          <a:spLocks noChangeArrowheads="1"/>
        </xdr:cNvSpPr>
      </xdr:nvSpPr>
      <xdr:spPr bwMode="auto">
        <a:xfrm>
          <a:off x="941070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2697</xdr:row>
      <xdr:rowOff>0</xdr:rowOff>
    </xdr:from>
    <xdr:to>
      <xdr:col>6</xdr:col>
      <xdr:colOff>152400</xdr:colOff>
      <xdr:row>2697</xdr:row>
      <xdr:rowOff>200025</xdr:rowOff>
    </xdr:to>
    <xdr:sp macro="" textlink="">
      <xdr:nvSpPr>
        <xdr:cNvPr id="173" name="Text Box 10"/>
        <xdr:cNvSpPr txBox="1">
          <a:spLocks noChangeArrowheads="1"/>
        </xdr:cNvSpPr>
      </xdr:nvSpPr>
      <xdr:spPr bwMode="auto">
        <a:xfrm>
          <a:off x="826770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2697</xdr:row>
      <xdr:rowOff>0</xdr:rowOff>
    </xdr:from>
    <xdr:to>
      <xdr:col>6</xdr:col>
      <xdr:colOff>1219200</xdr:colOff>
      <xdr:row>2697</xdr:row>
      <xdr:rowOff>200025</xdr:rowOff>
    </xdr:to>
    <xdr:sp macro="" textlink="">
      <xdr:nvSpPr>
        <xdr:cNvPr id="174" name="Text Box 11"/>
        <xdr:cNvSpPr txBox="1">
          <a:spLocks noChangeArrowheads="1"/>
        </xdr:cNvSpPr>
      </xdr:nvSpPr>
      <xdr:spPr bwMode="auto">
        <a:xfrm>
          <a:off x="941070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2697</xdr:row>
      <xdr:rowOff>0</xdr:rowOff>
    </xdr:from>
    <xdr:to>
      <xdr:col>6</xdr:col>
      <xdr:colOff>152400</xdr:colOff>
      <xdr:row>2697</xdr:row>
      <xdr:rowOff>200025</xdr:rowOff>
    </xdr:to>
    <xdr:sp macro="" textlink="">
      <xdr:nvSpPr>
        <xdr:cNvPr id="175" name="Text Box 12"/>
        <xdr:cNvSpPr txBox="1">
          <a:spLocks noChangeArrowheads="1"/>
        </xdr:cNvSpPr>
      </xdr:nvSpPr>
      <xdr:spPr bwMode="auto">
        <a:xfrm>
          <a:off x="826770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2697</xdr:row>
      <xdr:rowOff>0</xdr:rowOff>
    </xdr:from>
    <xdr:to>
      <xdr:col>6</xdr:col>
      <xdr:colOff>1219200</xdr:colOff>
      <xdr:row>2697</xdr:row>
      <xdr:rowOff>200025</xdr:rowOff>
    </xdr:to>
    <xdr:sp macro="" textlink="">
      <xdr:nvSpPr>
        <xdr:cNvPr id="176" name="Text Box 13"/>
        <xdr:cNvSpPr txBox="1">
          <a:spLocks noChangeArrowheads="1"/>
        </xdr:cNvSpPr>
      </xdr:nvSpPr>
      <xdr:spPr bwMode="auto">
        <a:xfrm>
          <a:off x="941070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2697</xdr:row>
      <xdr:rowOff>0</xdr:rowOff>
    </xdr:from>
    <xdr:to>
      <xdr:col>6</xdr:col>
      <xdr:colOff>152400</xdr:colOff>
      <xdr:row>2697</xdr:row>
      <xdr:rowOff>200025</xdr:rowOff>
    </xdr:to>
    <xdr:sp macro="" textlink="">
      <xdr:nvSpPr>
        <xdr:cNvPr id="177" name="Text Box 14"/>
        <xdr:cNvSpPr txBox="1">
          <a:spLocks noChangeArrowheads="1"/>
        </xdr:cNvSpPr>
      </xdr:nvSpPr>
      <xdr:spPr bwMode="auto">
        <a:xfrm>
          <a:off x="826770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2698</xdr:row>
      <xdr:rowOff>0</xdr:rowOff>
    </xdr:from>
    <xdr:to>
      <xdr:col>6</xdr:col>
      <xdr:colOff>1219200</xdr:colOff>
      <xdr:row>2698</xdr:row>
      <xdr:rowOff>200025</xdr:rowOff>
    </xdr:to>
    <xdr:sp macro="" textlink="">
      <xdr:nvSpPr>
        <xdr:cNvPr id="178" name="Text Box 7"/>
        <xdr:cNvSpPr txBox="1">
          <a:spLocks noChangeArrowheads="1"/>
        </xdr:cNvSpPr>
      </xdr:nvSpPr>
      <xdr:spPr bwMode="auto">
        <a:xfrm>
          <a:off x="9410700" y="2047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2698</xdr:row>
      <xdr:rowOff>0</xdr:rowOff>
    </xdr:from>
    <xdr:to>
      <xdr:col>6</xdr:col>
      <xdr:colOff>152400</xdr:colOff>
      <xdr:row>2698</xdr:row>
      <xdr:rowOff>200025</xdr:rowOff>
    </xdr:to>
    <xdr:sp macro="" textlink="">
      <xdr:nvSpPr>
        <xdr:cNvPr id="179" name="Text Box 8"/>
        <xdr:cNvSpPr txBox="1">
          <a:spLocks noChangeArrowheads="1"/>
        </xdr:cNvSpPr>
      </xdr:nvSpPr>
      <xdr:spPr bwMode="auto">
        <a:xfrm>
          <a:off x="8267700" y="2047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2698</xdr:row>
      <xdr:rowOff>0</xdr:rowOff>
    </xdr:from>
    <xdr:to>
      <xdr:col>6</xdr:col>
      <xdr:colOff>1219200</xdr:colOff>
      <xdr:row>2698</xdr:row>
      <xdr:rowOff>200025</xdr:rowOff>
    </xdr:to>
    <xdr:sp macro="" textlink="">
      <xdr:nvSpPr>
        <xdr:cNvPr id="180" name="Text Box 9"/>
        <xdr:cNvSpPr txBox="1">
          <a:spLocks noChangeArrowheads="1"/>
        </xdr:cNvSpPr>
      </xdr:nvSpPr>
      <xdr:spPr bwMode="auto">
        <a:xfrm>
          <a:off x="9410700" y="2047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2698</xdr:row>
      <xdr:rowOff>0</xdr:rowOff>
    </xdr:from>
    <xdr:to>
      <xdr:col>6</xdr:col>
      <xdr:colOff>152400</xdr:colOff>
      <xdr:row>2698</xdr:row>
      <xdr:rowOff>200025</xdr:rowOff>
    </xdr:to>
    <xdr:sp macro="" textlink="">
      <xdr:nvSpPr>
        <xdr:cNvPr id="181" name="Text Box 10"/>
        <xdr:cNvSpPr txBox="1">
          <a:spLocks noChangeArrowheads="1"/>
        </xdr:cNvSpPr>
      </xdr:nvSpPr>
      <xdr:spPr bwMode="auto">
        <a:xfrm>
          <a:off x="8267700" y="2047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2698</xdr:row>
      <xdr:rowOff>0</xdr:rowOff>
    </xdr:from>
    <xdr:to>
      <xdr:col>6</xdr:col>
      <xdr:colOff>1219200</xdr:colOff>
      <xdr:row>2698</xdr:row>
      <xdr:rowOff>200025</xdr:rowOff>
    </xdr:to>
    <xdr:sp macro="" textlink="">
      <xdr:nvSpPr>
        <xdr:cNvPr id="182" name="Text Box 11"/>
        <xdr:cNvSpPr txBox="1">
          <a:spLocks noChangeArrowheads="1"/>
        </xdr:cNvSpPr>
      </xdr:nvSpPr>
      <xdr:spPr bwMode="auto">
        <a:xfrm>
          <a:off x="9410700" y="2047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2698</xdr:row>
      <xdr:rowOff>0</xdr:rowOff>
    </xdr:from>
    <xdr:to>
      <xdr:col>6</xdr:col>
      <xdr:colOff>152400</xdr:colOff>
      <xdr:row>2698</xdr:row>
      <xdr:rowOff>200025</xdr:rowOff>
    </xdr:to>
    <xdr:sp macro="" textlink="">
      <xdr:nvSpPr>
        <xdr:cNvPr id="183" name="Text Box 12"/>
        <xdr:cNvSpPr txBox="1">
          <a:spLocks noChangeArrowheads="1"/>
        </xdr:cNvSpPr>
      </xdr:nvSpPr>
      <xdr:spPr bwMode="auto">
        <a:xfrm>
          <a:off x="8267700" y="2047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2698</xdr:row>
      <xdr:rowOff>0</xdr:rowOff>
    </xdr:from>
    <xdr:to>
      <xdr:col>6</xdr:col>
      <xdr:colOff>1219200</xdr:colOff>
      <xdr:row>2698</xdr:row>
      <xdr:rowOff>200025</xdr:rowOff>
    </xdr:to>
    <xdr:sp macro="" textlink="">
      <xdr:nvSpPr>
        <xdr:cNvPr id="184" name="Text Box 13"/>
        <xdr:cNvSpPr txBox="1">
          <a:spLocks noChangeArrowheads="1"/>
        </xdr:cNvSpPr>
      </xdr:nvSpPr>
      <xdr:spPr bwMode="auto">
        <a:xfrm>
          <a:off x="9410700" y="2047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2698</xdr:row>
      <xdr:rowOff>0</xdr:rowOff>
    </xdr:from>
    <xdr:to>
      <xdr:col>6</xdr:col>
      <xdr:colOff>152400</xdr:colOff>
      <xdr:row>2698</xdr:row>
      <xdr:rowOff>200025</xdr:rowOff>
    </xdr:to>
    <xdr:sp macro="" textlink="">
      <xdr:nvSpPr>
        <xdr:cNvPr id="185" name="Text Box 14"/>
        <xdr:cNvSpPr txBox="1">
          <a:spLocks noChangeArrowheads="1"/>
        </xdr:cNvSpPr>
      </xdr:nvSpPr>
      <xdr:spPr bwMode="auto">
        <a:xfrm>
          <a:off x="8267700" y="2047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2699</xdr:row>
      <xdr:rowOff>0</xdr:rowOff>
    </xdr:from>
    <xdr:to>
      <xdr:col>6</xdr:col>
      <xdr:colOff>1219200</xdr:colOff>
      <xdr:row>2699</xdr:row>
      <xdr:rowOff>200025</xdr:rowOff>
    </xdr:to>
    <xdr:sp macro="" textlink="">
      <xdr:nvSpPr>
        <xdr:cNvPr id="186" name="Text Box 7"/>
        <xdr:cNvSpPr txBox="1">
          <a:spLocks noChangeArrowheads="1"/>
        </xdr:cNvSpPr>
      </xdr:nvSpPr>
      <xdr:spPr bwMode="auto">
        <a:xfrm>
          <a:off x="9410700" y="2286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2699</xdr:row>
      <xdr:rowOff>0</xdr:rowOff>
    </xdr:from>
    <xdr:to>
      <xdr:col>6</xdr:col>
      <xdr:colOff>152400</xdr:colOff>
      <xdr:row>2699</xdr:row>
      <xdr:rowOff>200025</xdr:rowOff>
    </xdr:to>
    <xdr:sp macro="" textlink="">
      <xdr:nvSpPr>
        <xdr:cNvPr id="187" name="Text Box 8"/>
        <xdr:cNvSpPr txBox="1">
          <a:spLocks noChangeArrowheads="1"/>
        </xdr:cNvSpPr>
      </xdr:nvSpPr>
      <xdr:spPr bwMode="auto">
        <a:xfrm>
          <a:off x="8267700" y="2286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2699</xdr:row>
      <xdr:rowOff>0</xdr:rowOff>
    </xdr:from>
    <xdr:to>
      <xdr:col>6</xdr:col>
      <xdr:colOff>1219200</xdr:colOff>
      <xdr:row>2699</xdr:row>
      <xdr:rowOff>200025</xdr:rowOff>
    </xdr:to>
    <xdr:sp macro="" textlink="">
      <xdr:nvSpPr>
        <xdr:cNvPr id="188" name="Text Box 9"/>
        <xdr:cNvSpPr txBox="1">
          <a:spLocks noChangeArrowheads="1"/>
        </xdr:cNvSpPr>
      </xdr:nvSpPr>
      <xdr:spPr bwMode="auto">
        <a:xfrm>
          <a:off x="9410700" y="2286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2699</xdr:row>
      <xdr:rowOff>0</xdr:rowOff>
    </xdr:from>
    <xdr:to>
      <xdr:col>6</xdr:col>
      <xdr:colOff>152400</xdr:colOff>
      <xdr:row>2699</xdr:row>
      <xdr:rowOff>200025</xdr:rowOff>
    </xdr:to>
    <xdr:sp macro="" textlink="">
      <xdr:nvSpPr>
        <xdr:cNvPr id="189" name="Text Box 10"/>
        <xdr:cNvSpPr txBox="1">
          <a:spLocks noChangeArrowheads="1"/>
        </xdr:cNvSpPr>
      </xdr:nvSpPr>
      <xdr:spPr bwMode="auto">
        <a:xfrm>
          <a:off x="8267700" y="2286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2699</xdr:row>
      <xdr:rowOff>0</xdr:rowOff>
    </xdr:from>
    <xdr:to>
      <xdr:col>6</xdr:col>
      <xdr:colOff>1219200</xdr:colOff>
      <xdr:row>2699</xdr:row>
      <xdr:rowOff>200025</xdr:rowOff>
    </xdr:to>
    <xdr:sp macro="" textlink="">
      <xdr:nvSpPr>
        <xdr:cNvPr id="190" name="Text Box 11"/>
        <xdr:cNvSpPr txBox="1">
          <a:spLocks noChangeArrowheads="1"/>
        </xdr:cNvSpPr>
      </xdr:nvSpPr>
      <xdr:spPr bwMode="auto">
        <a:xfrm>
          <a:off x="9410700" y="2286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2699</xdr:row>
      <xdr:rowOff>0</xdr:rowOff>
    </xdr:from>
    <xdr:to>
      <xdr:col>6</xdr:col>
      <xdr:colOff>152400</xdr:colOff>
      <xdr:row>2699</xdr:row>
      <xdr:rowOff>200025</xdr:rowOff>
    </xdr:to>
    <xdr:sp macro="" textlink="">
      <xdr:nvSpPr>
        <xdr:cNvPr id="191" name="Text Box 12"/>
        <xdr:cNvSpPr txBox="1">
          <a:spLocks noChangeArrowheads="1"/>
        </xdr:cNvSpPr>
      </xdr:nvSpPr>
      <xdr:spPr bwMode="auto">
        <a:xfrm>
          <a:off x="8267700" y="2286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2699</xdr:row>
      <xdr:rowOff>0</xdr:rowOff>
    </xdr:from>
    <xdr:to>
      <xdr:col>6</xdr:col>
      <xdr:colOff>1219200</xdr:colOff>
      <xdr:row>2699</xdr:row>
      <xdr:rowOff>200025</xdr:rowOff>
    </xdr:to>
    <xdr:sp macro="" textlink="">
      <xdr:nvSpPr>
        <xdr:cNvPr id="192" name="Text Box 13"/>
        <xdr:cNvSpPr txBox="1">
          <a:spLocks noChangeArrowheads="1"/>
        </xdr:cNvSpPr>
      </xdr:nvSpPr>
      <xdr:spPr bwMode="auto">
        <a:xfrm>
          <a:off x="9410700" y="2286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2699</xdr:row>
      <xdr:rowOff>0</xdr:rowOff>
    </xdr:from>
    <xdr:to>
      <xdr:col>6</xdr:col>
      <xdr:colOff>152400</xdr:colOff>
      <xdr:row>2699</xdr:row>
      <xdr:rowOff>200025</xdr:rowOff>
    </xdr:to>
    <xdr:sp macro="" textlink="">
      <xdr:nvSpPr>
        <xdr:cNvPr id="193" name="Text Box 14"/>
        <xdr:cNvSpPr txBox="1">
          <a:spLocks noChangeArrowheads="1"/>
        </xdr:cNvSpPr>
      </xdr:nvSpPr>
      <xdr:spPr bwMode="auto">
        <a:xfrm>
          <a:off x="8267700" y="2286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2700</xdr:row>
      <xdr:rowOff>0</xdr:rowOff>
    </xdr:from>
    <xdr:to>
      <xdr:col>6</xdr:col>
      <xdr:colOff>1219200</xdr:colOff>
      <xdr:row>2700</xdr:row>
      <xdr:rowOff>200025</xdr:rowOff>
    </xdr:to>
    <xdr:sp macro="" textlink="">
      <xdr:nvSpPr>
        <xdr:cNvPr id="194" name="Text Box 7"/>
        <xdr:cNvSpPr txBox="1">
          <a:spLocks noChangeArrowheads="1"/>
        </xdr:cNvSpPr>
      </xdr:nvSpPr>
      <xdr:spPr bwMode="auto">
        <a:xfrm>
          <a:off x="9410700" y="2562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2700</xdr:row>
      <xdr:rowOff>0</xdr:rowOff>
    </xdr:from>
    <xdr:to>
      <xdr:col>6</xdr:col>
      <xdr:colOff>152400</xdr:colOff>
      <xdr:row>2700</xdr:row>
      <xdr:rowOff>200025</xdr:rowOff>
    </xdr:to>
    <xdr:sp macro="" textlink="">
      <xdr:nvSpPr>
        <xdr:cNvPr id="195" name="Text Box 8"/>
        <xdr:cNvSpPr txBox="1">
          <a:spLocks noChangeArrowheads="1"/>
        </xdr:cNvSpPr>
      </xdr:nvSpPr>
      <xdr:spPr bwMode="auto">
        <a:xfrm>
          <a:off x="8267700" y="2562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2700</xdr:row>
      <xdr:rowOff>0</xdr:rowOff>
    </xdr:from>
    <xdr:to>
      <xdr:col>6</xdr:col>
      <xdr:colOff>1219200</xdr:colOff>
      <xdr:row>2700</xdr:row>
      <xdr:rowOff>200025</xdr:rowOff>
    </xdr:to>
    <xdr:sp macro="" textlink="">
      <xdr:nvSpPr>
        <xdr:cNvPr id="196" name="Text Box 9"/>
        <xdr:cNvSpPr txBox="1">
          <a:spLocks noChangeArrowheads="1"/>
        </xdr:cNvSpPr>
      </xdr:nvSpPr>
      <xdr:spPr bwMode="auto">
        <a:xfrm>
          <a:off x="9410700" y="2562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2700</xdr:row>
      <xdr:rowOff>0</xdr:rowOff>
    </xdr:from>
    <xdr:to>
      <xdr:col>6</xdr:col>
      <xdr:colOff>152400</xdr:colOff>
      <xdr:row>2700</xdr:row>
      <xdr:rowOff>200025</xdr:rowOff>
    </xdr:to>
    <xdr:sp macro="" textlink="">
      <xdr:nvSpPr>
        <xdr:cNvPr id="197" name="Text Box 10"/>
        <xdr:cNvSpPr txBox="1">
          <a:spLocks noChangeArrowheads="1"/>
        </xdr:cNvSpPr>
      </xdr:nvSpPr>
      <xdr:spPr bwMode="auto">
        <a:xfrm>
          <a:off x="8267700" y="2562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2700</xdr:row>
      <xdr:rowOff>0</xdr:rowOff>
    </xdr:from>
    <xdr:to>
      <xdr:col>6</xdr:col>
      <xdr:colOff>1219200</xdr:colOff>
      <xdr:row>2700</xdr:row>
      <xdr:rowOff>200025</xdr:rowOff>
    </xdr:to>
    <xdr:sp macro="" textlink="">
      <xdr:nvSpPr>
        <xdr:cNvPr id="198" name="Text Box 11"/>
        <xdr:cNvSpPr txBox="1">
          <a:spLocks noChangeArrowheads="1"/>
        </xdr:cNvSpPr>
      </xdr:nvSpPr>
      <xdr:spPr bwMode="auto">
        <a:xfrm>
          <a:off x="9410700" y="2562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2700</xdr:row>
      <xdr:rowOff>0</xdr:rowOff>
    </xdr:from>
    <xdr:to>
      <xdr:col>6</xdr:col>
      <xdr:colOff>152400</xdr:colOff>
      <xdr:row>2700</xdr:row>
      <xdr:rowOff>200025</xdr:rowOff>
    </xdr:to>
    <xdr:sp macro="" textlink="">
      <xdr:nvSpPr>
        <xdr:cNvPr id="199" name="Text Box 12"/>
        <xdr:cNvSpPr txBox="1">
          <a:spLocks noChangeArrowheads="1"/>
        </xdr:cNvSpPr>
      </xdr:nvSpPr>
      <xdr:spPr bwMode="auto">
        <a:xfrm>
          <a:off x="8267700" y="2562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2700</xdr:row>
      <xdr:rowOff>0</xdr:rowOff>
    </xdr:from>
    <xdr:to>
      <xdr:col>6</xdr:col>
      <xdr:colOff>1219200</xdr:colOff>
      <xdr:row>2700</xdr:row>
      <xdr:rowOff>200025</xdr:rowOff>
    </xdr:to>
    <xdr:sp macro="" textlink="">
      <xdr:nvSpPr>
        <xdr:cNvPr id="200" name="Text Box 13"/>
        <xdr:cNvSpPr txBox="1">
          <a:spLocks noChangeArrowheads="1"/>
        </xdr:cNvSpPr>
      </xdr:nvSpPr>
      <xdr:spPr bwMode="auto">
        <a:xfrm>
          <a:off x="9410700" y="2562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2700</xdr:row>
      <xdr:rowOff>0</xdr:rowOff>
    </xdr:from>
    <xdr:to>
      <xdr:col>6</xdr:col>
      <xdr:colOff>152400</xdr:colOff>
      <xdr:row>2700</xdr:row>
      <xdr:rowOff>200025</xdr:rowOff>
    </xdr:to>
    <xdr:sp macro="" textlink="">
      <xdr:nvSpPr>
        <xdr:cNvPr id="201" name="Text Box 14"/>
        <xdr:cNvSpPr txBox="1">
          <a:spLocks noChangeArrowheads="1"/>
        </xdr:cNvSpPr>
      </xdr:nvSpPr>
      <xdr:spPr bwMode="auto">
        <a:xfrm>
          <a:off x="8267700" y="2562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2701</xdr:row>
      <xdr:rowOff>0</xdr:rowOff>
    </xdr:from>
    <xdr:to>
      <xdr:col>6</xdr:col>
      <xdr:colOff>1219200</xdr:colOff>
      <xdr:row>2701</xdr:row>
      <xdr:rowOff>200025</xdr:rowOff>
    </xdr:to>
    <xdr:sp macro="" textlink="">
      <xdr:nvSpPr>
        <xdr:cNvPr id="202" name="Text Box 7"/>
        <xdr:cNvSpPr txBox="1">
          <a:spLocks noChangeArrowheads="1"/>
        </xdr:cNvSpPr>
      </xdr:nvSpPr>
      <xdr:spPr bwMode="auto">
        <a:xfrm>
          <a:off x="9410700" y="2876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2701</xdr:row>
      <xdr:rowOff>0</xdr:rowOff>
    </xdr:from>
    <xdr:to>
      <xdr:col>6</xdr:col>
      <xdr:colOff>152400</xdr:colOff>
      <xdr:row>2701</xdr:row>
      <xdr:rowOff>200025</xdr:rowOff>
    </xdr:to>
    <xdr:sp macro="" textlink="">
      <xdr:nvSpPr>
        <xdr:cNvPr id="203" name="Text Box 8"/>
        <xdr:cNvSpPr txBox="1">
          <a:spLocks noChangeArrowheads="1"/>
        </xdr:cNvSpPr>
      </xdr:nvSpPr>
      <xdr:spPr bwMode="auto">
        <a:xfrm>
          <a:off x="8267700" y="2876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2701</xdr:row>
      <xdr:rowOff>0</xdr:rowOff>
    </xdr:from>
    <xdr:to>
      <xdr:col>6</xdr:col>
      <xdr:colOff>1219200</xdr:colOff>
      <xdr:row>2701</xdr:row>
      <xdr:rowOff>200025</xdr:rowOff>
    </xdr:to>
    <xdr:sp macro="" textlink="">
      <xdr:nvSpPr>
        <xdr:cNvPr id="204" name="Text Box 9"/>
        <xdr:cNvSpPr txBox="1">
          <a:spLocks noChangeArrowheads="1"/>
        </xdr:cNvSpPr>
      </xdr:nvSpPr>
      <xdr:spPr bwMode="auto">
        <a:xfrm>
          <a:off x="9410700" y="2876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2701</xdr:row>
      <xdr:rowOff>0</xdr:rowOff>
    </xdr:from>
    <xdr:to>
      <xdr:col>6</xdr:col>
      <xdr:colOff>152400</xdr:colOff>
      <xdr:row>2701</xdr:row>
      <xdr:rowOff>200025</xdr:rowOff>
    </xdr:to>
    <xdr:sp macro="" textlink="">
      <xdr:nvSpPr>
        <xdr:cNvPr id="205" name="Text Box 10"/>
        <xdr:cNvSpPr txBox="1">
          <a:spLocks noChangeArrowheads="1"/>
        </xdr:cNvSpPr>
      </xdr:nvSpPr>
      <xdr:spPr bwMode="auto">
        <a:xfrm>
          <a:off x="8267700" y="2876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2701</xdr:row>
      <xdr:rowOff>0</xdr:rowOff>
    </xdr:from>
    <xdr:to>
      <xdr:col>6</xdr:col>
      <xdr:colOff>1219200</xdr:colOff>
      <xdr:row>2701</xdr:row>
      <xdr:rowOff>200025</xdr:rowOff>
    </xdr:to>
    <xdr:sp macro="" textlink="">
      <xdr:nvSpPr>
        <xdr:cNvPr id="206" name="Text Box 11"/>
        <xdr:cNvSpPr txBox="1">
          <a:spLocks noChangeArrowheads="1"/>
        </xdr:cNvSpPr>
      </xdr:nvSpPr>
      <xdr:spPr bwMode="auto">
        <a:xfrm>
          <a:off x="9410700" y="2876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2701</xdr:row>
      <xdr:rowOff>0</xdr:rowOff>
    </xdr:from>
    <xdr:to>
      <xdr:col>6</xdr:col>
      <xdr:colOff>152400</xdr:colOff>
      <xdr:row>2701</xdr:row>
      <xdr:rowOff>200025</xdr:rowOff>
    </xdr:to>
    <xdr:sp macro="" textlink="">
      <xdr:nvSpPr>
        <xdr:cNvPr id="207" name="Text Box 12"/>
        <xdr:cNvSpPr txBox="1">
          <a:spLocks noChangeArrowheads="1"/>
        </xdr:cNvSpPr>
      </xdr:nvSpPr>
      <xdr:spPr bwMode="auto">
        <a:xfrm>
          <a:off x="8267700" y="2876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2701</xdr:row>
      <xdr:rowOff>0</xdr:rowOff>
    </xdr:from>
    <xdr:to>
      <xdr:col>6</xdr:col>
      <xdr:colOff>1219200</xdr:colOff>
      <xdr:row>2701</xdr:row>
      <xdr:rowOff>200025</xdr:rowOff>
    </xdr:to>
    <xdr:sp macro="" textlink="">
      <xdr:nvSpPr>
        <xdr:cNvPr id="208" name="Text Box 13"/>
        <xdr:cNvSpPr txBox="1">
          <a:spLocks noChangeArrowheads="1"/>
        </xdr:cNvSpPr>
      </xdr:nvSpPr>
      <xdr:spPr bwMode="auto">
        <a:xfrm>
          <a:off x="9410700" y="2876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2701</xdr:row>
      <xdr:rowOff>0</xdr:rowOff>
    </xdr:from>
    <xdr:to>
      <xdr:col>6</xdr:col>
      <xdr:colOff>152400</xdr:colOff>
      <xdr:row>2701</xdr:row>
      <xdr:rowOff>200025</xdr:rowOff>
    </xdr:to>
    <xdr:sp macro="" textlink="">
      <xdr:nvSpPr>
        <xdr:cNvPr id="209" name="Text Box 14"/>
        <xdr:cNvSpPr txBox="1">
          <a:spLocks noChangeArrowheads="1"/>
        </xdr:cNvSpPr>
      </xdr:nvSpPr>
      <xdr:spPr bwMode="auto">
        <a:xfrm>
          <a:off x="8267700" y="2876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2704</xdr:row>
      <xdr:rowOff>0</xdr:rowOff>
    </xdr:from>
    <xdr:to>
      <xdr:col>6</xdr:col>
      <xdr:colOff>1219200</xdr:colOff>
      <xdr:row>2704</xdr:row>
      <xdr:rowOff>200025</xdr:rowOff>
    </xdr:to>
    <xdr:sp macro="" textlink="">
      <xdr:nvSpPr>
        <xdr:cNvPr id="210" name="Text Box 7"/>
        <xdr:cNvSpPr txBox="1">
          <a:spLocks noChangeArrowheads="1"/>
        </xdr:cNvSpPr>
      </xdr:nvSpPr>
      <xdr:spPr bwMode="auto">
        <a:xfrm>
          <a:off x="9410700" y="3543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2704</xdr:row>
      <xdr:rowOff>0</xdr:rowOff>
    </xdr:from>
    <xdr:to>
      <xdr:col>6</xdr:col>
      <xdr:colOff>152400</xdr:colOff>
      <xdr:row>2704</xdr:row>
      <xdr:rowOff>200025</xdr:rowOff>
    </xdr:to>
    <xdr:sp macro="" textlink="">
      <xdr:nvSpPr>
        <xdr:cNvPr id="211" name="Text Box 8"/>
        <xdr:cNvSpPr txBox="1">
          <a:spLocks noChangeArrowheads="1"/>
        </xdr:cNvSpPr>
      </xdr:nvSpPr>
      <xdr:spPr bwMode="auto">
        <a:xfrm>
          <a:off x="8267700" y="3543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2704</xdr:row>
      <xdr:rowOff>0</xdr:rowOff>
    </xdr:from>
    <xdr:to>
      <xdr:col>6</xdr:col>
      <xdr:colOff>1219200</xdr:colOff>
      <xdr:row>2704</xdr:row>
      <xdr:rowOff>200025</xdr:rowOff>
    </xdr:to>
    <xdr:sp macro="" textlink="">
      <xdr:nvSpPr>
        <xdr:cNvPr id="212" name="Text Box 9"/>
        <xdr:cNvSpPr txBox="1">
          <a:spLocks noChangeArrowheads="1"/>
        </xdr:cNvSpPr>
      </xdr:nvSpPr>
      <xdr:spPr bwMode="auto">
        <a:xfrm>
          <a:off x="9410700" y="3543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2709</xdr:row>
      <xdr:rowOff>57150</xdr:rowOff>
    </xdr:from>
    <xdr:to>
      <xdr:col>6</xdr:col>
      <xdr:colOff>1219200</xdr:colOff>
      <xdr:row>2709</xdr:row>
      <xdr:rowOff>209550</xdr:rowOff>
    </xdr:to>
    <xdr:sp macro="" textlink="">
      <xdr:nvSpPr>
        <xdr:cNvPr id="213" name="Text Box 10"/>
        <xdr:cNvSpPr txBox="1">
          <a:spLocks noChangeArrowheads="1"/>
        </xdr:cNvSpPr>
      </xdr:nvSpPr>
      <xdr:spPr bwMode="auto">
        <a:xfrm>
          <a:off x="9410700" y="4667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2704</xdr:row>
      <xdr:rowOff>0</xdr:rowOff>
    </xdr:from>
    <xdr:to>
      <xdr:col>6</xdr:col>
      <xdr:colOff>1219200</xdr:colOff>
      <xdr:row>2704</xdr:row>
      <xdr:rowOff>200025</xdr:rowOff>
    </xdr:to>
    <xdr:sp macro="" textlink="">
      <xdr:nvSpPr>
        <xdr:cNvPr id="214" name="Text Box 11"/>
        <xdr:cNvSpPr txBox="1">
          <a:spLocks noChangeArrowheads="1"/>
        </xdr:cNvSpPr>
      </xdr:nvSpPr>
      <xdr:spPr bwMode="auto">
        <a:xfrm>
          <a:off x="9410700" y="3543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1876425</xdr:colOff>
      <xdr:row>2712</xdr:row>
      <xdr:rowOff>85725</xdr:rowOff>
    </xdr:from>
    <xdr:to>
      <xdr:col>7</xdr:col>
      <xdr:colOff>0</xdr:colOff>
      <xdr:row>2712</xdr:row>
      <xdr:rowOff>257175</xdr:rowOff>
    </xdr:to>
    <xdr:sp macro="" textlink="">
      <xdr:nvSpPr>
        <xdr:cNvPr id="215" name="Text Box 12"/>
        <xdr:cNvSpPr txBox="1">
          <a:spLocks noChangeArrowheads="1"/>
        </xdr:cNvSpPr>
      </xdr:nvSpPr>
      <xdr:spPr bwMode="auto">
        <a:xfrm>
          <a:off x="10067925" y="541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2704</xdr:row>
      <xdr:rowOff>0</xdr:rowOff>
    </xdr:from>
    <xdr:to>
      <xdr:col>6</xdr:col>
      <xdr:colOff>1219200</xdr:colOff>
      <xdr:row>2704</xdr:row>
      <xdr:rowOff>200025</xdr:rowOff>
    </xdr:to>
    <xdr:sp macro="" textlink="">
      <xdr:nvSpPr>
        <xdr:cNvPr id="216" name="Text Box 13"/>
        <xdr:cNvSpPr txBox="1">
          <a:spLocks noChangeArrowheads="1"/>
        </xdr:cNvSpPr>
      </xdr:nvSpPr>
      <xdr:spPr bwMode="auto">
        <a:xfrm>
          <a:off x="9410700" y="3543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1228725</xdr:colOff>
      <xdr:row>2710</xdr:row>
      <xdr:rowOff>247650</xdr:rowOff>
    </xdr:from>
    <xdr:to>
      <xdr:col>6</xdr:col>
      <xdr:colOff>1228725</xdr:colOff>
      <xdr:row>2710</xdr:row>
      <xdr:rowOff>438150</xdr:rowOff>
    </xdr:to>
    <xdr:sp macro="" textlink="">
      <xdr:nvSpPr>
        <xdr:cNvPr id="217" name="Text Box 14"/>
        <xdr:cNvSpPr txBox="1">
          <a:spLocks noChangeArrowheads="1"/>
        </xdr:cNvSpPr>
      </xdr:nvSpPr>
      <xdr:spPr bwMode="auto">
        <a:xfrm>
          <a:off x="9420225" y="5114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2705</xdr:row>
      <xdr:rowOff>0</xdr:rowOff>
    </xdr:from>
    <xdr:to>
      <xdr:col>6</xdr:col>
      <xdr:colOff>1219200</xdr:colOff>
      <xdr:row>2705</xdr:row>
      <xdr:rowOff>409575</xdr:rowOff>
    </xdr:to>
    <xdr:sp macro="" textlink="">
      <xdr:nvSpPr>
        <xdr:cNvPr id="218" name="Text Box 7"/>
        <xdr:cNvSpPr txBox="1">
          <a:spLocks noChangeArrowheads="1"/>
        </xdr:cNvSpPr>
      </xdr:nvSpPr>
      <xdr:spPr bwMode="auto">
        <a:xfrm>
          <a:off x="9410700" y="377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2705</xdr:row>
      <xdr:rowOff>0</xdr:rowOff>
    </xdr:from>
    <xdr:to>
      <xdr:col>6</xdr:col>
      <xdr:colOff>152400</xdr:colOff>
      <xdr:row>2705</xdr:row>
      <xdr:rowOff>409575</xdr:rowOff>
    </xdr:to>
    <xdr:sp macro="" textlink="">
      <xdr:nvSpPr>
        <xdr:cNvPr id="219" name="Text Box 8"/>
        <xdr:cNvSpPr txBox="1">
          <a:spLocks noChangeArrowheads="1"/>
        </xdr:cNvSpPr>
      </xdr:nvSpPr>
      <xdr:spPr bwMode="auto">
        <a:xfrm>
          <a:off x="8267700" y="377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2705</xdr:row>
      <xdr:rowOff>0</xdr:rowOff>
    </xdr:from>
    <xdr:to>
      <xdr:col>6</xdr:col>
      <xdr:colOff>1219200</xdr:colOff>
      <xdr:row>2705</xdr:row>
      <xdr:rowOff>409575</xdr:rowOff>
    </xdr:to>
    <xdr:sp macro="" textlink="">
      <xdr:nvSpPr>
        <xdr:cNvPr id="220" name="Text Box 9"/>
        <xdr:cNvSpPr txBox="1">
          <a:spLocks noChangeArrowheads="1"/>
        </xdr:cNvSpPr>
      </xdr:nvSpPr>
      <xdr:spPr bwMode="auto">
        <a:xfrm>
          <a:off x="9410700" y="377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2705</xdr:row>
      <xdr:rowOff>0</xdr:rowOff>
    </xdr:from>
    <xdr:to>
      <xdr:col>6</xdr:col>
      <xdr:colOff>152400</xdr:colOff>
      <xdr:row>2705</xdr:row>
      <xdr:rowOff>409575</xdr:rowOff>
    </xdr:to>
    <xdr:sp macro="" textlink="">
      <xdr:nvSpPr>
        <xdr:cNvPr id="221" name="Text Box 10"/>
        <xdr:cNvSpPr txBox="1">
          <a:spLocks noChangeArrowheads="1"/>
        </xdr:cNvSpPr>
      </xdr:nvSpPr>
      <xdr:spPr bwMode="auto">
        <a:xfrm>
          <a:off x="8267700" y="377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2705</xdr:row>
      <xdr:rowOff>0</xdr:rowOff>
    </xdr:from>
    <xdr:to>
      <xdr:col>6</xdr:col>
      <xdr:colOff>1219200</xdr:colOff>
      <xdr:row>2705</xdr:row>
      <xdr:rowOff>409575</xdr:rowOff>
    </xdr:to>
    <xdr:sp macro="" textlink="">
      <xdr:nvSpPr>
        <xdr:cNvPr id="222" name="Text Box 11"/>
        <xdr:cNvSpPr txBox="1">
          <a:spLocks noChangeArrowheads="1"/>
        </xdr:cNvSpPr>
      </xdr:nvSpPr>
      <xdr:spPr bwMode="auto">
        <a:xfrm>
          <a:off x="9410700" y="377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2705</xdr:row>
      <xdr:rowOff>0</xdr:rowOff>
    </xdr:from>
    <xdr:to>
      <xdr:col>6</xdr:col>
      <xdr:colOff>152400</xdr:colOff>
      <xdr:row>2705</xdr:row>
      <xdr:rowOff>409575</xdr:rowOff>
    </xdr:to>
    <xdr:sp macro="" textlink="">
      <xdr:nvSpPr>
        <xdr:cNvPr id="223" name="Text Box 12"/>
        <xdr:cNvSpPr txBox="1">
          <a:spLocks noChangeArrowheads="1"/>
        </xdr:cNvSpPr>
      </xdr:nvSpPr>
      <xdr:spPr bwMode="auto">
        <a:xfrm>
          <a:off x="8267700" y="377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2705</xdr:row>
      <xdr:rowOff>0</xdr:rowOff>
    </xdr:from>
    <xdr:to>
      <xdr:col>6</xdr:col>
      <xdr:colOff>1219200</xdr:colOff>
      <xdr:row>2705</xdr:row>
      <xdr:rowOff>409575</xdr:rowOff>
    </xdr:to>
    <xdr:sp macro="" textlink="">
      <xdr:nvSpPr>
        <xdr:cNvPr id="224" name="Text Box 13"/>
        <xdr:cNvSpPr txBox="1">
          <a:spLocks noChangeArrowheads="1"/>
        </xdr:cNvSpPr>
      </xdr:nvSpPr>
      <xdr:spPr bwMode="auto">
        <a:xfrm>
          <a:off x="9410700" y="377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2705</xdr:row>
      <xdr:rowOff>0</xdr:rowOff>
    </xdr:from>
    <xdr:to>
      <xdr:col>6</xdr:col>
      <xdr:colOff>152400</xdr:colOff>
      <xdr:row>2705</xdr:row>
      <xdr:rowOff>409575</xdr:rowOff>
    </xdr:to>
    <xdr:sp macro="" textlink="">
      <xdr:nvSpPr>
        <xdr:cNvPr id="225" name="Text Box 14"/>
        <xdr:cNvSpPr txBox="1">
          <a:spLocks noChangeArrowheads="1"/>
        </xdr:cNvSpPr>
      </xdr:nvSpPr>
      <xdr:spPr bwMode="auto">
        <a:xfrm>
          <a:off x="8267700" y="377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2706</xdr:row>
      <xdr:rowOff>0</xdr:rowOff>
    </xdr:from>
    <xdr:to>
      <xdr:col>6</xdr:col>
      <xdr:colOff>1219200</xdr:colOff>
      <xdr:row>2706</xdr:row>
      <xdr:rowOff>609600</xdr:rowOff>
    </xdr:to>
    <xdr:sp macro="" textlink="">
      <xdr:nvSpPr>
        <xdr:cNvPr id="226" name="Text Box 7"/>
        <xdr:cNvSpPr txBox="1">
          <a:spLocks noChangeArrowheads="1"/>
        </xdr:cNvSpPr>
      </xdr:nvSpPr>
      <xdr:spPr bwMode="auto">
        <a:xfrm>
          <a:off x="9410700" y="397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2706</xdr:row>
      <xdr:rowOff>0</xdr:rowOff>
    </xdr:from>
    <xdr:to>
      <xdr:col>6</xdr:col>
      <xdr:colOff>152400</xdr:colOff>
      <xdr:row>2706</xdr:row>
      <xdr:rowOff>609600</xdr:rowOff>
    </xdr:to>
    <xdr:sp macro="" textlink="">
      <xdr:nvSpPr>
        <xdr:cNvPr id="227" name="Text Box 8"/>
        <xdr:cNvSpPr txBox="1">
          <a:spLocks noChangeArrowheads="1"/>
        </xdr:cNvSpPr>
      </xdr:nvSpPr>
      <xdr:spPr bwMode="auto">
        <a:xfrm>
          <a:off x="8267700" y="397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2706</xdr:row>
      <xdr:rowOff>0</xdr:rowOff>
    </xdr:from>
    <xdr:to>
      <xdr:col>6</xdr:col>
      <xdr:colOff>1219200</xdr:colOff>
      <xdr:row>2706</xdr:row>
      <xdr:rowOff>609600</xdr:rowOff>
    </xdr:to>
    <xdr:sp macro="" textlink="">
      <xdr:nvSpPr>
        <xdr:cNvPr id="228" name="Text Box 9"/>
        <xdr:cNvSpPr txBox="1">
          <a:spLocks noChangeArrowheads="1"/>
        </xdr:cNvSpPr>
      </xdr:nvSpPr>
      <xdr:spPr bwMode="auto">
        <a:xfrm>
          <a:off x="9410700" y="397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2706</xdr:row>
      <xdr:rowOff>0</xdr:rowOff>
    </xdr:from>
    <xdr:to>
      <xdr:col>6</xdr:col>
      <xdr:colOff>152400</xdr:colOff>
      <xdr:row>2706</xdr:row>
      <xdr:rowOff>609600</xdr:rowOff>
    </xdr:to>
    <xdr:sp macro="" textlink="">
      <xdr:nvSpPr>
        <xdr:cNvPr id="229" name="Text Box 10"/>
        <xdr:cNvSpPr txBox="1">
          <a:spLocks noChangeArrowheads="1"/>
        </xdr:cNvSpPr>
      </xdr:nvSpPr>
      <xdr:spPr bwMode="auto">
        <a:xfrm>
          <a:off x="8267700" y="397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2706</xdr:row>
      <xdr:rowOff>0</xdr:rowOff>
    </xdr:from>
    <xdr:to>
      <xdr:col>6</xdr:col>
      <xdr:colOff>1219200</xdr:colOff>
      <xdr:row>2706</xdr:row>
      <xdr:rowOff>609600</xdr:rowOff>
    </xdr:to>
    <xdr:sp macro="" textlink="">
      <xdr:nvSpPr>
        <xdr:cNvPr id="230" name="Text Box 11"/>
        <xdr:cNvSpPr txBox="1">
          <a:spLocks noChangeArrowheads="1"/>
        </xdr:cNvSpPr>
      </xdr:nvSpPr>
      <xdr:spPr bwMode="auto">
        <a:xfrm>
          <a:off x="9410700" y="397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2706</xdr:row>
      <xdr:rowOff>0</xdr:rowOff>
    </xdr:from>
    <xdr:to>
      <xdr:col>6</xdr:col>
      <xdr:colOff>152400</xdr:colOff>
      <xdr:row>2706</xdr:row>
      <xdr:rowOff>609600</xdr:rowOff>
    </xdr:to>
    <xdr:sp macro="" textlink="">
      <xdr:nvSpPr>
        <xdr:cNvPr id="231" name="Text Box 12"/>
        <xdr:cNvSpPr txBox="1">
          <a:spLocks noChangeArrowheads="1"/>
        </xdr:cNvSpPr>
      </xdr:nvSpPr>
      <xdr:spPr bwMode="auto">
        <a:xfrm>
          <a:off x="8267700" y="397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2706</xdr:row>
      <xdr:rowOff>0</xdr:rowOff>
    </xdr:from>
    <xdr:to>
      <xdr:col>6</xdr:col>
      <xdr:colOff>1219200</xdr:colOff>
      <xdr:row>2706</xdr:row>
      <xdr:rowOff>609600</xdr:rowOff>
    </xdr:to>
    <xdr:sp macro="" textlink="">
      <xdr:nvSpPr>
        <xdr:cNvPr id="232" name="Text Box 13"/>
        <xdr:cNvSpPr txBox="1">
          <a:spLocks noChangeArrowheads="1"/>
        </xdr:cNvSpPr>
      </xdr:nvSpPr>
      <xdr:spPr bwMode="auto">
        <a:xfrm>
          <a:off x="9410700" y="397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2706</xdr:row>
      <xdr:rowOff>0</xdr:rowOff>
    </xdr:from>
    <xdr:to>
      <xdr:col>6</xdr:col>
      <xdr:colOff>152400</xdr:colOff>
      <xdr:row>2706</xdr:row>
      <xdr:rowOff>609600</xdr:rowOff>
    </xdr:to>
    <xdr:sp macro="" textlink="">
      <xdr:nvSpPr>
        <xdr:cNvPr id="233" name="Text Box 14"/>
        <xdr:cNvSpPr txBox="1">
          <a:spLocks noChangeArrowheads="1"/>
        </xdr:cNvSpPr>
      </xdr:nvSpPr>
      <xdr:spPr bwMode="auto">
        <a:xfrm>
          <a:off x="8267700" y="397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2707</xdr:row>
      <xdr:rowOff>0</xdr:rowOff>
    </xdr:from>
    <xdr:to>
      <xdr:col>6</xdr:col>
      <xdr:colOff>1219200</xdr:colOff>
      <xdr:row>2707</xdr:row>
      <xdr:rowOff>209550</xdr:rowOff>
    </xdr:to>
    <xdr:sp macro="" textlink="">
      <xdr:nvSpPr>
        <xdr:cNvPr id="234" name="Text Box 7"/>
        <xdr:cNvSpPr txBox="1">
          <a:spLocks noChangeArrowheads="1"/>
        </xdr:cNvSpPr>
      </xdr:nvSpPr>
      <xdr:spPr bwMode="auto">
        <a:xfrm>
          <a:off x="9410700" y="4171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2707</xdr:row>
      <xdr:rowOff>0</xdr:rowOff>
    </xdr:from>
    <xdr:to>
      <xdr:col>6</xdr:col>
      <xdr:colOff>152400</xdr:colOff>
      <xdr:row>2707</xdr:row>
      <xdr:rowOff>209550</xdr:rowOff>
    </xdr:to>
    <xdr:sp macro="" textlink="">
      <xdr:nvSpPr>
        <xdr:cNvPr id="235" name="Text Box 8"/>
        <xdr:cNvSpPr txBox="1">
          <a:spLocks noChangeArrowheads="1"/>
        </xdr:cNvSpPr>
      </xdr:nvSpPr>
      <xdr:spPr bwMode="auto">
        <a:xfrm>
          <a:off x="8267700" y="4171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2707</xdr:row>
      <xdr:rowOff>0</xdr:rowOff>
    </xdr:from>
    <xdr:to>
      <xdr:col>6</xdr:col>
      <xdr:colOff>1219200</xdr:colOff>
      <xdr:row>2707</xdr:row>
      <xdr:rowOff>209550</xdr:rowOff>
    </xdr:to>
    <xdr:sp macro="" textlink="">
      <xdr:nvSpPr>
        <xdr:cNvPr id="236" name="Text Box 9"/>
        <xdr:cNvSpPr txBox="1">
          <a:spLocks noChangeArrowheads="1"/>
        </xdr:cNvSpPr>
      </xdr:nvSpPr>
      <xdr:spPr bwMode="auto">
        <a:xfrm>
          <a:off x="9410700" y="4171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2707</xdr:row>
      <xdr:rowOff>0</xdr:rowOff>
    </xdr:from>
    <xdr:to>
      <xdr:col>6</xdr:col>
      <xdr:colOff>152400</xdr:colOff>
      <xdr:row>2707</xdr:row>
      <xdr:rowOff>209550</xdr:rowOff>
    </xdr:to>
    <xdr:sp macro="" textlink="">
      <xdr:nvSpPr>
        <xdr:cNvPr id="237" name="Text Box 10"/>
        <xdr:cNvSpPr txBox="1">
          <a:spLocks noChangeArrowheads="1"/>
        </xdr:cNvSpPr>
      </xdr:nvSpPr>
      <xdr:spPr bwMode="auto">
        <a:xfrm>
          <a:off x="8267700" y="4171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2707</xdr:row>
      <xdr:rowOff>0</xdr:rowOff>
    </xdr:from>
    <xdr:to>
      <xdr:col>6</xdr:col>
      <xdr:colOff>1219200</xdr:colOff>
      <xdr:row>2707</xdr:row>
      <xdr:rowOff>209550</xdr:rowOff>
    </xdr:to>
    <xdr:sp macro="" textlink="">
      <xdr:nvSpPr>
        <xdr:cNvPr id="238" name="Text Box 11"/>
        <xdr:cNvSpPr txBox="1">
          <a:spLocks noChangeArrowheads="1"/>
        </xdr:cNvSpPr>
      </xdr:nvSpPr>
      <xdr:spPr bwMode="auto">
        <a:xfrm>
          <a:off x="9410700" y="4171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2707</xdr:row>
      <xdr:rowOff>0</xdr:rowOff>
    </xdr:from>
    <xdr:to>
      <xdr:col>6</xdr:col>
      <xdr:colOff>152400</xdr:colOff>
      <xdr:row>2707</xdr:row>
      <xdr:rowOff>209550</xdr:rowOff>
    </xdr:to>
    <xdr:sp macro="" textlink="">
      <xdr:nvSpPr>
        <xdr:cNvPr id="239" name="Text Box 12"/>
        <xdr:cNvSpPr txBox="1">
          <a:spLocks noChangeArrowheads="1"/>
        </xdr:cNvSpPr>
      </xdr:nvSpPr>
      <xdr:spPr bwMode="auto">
        <a:xfrm>
          <a:off x="8267700" y="4171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2707</xdr:row>
      <xdr:rowOff>0</xdr:rowOff>
    </xdr:from>
    <xdr:to>
      <xdr:col>6</xdr:col>
      <xdr:colOff>1219200</xdr:colOff>
      <xdr:row>2707</xdr:row>
      <xdr:rowOff>209550</xdr:rowOff>
    </xdr:to>
    <xdr:sp macro="" textlink="">
      <xdr:nvSpPr>
        <xdr:cNvPr id="240" name="Text Box 13"/>
        <xdr:cNvSpPr txBox="1">
          <a:spLocks noChangeArrowheads="1"/>
        </xdr:cNvSpPr>
      </xdr:nvSpPr>
      <xdr:spPr bwMode="auto">
        <a:xfrm>
          <a:off x="9410700" y="4171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2707</xdr:row>
      <xdr:rowOff>0</xdr:rowOff>
    </xdr:from>
    <xdr:to>
      <xdr:col>6</xdr:col>
      <xdr:colOff>152400</xdr:colOff>
      <xdr:row>2707</xdr:row>
      <xdr:rowOff>209550</xdr:rowOff>
    </xdr:to>
    <xdr:sp macro="" textlink="">
      <xdr:nvSpPr>
        <xdr:cNvPr id="241" name="Text Box 14"/>
        <xdr:cNvSpPr txBox="1">
          <a:spLocks noChangeArrowheads="1"/>
        </xdr:cNvSpPr>
      </xdr:nvSpPr>
      <xdr:spPr bwMode="auto">
        <a:xfrm>
          <a:off x="8267700" y="4171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2708</xdr:row>
      <xdr:rowOff>0</xdr:rowOff>
    </xdr:from>
    <xdr:to>
      <xdr:col>6</xdr:col>
      <xdr:colOff>1219200</xdr:colOff>
      <xdr:row>2708</xdr:row>
      <xdr:rowOff>200025</xdr:rowOff>
    </xdr:to>
    <xdr:sp macro="" textlink="">
      <xdr:nvSpPr>
        <xdr:cNvPr id="242" name="Text Box 7"/>
        <xdr:cNvSpPr txBox="1">
          <a:spLocks noChangeArrowheads="1"/>
        </xdr:cNvSpPr>
      </xdr:nvSpPr>
      <xdr:spPr bwMode="auto">
        <a:xfrm>
          <a:off x="9410700" y="4371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2708</xdr:row>
      <xdr:rowOff>0</xdr:rowOff>
    </xdr:from>
    <xdr:to>
      <xdr:col>6</xdr:col>
      <xdr:colOff>152400</xdr:colOff>
      <xdr:row>2708</xdr:row>
      <xdr:rowOff>200025</xdr:rowOff>
    </xdr:to>
    <xdr:sp macro="" textlink="">
      <xdr:nvSpPr>
        <xdr:cNvPr id="243" name="Text Box 8"/>
        <xdr:cNvSpPr txBox="1">
          <a:spLocks noChangeArrowheads="1"/>
        </xdr:cNvSpPr>
      </xdr:nvSpPr>
      <xdr:spPr bwMode="auto">
        <a:xfrm>
          <a:off x="8267700" y="4371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2708</xdr:row>
      <xdr:rowOff>0</xdr:rowOff>
    </xdr:from>
    <xdr:to>
      <xdr:col>6</xdr:col>
      <xdr:colOff>1219200</xdr:colOff>
      <xdr:row>2708</xdr:row>
      <xdr:rowOff>200025</xdr:rowOff>
    </xdr:to>
    <xdr:sp macro="" textlink="">
      <xdr:nvSpPr>
        <xdr:cNvPr id="244" name="Text Box 9"/>
        <xdr:cNvSpPr txBox="1">
          <a:spLocks noChangeArrowheads="1"/>
        </xdr:cNvSpPr>
      </xdr:nvSpPr>
      <xdr:spPr bwMode="auto">
        <a:xfrm>
          <a:off x="9410700" y="4371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2708</xdr:row>
      <xdr:rowOff>0</xdr:rowOff>
    </xdr:from>
    <xdr:to>
      <xdr:col>6</xdr:col>
      <xdr:colOff>152400</xdr:colOff>
      <xdr:row>2708</xdr:row>
      <xdr:rowOff>200025</xdr:rowOff>
    </xdr:to>
    <xdr:sp macro="" textlink="">
      <xdr:nvSpPr>
        <xdr:cNvPr id="245" name="Text Box 10"/>
        <xdr:cNvSpPr txBox="1">
          <a:spLocks noChangeArrowheads="1"/>
        </xdr:cNvSpPr>
      </xdr:nvSpPr>
      <xdr:spPr bwMode="auto">
        <a:xfrm>
          <a:off x="8267700" y="4371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2708</xdr:row>
      <xdr:rowOff>0</xdr:rowOff>
    </xdr:from>
    <xdr:to>
      <xdr:col>6</xdr:col>
      <xdr:colOff>1219200</xdr:colOff>
      <xdr:row>2708</xdr:row>
      <xdr:rowOff>200025</xdr:rowOff>
    </xdr:to>
    <xdr:sp macro="" textlink="">
      <xdr:nvSpPr>
        <xdr:cNvPr id="246" name="Text Box 11"/>
        <xdr:cNvSpPr txBox="1">
          <a:spLocks noChangeArrowheads="1"/>
        </xdr:cNvSpPr>
      </xdr:nvSpPr>
      <xdr:spPr bwMode="auto">
        <a:xfrm>
          <a:off x="9410700" y="4371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2708</xdr:row>
      <xdr:rowOff>0</xdr:rowOff>
    </xdr:from>
    <xdr:to>
      <xdr:col>6</xdr:col>
      <xdr:colOff>152400</xdr:colOff>
      <xdr:row>2708</xdr:row>
      <xdr:rowOff>200025</xdr:rowOff>
    </xdr:to>
    <xdr:sp macro="" textlink="">
      <xdr:nvSpPr>
        <xdr:cNvPr id="247" name="Text Box 12"/>
        <xdr:cNvSpPr txBox="1">
          <a:spLocks noChangeArrowheads="1"/>
        </xdr:cNvSpPr>
      </xdr:nvSpPr>
      <xdr:spPr bwMode="auto">
        <a:xfrm>
          <a:off x="8267700" y="4371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2708</xdr:row>
      <xdr:rowOff>0</xdr:rowOff>
    </xdr:from>
    <xdr:to>
      <xdr:col>6</xdr:col>
      <xdr:colOff>1219200</xdr:colOff>
      <xdr:row>2708</xdr:row>
      <xdr:rowOff>200025</xdr:rowOff>
    </xdr:to>
    <xdr:sp macro="" textlink="">
      <xdr:nvSpPr>
        <xdr:cNvPr id="248" name="Text Box 13"/>
        <xdr:cNvSpPr txBox="1">
          <a:spLocks noChangeArrowheads="1"/>
        </xdr:cNvSpPr>
      </xdr:nvSpPr>
      <xdr:spPr bwMode="auto">
        <a:xfrm>
          <a:off x="9410700" y="4371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2708</xdr:row>
      <xdr:rowOff>0</xdr:rowOff>
    </xdr:from>
    <xdr:to>
      <xdr:col>6</xdr:col>
      <xdr:colOff>152400</xdr:colOff>
      <xdr:row>2708</xdr:row>
      <xdr:rowOff>200025</xdr:rowOff>
    </xdr:to>
    <xdr:sp macro="" textlink="">
      <xdr:nvSpPr>
        <xdr:cNvPr id="249" name="Text Box 14"/>
        <xdr:cNvSpPr txBox="1">
          <a:spLocks noChangeArrowheads="1"/>
        </xdr:cNvSpPr>
      </xdr:nvSpPr>
      <xdr:spPr bwMode="auto">
        <a:xfrm>
          <a:off x="8267700" y="4371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2709</xdr:row>
      <xdr:rowOff>0</xdr:rowOff>
    </xdr:from>
    <xdr:to>
      <xdr:col>6</xdr:col>
      <xdr:colOff>1219200</xdr:colOff>
      <xdr:row>2709</xdr:row>
      <xdr:rowOff>200025</xdr:rowOff>
    </xdr:to>
    <xdr:sp macro="" textlink="">
      <xdr:nvSpPr>
        <xdr:cNvPr id="250" name="Text Box 7"/>
        <xdr:cNvSpPr txBox="1">
          <a:spLocks noChangeArrowheads="1"/>
        </xdr:cNvSpPr>
      </xdr:nvSpPr>
      <xdr:spPr bwMode="auto">
        <a:xfrm>
          <a:off x="9410700" y="4610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2709</xdr:row>
      <xdr:rowOff>0</xdr:rowOff>
    </xdr:from>
    <xdr:to>
      <xdr:col>6</xdr:col>
      <xdr:colOff>152400</xdr:colOff>
      <xdr:row>2709</xdr:row>
      <xdr:rowOff>200025</xdr:rowOff>
    </xdr:to>
    <xdr:sp macro="" textlink="">
      <xdr:nvSpPr>
        <xdr:cNvPr id="251" name="Text Box 8"/>
        <xdr:cNvSpPr txBox="1">
          <a:spLocks noChangeArrowheads="1"/>
        </xdr:cNvSpPr>
      </xdr:nvSpPr>
      <xdr:spPr bwMode="auto">
        <a:xfrm>
          <a:off x="8267700" y="4610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2709</xdr:row>
      <xdr:rowOff>0</xdr:rowOff>
    </xdr:from>
    <xdr:to>
      <xdr:col>6</xdr:col>
      <xdr:colOff>1219200</xdr:colOff>
      <xdr:row>2709</xdr:row>
      <xdr:rowOff>200025</xdr:rowOff>
    </xdr:to>
    <xdr:sp macro="" textlink="">
      <xdr:nvSpPr>
        <xdr:cNvPr id="252" name="Text Box 9"/>
        <xdr:cNvSpPr txBox="1">
          <a:spLocks noChangeArrowheads="1"/>
        </xdr:cNvSpPr>
      </xdr:nvSpPr>
      <xdr:spPr bwMode="auto">
        <a:xfrm>
          <a:off x="9410700" y="4610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2709</xdr:row>
      <xdr:rowOff>0</xdr:rowOff>
    </xdr:from>
    <xdr:to>
      <xdr:col>6</xdr:col>
      <xdr:colOff>152400</xdr:colOff>
      <xdr:row>2709</xdr:row>
      <xdr:rowOff>200025</xdr:rowOff>
    </xdr:to>
    <xdr:sp macro="" textlink="">
      <xdr:nvSpPr>
        <xdr:cNvPr id="253" name="Text Box 10"/>
        <xdr:cNvSpPr txBox="1">
          <a:spLocks noChangeArrowheads="1"/>
        </xdr:cNvSpPr>
      </xdr:nvSpPr>
      <xdr:spPr bwMode="auto">
        <a:xfrm>
          <a:off x="8267700" y="4610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2709</xdr:row>
      <xdr:rowOff>0</xdr:rowOff>
    </xdr:from>
    <xdr:to>
      <xdr:col>6</xdr:col>
      <xdr:colOff>1219200</xdr:colOff>
      <xdr:row>2709</xdr:row>
      <xdr:rowOff>200025</xdr:rowOff>
    </xdr:to>
    <xdr:sp macro="" textlink="">
      <xdr:nvSpPr>
        <xdr:cNvPr id="254" name="Text Box 11"/>
        <xdr:cNvSpPr txBox="1">
          <a:spLocks noChangeArrowheads="1"/>
        </xdr:cNvSpPr>
      </xdr:nvSpPr>
      <xdr:spPr bwMode="auto">
        <a:xfrm>
          <a:off x="9410700" y="4610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2709</xdr:row>
      <xdr:rowOff>0</xdr:rowOff>
    </xdr:from>
    <xdr:to>
      <xdr:col>6</xdr:col>
      <xdr:colOff>152400</xdr:colOff>
      <xdr:row>2709</xdr:row>
      <xdr:rowOff>200025</xdr:rowOff>
    </xdr:to>
    <xdr:sp macro="" textlink="">
      <xdr:nvSpPr>
        <xdr:cNvPr id="255" name="Text Box 12"/>
        <xdr:cNvSpPr txBox="1">
          <a:spLocks noChangeArrowheads="1"/>
        </xdr:cNvSpPr>
      </xdr:nvSpPr>
      <xdr:spPr bwMode="auto">
        <a:xfrm>
          <a:off x="8267700" y="4610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2709</xdr:row>
      <xdr:rowOff>0</xdr:rowOff>
    </xdr:from>
    <xdr:to>
      <xdr:col>6</xdr:col>
      <xdr:colOff>1219200</xdr:colOff>
      <xdr:row>2709</xdr:row>
      <xdr:rowOff>200025</xdr:rowOff>
    </xdr:to>
    <xdr:sp macro="" textlink="">
      <xdr:nvSpPr>
        <xdr:cNvPr id="256" name="Text Box 13"/>
        <xdr:cNvSpPr txBox="1">
          <a:spLocks noChangeArrowheads="1"/>
        </xdr:cNvSpPr>
      </xdr:nvSpPr>
      <xdr:spPr bwMode="auto">
        <a:xfrm>
          <a:off x="9410700" y="4610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2709</xdr:row>
      <xdr:rowOff>0</xdr:rowOff>
    </xdr:from>
    <xdr:to>
      <xdr:col>6</xdr:col>
      <xdr:colOff>152400</xdr:colOff>
      <xdr:row>2709</xdr:row>
      <xdr:rowOff>200025</xdr:rowOff>
    </xdr:to>
    <xdr:sp macro="" textlink="">
      <xdr:nvSpPr>
        <xdr:cNvPr id="257" name="Text Box 14"/>
        <xdr:cNvSpPr txBox="1">
          <a:spLocks noChangeArrowheads="1"/>
        </xdr:cNvSpPr>
      </xdr:nvSpPr>
      <xdr:spPr bwMode="auto">
        <a:xfrm>
          <a:off x="8267700" y="4610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2710</xdr:row>
      <xdr:rowOff>0</xdr:rowOff>
    </xdr:from>
    <xdr:to>
      <xdr:col>6</xdr:col>
      <xdr:colOff>1219200</xdr:colOff>
      <xdr:row>2710</xdr:row>
      <xdr:rowOff>200025</xdr:rowOff>
    </xdr:to>
    <xdr:sp macro="" textlink="">
      <xdr:nvSpPr>
        <xdr:cNvPr id="258" name="Text Box 7"/>
        <xdr:cNvSpPr txBox="1">
          <a:spLocks noChangeArrowheads="1"/>
        </xdr:cNvSpPr>
      </xdr:nvSpPr>
      <xdr:spPr bwMode="auto">
        <a:xfrm>
          <a:off x="9410700" y="486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2710</xdr:row>
      <xdr:rowOff>0</xdr:rowOff>
    </xdr:from>
    <xdr:to>
      <xdr:col>6</xdr:col>
      <xdr:colOff>152400</xdr:colOff>
      <xdr:row>2710</xdr:row>
      <xdr:rowOff>200025</xdr:rowOff>
    </xdr:to>
    <xdr:sp macro="" textlink="">
      <xdr:nvSpPr>
        <xdr:cNvPr id="259" name="Text Box 8"/>
        <xdr:cNvSpPr txBox="1">
          <a:spLocks noChangeArrowheads="1"/>
        </xdr:cNvSpPr>
      </xdr:nvSpPr>
      <xdr:spPr bwMode="auto">
        <a:xfrm>
          <a:off x="8267700" y="486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2710</xdr:row>
      <xdr:rowOff>0</xdr:rowOff>
    </xdr:from>
    <xdr:to>
      <xdr:col>6</xdr:col>
      <xdr:colOff>1219200</xdr:colOff>
      <xdr:row>2710</xdr:row>
      <xdr:rowOff>200025</xdr:rowOff>
    </xdr:to>
    <xdr:sp macro="" textlink="">
      <xdr:nvSpPr>
        <xdr:cNvPr id="260" name="Text Box 9"/>
        <xdr:cNvSpPr txBox="1">
          <a:spLocks noChangeArrowheads="1"/>
        </xdr:cNvSpPr>
      </xdr:nvSpPr>
      <xdr:spPr bwMode="auto">
        <a:xfrm>
          <a:off x="9410700" y="486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2710</xdr:row>
      <xdr:rowOff>0</xdr:rowOff>
    </xdr:from>
    <xdr:to>
      <xdr:col>6</xdr:col>
      <xdr:colOff>152400</xdr:colOff>
      <xdr:row>2710</xdr:row>
      <xdr:rowOff>200025</xdr:rowOff>
    </xdr:to>
    <xdr:sp macro="" textlink="">
      <xdr:nvSpPr>
        <xdr:cNvPr id="261" name="Text Box 10"/>
        <xdr:cNvSpPr txBox="1">
          <a:spLocks noChangeArrowheads="1"/>
        </xdr:cNvSpPr>
      </xdr:nvSpPr>
      <xdr:spPr bwMode="auto">
        <a:xfrm>
          <a:off x="8267700" y="486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2710</xdr:row>
      <xdr:rowOff>0</xdr:rowOff>
    </xdr:from>
    <xdr:to>
      <xdr:col>6</xdr:col>
      <xdr:colOff>1219200</xdr:colOff>
      <xdr:row>2710</xdr:row>
      <xdr:rowOff>200025</xdr:rowOff>
    </xdr:to>
    <xdr:sp macro="" textlink="">
      <xdr:nvSpPr>
        <xdr:cNvPr id="262" name="Text Box 11"/>
        <xdr:cNvSpPr txBox="1">
          <a:spLocks noChangeArrowheads="1"/>
        </xdr:cNvSpPr>
      </xdr:nvSpPr>
      <xdr:spPr bwMode="auto">
        <a:xfrm>
          <a:off x="9410700" y="486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2710</xdr:row>
      <xdr:rowOff>0</xdr:rowOff>
    </xdr:from>
    <xdr:to>
      <xdr:col>6</xdr:col>
      <xdr:colOff>152400</xdr:colOff>
      <xdr:row>2710</xdr:row>
      <xdr:rowOff>200025</xdr:rowOff>
    </xdr:to>
    <xdr:sp macro="" textlink="">
      <xdr:nvSpPr>
        <xdr:cNvPr id="263" name="Text Box 12"/>
        <xdr:cNvSpPr txBox="1">
          <a:spLocks noChangeArrowheads="1"/>
        </xdr:cNvSpPr>
      </xdr:nvSpPr>
      <xdr:spPr bwMode="auto">
        <a:xfrm>
          <a:off x="8267700" y="486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2710</xdr:row>
      <xdr:rowOff>0</xdr:rowOff>
    </xdr:from>
    <xdr:to>
      <xdr:col>6</xdr:col>
      <xdr:colOff>1219200</xdr:colOff>
      <xdr:row>2710</xdr:row>
      <xdr:rowOff>200025</xdr:rowOff>
    </xdr:to>
    <xdr:sp macro="" textlink="">
      <xdr:nvSpPr>
        <xdr:cNvPr id="264" name="Text Box 13"/>
        <xdr:cNvSpPr txBox="1">
          <a:spLocks noChangeArrowheads="1"/>
        </xdr:cNvSpPr>
      </xdr:nvSpPr>
      <xdr:spPr bwMode="auto">
        <a:xfrm>
          <a:off x="9410700" y="486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2710</xdr:row>
      <xdr:rowOff>0</xdr:rowOff>
    </xdr:from>
    <xdr:to>
      <xdr:col>6</xdr:col>
      <xdr:colOff>152400</xdr:colOff>
      <xdr:row>2710</xdr:row>
      <xdr:rowOff>200025</xdr:rowOff>
    </xdr:to>
    <xdr:sp macro="" textlink="">
      <xdr:nvSpPr>
        <xdr:cNvPr id="265" name="Text Box 14"/>
        <xdr:cNvSpPr txBox="1">
          <a:spLocks noChangeArrowheads="1"/>
        </xdr:cNvSpPr>
      </xdr:nvSpPr>
      <xdr:spPr bwMode="auto">
        <a:xfrm>
          <a:off x="8267700" y="486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2704</xdr:row>
      <xdr:rowOff>0</xdr:rowOff>
    </xdr:from>
    <xdr:to>
      <xdr:col>6</xdr:col>
      <xdr:colOff>1219200</xdr:colOff>
      <xdr:row>2704</xdr:row>
      <xdr:rowOff>200025</xdr:rowOff>
    </xdr:to>
    <xdr:sp macro="" textlink="">
      <xdr:nvSpPr>
        <xdr:cNvPr id="266" name="Text Box 7"/>
        <xdr:cNvSpPr txBox="1">
          <a:spLocks noChangeArrowheads="1"/>
        </xdr:cNvSpPr>
      </xdr:nvSpPr>
      <xdr:spPr bwMode="auto">
        <a:xfrm>
          <a:off x="9410700" y="3543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2704</xdr:row>
      <xdr:rowOff>0</xdr:rowOff>
    </xdr:from>
    <xdr:to>
      <xdr:col>6</xdr:col>
      <xdr:colOff>152400</xdr:colOff>
      <xdr:row>2704</xdr:row>
      <xdr:rowOff>200025</xdr:rowOff>
    </xdr:to>
    <xdr:sp macro="" textlink="">
      <xdr:nvSpPr>
        <xdr:cNvPr id="267" name="Text Box 8"/>
        <xdr:cNvSpPr txBox="1">
          <a:spLocks noChangeArrowheads="1"/>
        </xdr:cNvSpPr>
      </xdr:nvSpPr>
      <xdr:spPr bwMode="auto">
        <a:xfrm>
          <a:off x="8267700" y="3543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2704</xdr:row>
      <xdr:rowOff>0</xdr:rowOff>
    </xdr:from>
    <xdr:to>
      <xdr:col>6</xdr:col>
      <xdr:colOff>1219200</xdr:colOff>
      <xdr:row>2704</xdr:row>
      <xdr:rowOff>200025</xdr:rowOff>
    </xdr:to>
    <xdr:sp macro="" textlink="">
      <xdr:nvSpPr>
        <xdr:cNvPr id="268" name="Text Box 9"/>
        <xdr:cNvSpPr txBox="1">
          <a:spLocks noChangeArrowheads="1"/>
        </xdr:cNvSpPr>
      </xdr:nvSpPr>
      <xdr:spPr bwMode="auto">
        <a:xfrm>
          <a:off x="9410700" y="3543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2704</xdr:row>
      <xdr:rowOff>0</xdr:rowOff>
    </xdr:from>
    <xdr:to>
      <xdr:col>6</xdr:col>
      <xdr:colOff>152400</xdr:colOff>
      <xdr:row>2704</xdr:row>
      <xdr:rowOff>200025</xdr:rowOff>
    </xdr:to>
    <xdr:sp macro="" textlink="">
      <xdr:nvSpPr>
        <xdr:cNvPr id="269" name="Text Box 10"/>
        <xdr:cNvSpPr txBox="1">
          <a:spLocks noChangeArrowheads="1"/>
        </xdr:cNvSpPr>
      </xdr:nvSpPr>
      <xdr:spPr bwMode="auto">
        <a:xfrm>
          <a:off x="8267700" y="3543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2704</xdr:row>
      <xdr:rowOff>0</xdr:rowOff>
    </xdr:from>
    <xdr:to>
      <xdr:col>6</xdr:col>
      <xdr:colOff>1219200</xdr:colOff>
      <xdr:row>2704</xdr:row>
      <xdr:rowOff>200025</xdr:rowOff>
    </xdr:to>
    <xdr:sp macro="" textlink="">
      <xdr:nvSpPr>
        <xdr:cNvPr id="270" name="Text Box 11"/>
        <xdr:cNvSpPr txBox="1">
          <a:spLocks noChangeArrowheads="1"/>
        </xdr:cNvSpPr>
      </xdr:nvSpPr>
      <xdr:spPr bwMode="auto">
        <a:xfrm>
          <a:off x="9410700" y="3543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2704</xdr:row>
      <xdr:rowOff>0</xdr:rowOff>
    </xdr:from>
    <xdr:to>
      <xdr:col>6</xdr:col>
      <xdr:colOff>152400</xdr:colOff>
      <xdr:row>2704</xdr:row>
      <xdr:rowOff>200025</xdr:rowOff>
    </xdr:to>
    <xdr:sp macro="" textlink="">
      <xdr:nvSpPr>
        <xdr:cNvPr id="271" name="Text Box 12"/>
        <xdr:cNvSpPr txBox="1">
          <a:spLocks noChangeArrowheads="1"/>
        </xdr:cNvSpPr>
      </xdr:nvSpPr>
      <xdr:spPr bwMode="auto">
        <a:xfrm>
          <a:off x="8267700" y="3543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2704</xdr:row>
      <xdr:rowOff>0</xdr:rowOff>
    </xdr:from>
    <xdr:to>
      <xdr:col>6</xdr:col>
      <xdr:colOff>1219200</xdr:colOff>
      <xdr:row>2704</xdr:row>
      <xdr:rowOff>200025</xdr:rowOff>
    </xdr:to>
    <xdr:sp macro="" textlink="">
      <xdr:nvSpPr>
        <xdr:cNvPr id="272" name="Text Box 13"/>
        <xdr:cNvSpPr txBox="1">
          <a:spLocks noChangeArrowheads="1"/>
        </xdr:cNvSpPr>
      </xdr:nvSpPr>
      <xdr:spPr bwMode="auto">
        <a:xfrm>
          <a:off x="9410700" y="3543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2704</xdr:row>
      <xdr:rowOff>0</xdr:rowOff>
    </xdr:from>
    <xdr:to>
      <xdr:col>6</xdr:col>
      <xdr:colOff>152400</xdr:colOff>
      <xdr:row>2704</xdr:row>
      <xdr:rowOff>200025</xdr:rowOff>
    </xdr:to>
    <xdr:sp macro="" textlink="">
      <xdr:nvSpPr>
        <xdr:cNvPr id="273" name="Text Box 14"/>
        <xdr:cNvSpPr txBox="1">
          <a:spLocks noChangeArrowheads="1"/>
        </xdr:cNvSpPr>
      </xdr:nvSpPr>
      <xdr:spPr bwMode="auto">
        <a:xfrm>
          <a:off x="8267700" y="3543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2705</xdr:row>
      <xdr:rowOff>0</xdr:rowOff>
    </xdr:from>
    <xdr:to>
      <xdr:col>6</xdr:col>
      <xdr:colOff>1219200</xdr:colOff>
      <xdr:row>2705</xdr:row>
      <xdr:rowOff>409575</xdr:rowOff>
    </xdr:to>
    <xdr:sp macro="" textlink="">
      <xdr:nvSpPr>
        <xdr:cNvPr id="274" name="Text Box 7"/>
        <xdr:cNvSpPr txBox="1">
          <a:spLocks noChangeArrowheads="1"/>
        </xdr:cNvSpPr>
      </xdr:nvSpPr>
      <xdr:spPr bwMode="auto">
        <a:xfrm>
          <a:off x="9410700" y="377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2705</xdr:row>
      <xdr:rowOff>0</xdr:rowOff>
    </xdr:from>
    <xdr:to>
      <xdr:col>6</xdr:col>
      <xdr:colOff>152400</xdr:colOff>
      <xdr:row>2705</xdr:row>
      <xdr:rowOff>409575</xdr:rowOff>
    </xdr:to>
    <xdr:sp macro="" textlink="">
      <xdr:nvSpPr>
        <xdr:cNvPr id="275" name="Text Box 8"/>
        <xdr:cNvSpPr txBox="1">
          <a:spLocks noChangeArrowheads="1"/>
        </xdr:cNvSpPr>
      </xdr:nvSpPr>
      <xdr:spPr bwMode="auto">
        <a:xfrm>
          <a:off x="8267700" y="377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2705</xdr:row>
      <xdr:rowOff>0</xdr:rowOff>
    </xdr:from>
    <xdr:to>
      <xdr:col>6</xdr:col>
      <xdr:colOff>1219200</xdr:colOff>
      <xdr:row>2705</xdr:row>
      <xdr:rowOff>409575</xdr:rowOff>
    </xdr:to>
    <xdr:sp macro="" textlink="">
      <xdr:nvSpPr>
        <xdr:cNvPr id="276" name="Text Box 9"/>
        <xdr:cNvSpPr txBox="1">
          <a:spLocks noChangeArrowheads="1"/>
        </xdr:cNvSpPr>
      </xdr:nvSpPr>
      <xdr:spPr bwMode="auto">
        <a:xfrm>
          <a:off x="9410700" y="377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2705</xdr:row>
      <xdr:rowOff>0</xdr:rowOff>
    </xdr:from>
    <xdr:to>
      <xdr:col>6</xdr:col>
      <xdr:colOff>152400</xdr:colOff>
      <xdr:row>2705</xdr:row>
      <xdr:rowOff>409575</xdr:rowOff>
    </xdr:to>
    <xdr:sp macro="" textlink="">
      <xdr:nvSpPr>
        <xdr:cNvPr id="277" name="Text Box 10"/>
        <xdr:cNvSpPr txBox="1">
          <a:spLocks noChangeArrowheads="1"/>
        </xdr:cNvSpPr>
      </xdr:nvSpPr>
      <xdr:spPr bwMode="auto">
        <a:xfrm>
          <a:off x="8267700" y="377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2705</xdr:row>
      <xdr:rowOff>0</xdr:rowOff>
    </xdr:from>
    <xdr:to>
      <xdr:col>6</xdr:col>
      <xdr:colOff>1219200</xdr:colOff>
      <xdr:row>2705</xdr:row>
      <xdr:rowOff>409575</xdr:rowOff>
    </xdr:to>
    <xdr:sp macro="" textlink="">
      <xdr:nvSpPr>
        <xdr:cNvPr id="278" name="Text Box 11"/>
        <xdr:cNvSpPr txBox="1">
          <a:spLocks noChangeArrowheads="1"/>
        </xdr:cNvSpPr>
      </xdr:nvSpPr>
      <xdr:spPr bwMode="auto">
        <a:xfrm>
          <a:off x="9410700" y="377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2705</xdr:row>
      <xdr:rowOff>0</xdr:rowOff>
    </xdr:from>
    <xdr:to>
      <xdr:col>6</xdr:col>
      <xdr:colOff>152400</xdr:colOff>
      <xdr:row>2705</xdr:row>
      <xdr:rowOff>409575</xdr:rowOff>
    </xdr:to>
    <xdr:sp macro="" textlink="">
      <xdr:nvSpPr>
        <xdr:cNvPr id="279" name="Text Box 12"/>
        <xdr:cNvSpPr txBox="1">
          <a:spLocks noChangeArrowheads="1"/>
        </xdr:cNvSpPr>
      </xdr:nvSpPr>
      <xdr:spPr bwMode="auto">
        <a:xfrm>
          <a:off x="8267700" y="377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2705</xdr:row>
      <xdr:rowOff>0</xdr:rowOff>
    </xdr:from>
    <xdr:to>
      <xdr:col>6</xdr:col>
      <xdr:colOff>1219200</xdr:colOff>
      <xdr:row>2705</xdr:row>
      <xdr:rowOff>409575</xdr:rowOff>
    </xdr:to>
    <xdr:sp macro="" textlink="">
      <xdr:nvSpPr>
        <xdr:cNvPr id="280" name="Text Box 13"/>
        <xdr:cNvSpPr txBox="1">
          <a:spLocks noChangeArrowheads="1"/>
        </xdr:cNvSpPr>
      </xdr:nvSpPr>
      <xdr:spPr bwMode="auto">
        <a:xfrm>
          <a:off x="9410700" y="377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2705</xdr:row>
      <xdr:rowOff>0</xdr:rowOff>
    </xdr:from>
    <xdr:to>
      <xdr:col>6</xdr:col>
      <xdr:colOff>152400</xdr:colOff>
      <xdr:row>2705</xdr:row>
      <xdr:rowOff>409575</xdr:rowOff>
    </xdr:to>
    <xdr:sp macro="" textlink="">
      <xdr:nvSpPr>
        <xdr:cNvPr id="281" name="Text Box 14"/>
        <xdr:cNvSpPr txBox="1">
          <a:spLocks noChangeArrowheads="1"/>
        </xdr:cNvSpPr>
      </xdr:nvSpPr>
      <xdr:spPr bwMode="auto">
        <a:xfrm>
          <a:off x="8267700" y="377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2706</xdr:row>
      <xdr:rowOff>0</xdr:rowOff>
    </xdr:from>
    <xdr:to>
      <xdr:col>6</xdr:col>
      <xdr:colOff>1219200</xdr:colOff>
      <xdr:row>2706</xdr:row>
      <xdr:rowOff>609600</xdr:rowOff>
    </xdr:to>
    <xdr:sp macro="" textlink="">
      <xdr:nvSpPr>
        <xdr:cNvPr id="282" name="Text Box 7"/>
        <xdr:cNvSpPr txBox="1">
          <a:spLocks noChangeArrowheads="1"/>
        </xdr:cNvSpPr>
      </xdr:nvSpPr>
      <xdr:spPr bwMode="auto">
        <a:xfrm>
          <a:off x="9410700" y="397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2706</xdr:row>
      <xdr:rowOff>0</xdr:rowOff>
    </xdr:from>
    <xdr:to>
      <xdr:col>6</xdr:col>
      <xdr:colOff>152400</xdr:colOff>
      <xdr:row>2706</xdr:row>
      <xdr:rowOff>609600</xdr:rowOff>
    </xdr:to>
    <xdr:sp macro="" textlink="">
      <xdr:nvSpPr>
        <xdr:cNvPr id="283" name="Text Box 8"/>
        <xdr:cNvSpPr txBox="1">
          <a:spLocks noChangeArrowheads="1"/>
        </xdr:cNvSpPr>
      </xdr:nvSpPr>
      <xdr:spPr bwMode="auto">
        <a:xfrm>
          <a:off x="8267700" y="397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2706</xdr:row>
      <xdr:rowOff>0</xdr:rowOff>
    </xdr:from>
    <xdr:to>
      <xdr:col>6</xdr:col>
      <xdr:colOff>1219200</xdr:colOff>
      <xdr:row>2706</xdr:row>
      <xdr:rowOff>609600</xdr:rowOff>
    </xdr:to>
    <xdr:sp macro="" textlink="">
      <xdr:nvSpPr>
        <xdr:cNvPr id="284" name="Text Box 9"/>
        <xdr:cNvSpPr txBox="1">
          <a:spLocks noChangeArrowheads="1"/>
        </xdr:cNvSpPr>
      </xdr:nvSpPr>
      <xdr:spPr bwMode="auto">
        <a:xfrm>
          <a:off x="9410700" y="397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2706</xdr:row>
      <xdr:rowOff>0</xdr:rowOff>
    </xdr:from>
    <xdr:to>
      <xdr:col>6</xdr:col>
      <xdr:colOff>152400</xdr:colOff>
      <xdr:row>2706</xdr:row>
      <xdr:rowOff>609600</xdr:rowOff>
    </xdr:to>
    <xdr:sp macro="" textlink="">
      <xdr:nvSpPr>
        <xdr:cNvPr id="285" name="Text Box 10"/>
        <xdr:cNvSpPr txBox="1">
          <a:spLocks noChangeArrowheads="1"/>
        </xdr:cNvSpPr>
      </xdr:nvSpPr>
      <xdr:spPr bwMode="auto">
        <a:xfrm>
          <a:off x="8267700" y="397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2706</xdr:row>
      <xdr:rowOff>0</xdr:rowOff>
    </xdr:from>
    <xdr:to>
      <xdr:col>6</xdr:col>
      <xdr:colOff>1219200</xdr:colOff>
      <xdr:row>2706</xdr:row>
      <xdr:rowOff>609600</xdr:rowOff>
    </xdr:to>
    <xdr:sp macro="" textlink="">
      <xdr:nvSpPr>
        <xdr:cNvPr id="286" name="Text Box 11"/>
        <xdr:cNvSpPr txBox="1">
          <a:spLocks noChangeArrowheads="1"/>
        </xdr:cNvSpPr>
      </xdr:nvSpPr>
      <xdr:spPr bwMode="auto">
        <a:xfrm>
          <a:off x="9410700" y="397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2706</xdr:row>
      <xdr:rowOff>0</xdr:rowOff>
    </xdr:from>
    <xdr:to>
      <xdr:col>6</xdr:col>
      <xdr:colOff>152400</xdr:colOff>
      <xdr:row>2706</xdr:row>
      <xdr:rowOff>609600</xdr:rowOff>
    </xdr:to>
    <xdr:sp macro="" textlink="">
      <xdr:nvSpPr>
        <xdr:cNvPr id="287" name="Text Box 12"/>
        <xdr:cNvSpPr txBox="1">
          <a:spLocks noChangeArrowheads="1"/>
        </xdr:cNvSpPr>
      </xdr:nvSpPr>
      <xdr:spPr bwMode="auto">
        <a:xfrm>
          <a:off x="8267700" y="397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2706</xdr:row>
      <xdr:rowOff>0</xdr:rowOff>
    </xdr:from>
    <xdr:to>
      <xdr:col>6</xdr:col>
      <xdr:colOff>1219200</xdr:colOff>
      <xdr:row>2706</xdr:row>
      <xdr:rowOff>609600</xdr:rowOff>
    </xdr:to>
    <xdr:sp macro="" textlink="">
      <xdr:nvSpPr>
        <xdr:cNvPr id="288" name="Text Box 13"/>
        <xdr:cNvSpPr txBox="1">
          <a:spLocks noChangeArrowheads="1"/>
        </xdr:cNvSpPr>
      </xdr:nvSpPr>
      <xdr:spPr bwMode="auto">
        <a:xfrm>
          <a:off x="9410700" y="397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2706</xdr:row>
      <xdr:rowOff>0</xdr:rowOff>
    </xdr:from>
    <xdr:to>
      <xdr:col>6</xdr:col>
      <xdr:colOff>152400</xdr:colOff>
      <xdr:row>2706</xdr:row>
      <xdr:rowOff>609600</xdr:rowOff>
    </xdr:to>
    <xdr:sp macro="" textlink="">
      <xdr:nvSpPr>
        <xdr:cNvPr id="289" name="Text Box 14"/>
        <xdr:cNvSpPr txBox="1">
          <a:spLocks noChangeArrowheads="1"/>
        </xdr:cNvSpPr>
      </xdr:nvSpPr>
      <xdr:spPr bwMode="auto">
        <a:xfrm>
          <a:off x="8267700" y="397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2707</xdr:row>
      <xdr:rowOff>0</xdr:rowOff>
    </xdr:from>
    <xdr:to>
      <xdr:col>6</xdr:col>
      <xdr:colOff>1219200</xdr:colOff>
      <xdr:row>2707</xdr:row>
      <xdr:rowOff>209550</xdr:rowOff>
    </xdr:to>
    <xdr:sp macro="" textlink="">
      <xdr:nvSpPr>
        <xdr:cNvPr id="290" name="Text Box 7"/>
        <xdr:cNvSpPr txBox="1">
          <a:spLocks noChangeArrowheads="1"/>
        </xdr:cNvSpPr>
      </xdr:nvSpPr>
      <xdr:spPr bwMode="auto">
        <a:xfrm>
          <a:off x="9410700" y="4171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2707</xdr:row>
      <xdr:rowOff>0</xdr:rowOff>
    </xdr:from>
    <xdr:to>
      <xdr:col>6</xdr:col>
      <xdr:colOff>152400</xdr:colOff>
      <xdr:row>2707</xdr:row>
      <xdr:rowOff>209550</xdr:rowOff>
    </xdr:to>
    <xdr:sp macro="" textlink="">
      <xdr:nvSpPr>
        <xdr:cNvPr id="291" name="Text Box 8"/>
        <xdr:cNvSpPr txBox="1">
          <a:spLocks noChangeArrowheads="1"/>
        </xdr:cNvSpPr>
      </xdr:nvSpPr>
      <xdr:spPr bwMode="auto">
        <a:xfrm>
          <a:off x="8267700" y="4171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2707</xdr:row>
      <xdr:rowOff>0</xdr:rowOff>
    </xdr:from>
    <xdr:to>
      <xdr:col>6</xdr:col>
      <xdr:colOff>1219200</xdr:colOff>
      <xdr:row>2707</xdr:row>
      <xdr:rowOff>209550</xdr:rowOff>
    </xdr:to>
    <xdr:sp macro="" textlink="">
      <xdr:nvSpPr>
        <xdr:cNvPr id="292" name="Text Box 9"/>
        <xdr:cNvSpPr txBox="1">
          <a:spLocks noChangeArrowheads="1"/>
        </xdr:cNvSpPr>
      </xdr:nvSpPr>
      <xdr:spPr bwMode="auto">
        <a:xfrm>
          <a:off x="9410700" y="4171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2707</xdr:row>
      <xdr:rowOff>0</xdr:rowOff>
    </xdr:from>
    <xdr:to>
      <xdr:col>6</xdr:col>
      <xdr:colOff>152400</xdr:colOff>
      <xdr:row>2707</xdr:row>
      <xdr:rowOff>209550</xdr:rowOff>
    </xdr:to>
    <xdr:sp macro="" textlink="">
      <xdr:nvSpPr>
        <xdr:cNvPr id="293" name="Text Box 10"/>
        <xdr:cNvSpPr txBox="1">
          <a:spLocks noChangeArrowheads="1"/>
        </xdr:cNvSpPr>
      </xdr:nvSpPr>
      <xdr:spPr bwMode="auto">
        <a:xfrm>
          <a:off x="8267700" y="4171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2707</xdr:row>
      <xdr:rowOff>0</xdr:rowOff>
    </xdr:from>
    <xdr:to>
      <xdr:col>6</xdr:col>
      <xdr:colOff>1219200</xdr:colOff>
      <xdr:row>2707</xdr:row>
      <xdr:rowOff>209550</xdr:rowOff>
    </xdr:to>
    <xdr:sp macro="" textlink="">
      <xdr:nvSpPr>
        <xdr:cNvPr id="294" name="Text Box 11"/>
        <xdr:cNvSpPr txBox="1">
          <a:spLocks noChangeArrowheads="1"/>
        </xdr:cNvSpPr>
      </xdr:nvSpPr>
      <xdr:spPr bwMode="auto">
        <a:xfrm>
          <a:off x="9410700" y="4171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2707</xdr:row>
      <xdr:rowOff>0</xdr:rowOff>
    </xdr:from>
    <xdr:to>
      <xdr:col>6</xdr:col>
      <xdr:colOff>152400</xdr:colOff>
      <xdr:row>2707</xdr:row>
      <xdr:rowOff>209550</xdr:rowOff>
    </xdr:to>
    <xdr:sp macro="" textlink="">
      <xdr:nvSpPr>
        <xdr:cNvPr id="295" name="Text Box 12"/>
        <xdr:cNvSpPr txBox="1">
          <a:spLocks noChangeArrowheads="1"/>
        </xdr:cNvSpPr>
      </xdr:nvSpPr>
      <xdr:spPr bwMode="auto">
        <a:xfrm>
          <a:off x="8267700" y="4171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2707</xdr:row>
      <xdr:rowOff>0</xdr:rowOff>
    </xdr:from>
    <xdr:to>
      <xdr:col>6</xdr:col>
      <xdr:colOff>1219200</xdr:colOff>
      <xdr:row>2707</xdr:row>
      <xdr:rowOff>209550</xdr:rowOff>
    </xdr:to>
    <xdr:sp macro="" textlink="">
      <xdr:nvSpPr>
        <xdr:cNvPr id="296" name="Text Box 13"/>
        <xdr:cNvSpPr txBox="1">
          <a:spLocks noChangeArrowheads="1"/>
        </xdr:cNvSpPr>
      </xdr:nvSpPr>
      <xdr:spPr bwMode="auto">
        <a:xfrm>
          <a:off x="9410700" y="4171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2707</xdr:row>
      <xdr:rowOff>0</xdr:rowOff>
    </xdr:from>
    <xdr:to>
      <xdr:col>6</xdr:col>
      <xdr:colOff>152400</xdr:colOff>
      <xdr:row>2707</xdr:row>
      <xdr:rowOff>209550</xdr:rowOff>
    </xdr:to>
    <xdr:sp macro="" textlink="">
      <xdr:nvSpPr>
        <xdr:cNvPr id="297" name="Text Box 14"/>
        <xdr:cNvSpPr txBox="1">
          <a:spLocks noChangeArrowheads="1"/>
        </xdr:cNvSpPr>
      </xdr:nvSpPr>
      <xdr:spPr bwMode="auto">
        <a:xfrm>
          <a:off x="8267700" y="4171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2708</xdr:row>
      <xdr:rowOff>0</xdr:rowOff>
    </xdr:from>
    <xdr:to>
      <xdr:col>6</xdr:col>
      <xdr:colOff>1219200</xdr:colOff>
      <xdr:row>2708</xdr:row>
      <xdr:rowOff>200025</xdr:rowOff>
    </xdr:to>
    <xdr:sp macro="" textlink="">
      <xdr:nvSpPr>
        <xdr:cNvPr id="298" name="Text Box 7"/>
        <xdr:cNvSpPr txBox="1">
          <a:spLocks noChangeArrowheads="1"/>
        </xdr:cNvSpPr>
      </xdr:nvSpPr>
      <xdr:spPr bwMode="auto">
        <a:xfrm>
          <a:off x="9410700" y="4371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2708</xdr:row>
      <xdr:rowOff>0</xdr:rowOff>
    </xdr:from>
    <xdr:to>
      <xdr:col>6</xdr:col>
      <xdr:colOff>152400</xdr:colOff>
      <xdr:row>2708</xdr:row>
      <xdr:rowOff>200025</xdr:rowOff>
    </xdr:to>
    <xdr:sp macro="" textlink="">
      <xdr:nvSpPr>
        <xdr:cNvPr id="299" name="Text Box 8"/>
        <xdr:cNvSpPr txBox="1">
          <a:spLocks noChangeArrowheads="1"/>
        </xdr:cNvSpPr>
      </xdr:nvSpPr>
      <xdr:spPr bwMode="auto">
        <a:xfrm>
          <a:off x="8267700" y="4371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2708</xdr:row>
      <xdr:rowOff>0</xdr:rowOff>
    </xdr:from>
    <xdr:to>
      <xdr:col>6</xdr:col>
      <xdr:colOff>1219200</xdr:colOff>
      <xdr:row>2708</xdr:row>
      <xdr:rowOff>200025</xdr:rowOff>
    </xdr:to>
    <xdr:sp macro="" textlink="">
      <xdr:nvSpPr>
        <xdr:cNvPr id="300" name="Text Box 9"/>
        <xdr:cNvSpPr txBox="1">
          <a:spLocks noChangeArrowheads="1"/>
        </xdr:cNvSpPr>
      </xdr:nvSpPr>
      <xdr:spPr bwMode="auto">
        <a:xfrm>
          <a:off x="9410700" y="4371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2708</xdr:row>
      <xdr:rowOff>0</xdr:rowOff>
    </xdr:from>
    <xdr:to>
      <xdr:col>6</xdr:col>
      <xdr:colOff>152400</xdr:colOff>
      <xdr:row>2708</xdr:row>
      <xdr:rowOff>200025</xdr:rowOff>
    </xdr:to>
    <xdr:sp macro="" textlink="">
      <xdr:nvSpPr>
        <xdr:cNvPr id="301" name="Text Box 10"/>
        <xdr:cNvSpPr txBox="1">
          <a:spLocks noChangeArrowheads="1"/>
        </xdr:cNvSpPr>
      </xdr:nvSpPr>
      <xdr:spPr bwMode="auto">
        <a:xfrm>
          <a:off x="8267700" y="4371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2708</xdr:row>
      <xdr:rowOff>0</xdr:rowOff>
    </xdr:from>
    <xdr:to>
      <xdr:col>6</xdr:col>
      <xdr:colOff>1219200</xdr:colOff>
      <xdr:row>2708</xdr:row>
      <xdr:rowOff>200025</xdr:rowOff>
    </xdr:to>
    <xdr:sp macro="" textlink="">
      <xdr:nvSpPr>
        <xdr:cNvPr id="302" name="Text Box 11"/>
        <xdr:cNvSpPr txBox="1">
          <a:spLocks noChangeArrowheads="1"/>
        </xdr:cNvSpPr>
      </xdr:nvSpPr>
      <xdr:spPr bwMode="auto">
        <a:xfrm>
          <a:off x="9410700" y="4371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2708</xdr:row>
      <xdr:rowOff>0</xdr:rowOff>
    </xdr:from>
    <xdr:to>
      <xdr:col>6</xdr:col>
      <xdr:colOff>152400</xdr:colOff>
      <xdr:row>2708</xdr:row>
      <xdr:rowOff>200025</xdr:rowOff>
    </xdr:to>
    <xdr:sp macro="" textlink="">
      <xdr:nvSpPr>
        <xdr:cNvPr id="303" name="Text Box 12"/>
        <xdr:cNvSpPr txBox="1">
          <a:spLocks noChangeArrowheads="1"/>
        </xdr:cNvSpPr>
      </xdr:nvSpPr>
      <xdr:spPr bwMode="auto">
        <a:xfrm>
          <a:off x="8267700" y="4371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2708</xdr:row>
      <xdr:rowOff>0</xdr:rowOff>
    </xdr:from>
    <xdr:to>
      <xdr:col>6</xdr:col>
      <xdr:colOff>1219200</xdr:colOff>
      <xdr:row>2708</xdr:row>
      <xdr:rowOff>200025</xdr:rowOff>
    </xdr:to>
    <xdr:sp macro="" textlink="">
      <xdr:nvSpPr>
        <xdr:cNvPr id="304" name="Text Box 13"/>
        <xdr:cNvSpPr txBox="1">
          <a:spLocks noChangeArrowheads="1"/>
        </xdr:cNvSpPr>
      </xdr:nvSpPr>
      <xdr:spPr bwMode="auto">
        <a:xfrm>
          <a:off x="9410700" y="4371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2708</xdr:row>
      <xdr:rowOff>0</xdr:rowOff>
    </xdr:from>
    <xdr:to>
      <xdr:col>6</xdr:col>
      <xdr:colOff>152400</xdr:colOff>
      <xdr:row>2708</xdr:row>
      <xdr:rowOff>200025</xdr:rowOff>
    </xdr:to>
    <xdr:sp macro="" textlink="">
      <xdr:nvSpPr>
        <xdr:cNvPr id="305" name="Text Box 14"/>
        <xdr:cNvSpPr txBox="1">
          <a:spLocks noChangeArrowheads="1"/>
        </xdr:cNvSpPr>
      </xdr:nvSpPr>
      <xdr:spPr bwMode="auto">
        <a:xfrm>
          <a:off x="8267700" y="4371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2709</xdr:row>
      <xdr:rowOff>0</xdr:rowOff>
    </xdr:from>
    <xdr:to>
      <xdr:col>6</xdr:col>
      <xdr:colOff>1219200</xdr:colOff>
      <xdr:row>2709</xdr:row>
      <xdr:rowOff>200025</xdr:rowOff>
    </xdr:to>
    <xdr:sp macro="" textlink="">
      <xdr:nvSpPr>
        <xdr:cNvPr id="306" name="Text Box 7"/>
        <xdr:cNvSpPr txBox="1">
          <a:spLocks noChangeArrowheads="1"/>
        </xdr:cNvSpPr>
      </xdr:nvSpPr>
      <xdr:spPr bwMode="auto">
        <a:xfrm>
          <a:off x="9410700" y="4610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2709</xdr:row>
      <xdr:rowOff>0</xdr:rowOff>
    </xdr:from>
    <xdr:to>
      <xdr:col>6</xdr:col>
      <xdr:colOff>152400</xdr:colOff>
      <xdr:row>2709</xdr:row>
      <xdr:rowOff>200025</xdr:rowOff>
    </xdr:to>
    <xdr:sp macro="" textlink="">
      <xdr:nvSpPr>
        <xdr:cNvPr id="307" name="Text Box 8"/>
        <xdr:cNvSpPr txBox="1">
          <a:spLocks noChangeArrowheads="1"/>
        </xdr:cNvSpPr>
      </xdr:nvSpPr>
      <xdr:spPr bwMode="auto">
        <a:xfrm>
          <a:off x="8267700" y="4610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2709</xdr:row>
      <xdr:rowOff>0</xdr:rowOff>
    </xdr:from>
    <xdr:to>
      <xdr:col>6</xdr:col>
      <xdr:colOff>1219200</xdr:colOff>
      <xdr:row>2709</xdr:row>
      <xdr:rowOff>200025</xdr:rowOff>
    </xdr:to>
    <xdr:sp macro="" textlink="">
      <xdr:nvSpPr>
        <xdr:cNvPr id="308" name="Text Box 9"/>
        <xdr:cNvSpPr txBox="1">
          <a:spLocks noChangeArrowheads="1"/>
        </xdr:cNvSpPr>
      </xdr:nvSpPr>
      <xdr:spPr bwMode="auto">
        <a:xfrm>
          <a:off x="9410700" y="4610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2709</xdr:row>
      <xdr:rowOff>0</xdr:rowOff>
    </xdr:from>
    <xdr:to>
      <xdr:col>6</xdr:col>
      <xdr:colOff>152400</xdr:colOff>
      <xdr:row>2709</xdr:row>
      <xdr:rowOff>200025</xdr:rowOff>
    </xdr:to>
    <xdr:sp macro="" textlink="">
      <xdr:nvSpPr>
        <xdr:cNvPr id="309" name="Text Box 10"/>
        <xdr:cNvSpPr txBox="1">
          <a:spLocks noChangeArrowheads="1"/>
        </xdr:cNvSpPr>
      </xdr:nvSpPr>
      <xdr:spPr bwMode="auto">
        <a:xfrm>
          <a:off x="8267700" y="4610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2709</xdr:row>
      <xdr:rowOff>0</xdr:rowOff>
    </xdr:from>
    <xdr:to>
      <xdr:col>6</xdr:col>
      <xdr:colOff>1219200</xdr:colOff>
      <xdr:row>2709</xdr:row>
      <xdr:rowOff>200025</xdr:rowOff>
    </xdr:to>
    <xdr:sp macro="" textlink="">
      <xdr:nvSpPr>
        <xdr:cNvPr id="310" name="Text Box 11"/>
        <xdr:cNvSpPr txBox="1">
          <a:spLocks noChangeArrowheads="1"/>
        </xdr:cNvSpPr>
      </xdr:nvSpPr>
      <xdr:spPr bwMode="auto">
        <a:xfrm>
          <a:off x="9410700" y="4610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2709</xdr:row>
      <xdr:rowOff>0</xdr:rowOff>
    </xdr:from>
    <xdr:to>
      <xdr:col>6</xdr:col>
      <xdr:colOff>152400</xdr:colOff>
      <xdr:row>2709</xdr:row>
      <xdr:rowOff>200025</xdr:rowOff>
    </xdr:to>
    <xdr:sp macro="" textlink="">
      <xdr:nvSpPr>
        <xdr:cNvPr id="311" name="Text Box 12"/>
        <xdr:cNvSpPr txBox="1">
          <a:spLocks noChangeArrowheads="1"/>
        </xdr:cNvSpPr>
      </xdr:nvSpPr>
      <xdr:spPr bwMode="auto">
        <a:xfrm>
          <a:off x="8267700" y="4610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2709</xdr:row>
      <xdr:rowOff>0</xdr:rowOff>
    </xdr:from>
    <xdr:to>
      <xdr:col>6</xdr:col>
      <xdr:colOff>1219200</xdr:colOff>
      <xdr:row>2709</xdr:row>
      <xdr:rowOff>200025</xdr:rowOff>
    </xdr:to>
    <xdr:sp macro="" textlink="">
      <xdr:nvSpPr>
        <xdr:cNvPr id="312" name="Text Box 13"/>
        <xdr:cNvSpPr txBox="1">
          <a:spLocks noChangeArrowheads="1"/>
        </xdr:cNvSpPr>
      </xdr:nvSpPr>
      <xdr:spPr bwMode="auto">
        <a:xfrm>
          <a:off x="9410700" y="4610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2709</xdr:row>
      <xdr:rowOff>0</xdr:rowOff>
    </xdr:from>
    <xdr:to>
      <xdr:col>6</xdr:col>
      <xdr:colOff>152400</xdr:colOff>
      <xdr:row>2709</xdr:row>
      <xdr:rowOff>200025</xdr:rowOff>
    </xdr:to>
    <xdr:sp macro="" textlink="">
      <xdr:nvSpPr>
        <xdr:cNvPr id="313" name="Text Box 14"/>
        <xdr:cNvSpPr txBox="1">
          <a:spLocks noChangeArrowheads="1"/>
        </xdr:cNvSpPr>
      </xdr:nvSpPr>
      <xdr:spPr bwMode="auto">
        <a:xfrm>
          <a:off x="8267700" y="4610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2710</xdr:row>
      <xdr:rowOff>0</xdr:rowOff>
    </xdr:from>
    <xdr:to>
      <xdr:col>6</xdr:col>
      <xdr:colOff>1219200</xdr:colOff>
      <xdr:row>2710</xdr:row>
      <xdr:rowOff>200025</xdr:rowOff>
    </xdr:to>
    <xdr:sp macro="" textlink="">
      <xdr:nvSpPr>
        <xdr:cNvPr id="314" name="Text Box 7"/>
        <xdr:cNvSpPr txBox="1">
          <a:spLocks noChangeArrowheads="1"/>
        </xdr:cNvSpPr>
      </xdr:nvSpPr>
      <xdr:spPr bwMode="auto">
        <a:xfrm>
          <a:off x="9410700" y="486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2710</xdr:row>
      <xdr:rowOff>0</xdr:rowOff>
    </xdr:from>
    <xdr:to>
      <xdr:col>6</xdr:col>
      <xdr:colOff>152400</xdr:colOff>
      <xdr:row>2710</xdr:row>
      <xdr:rowOff>200025</xdr:rowOff>
    </xdr:to>
    <xdr:sp macro="" textlink="">
      <xdr:nvSpPr>
        <xdr:cNvPr id="315" name="Text Box 8"/>
        <xdr:cNvSpPr txBox="1">
          <a:spLocks noChangeArrowheads="1"/>
        </xdr:cNvSpPr>
      </xdr:nvSpPr>
      <xdr:spPr bwMode="auto">
        <a:xfrm>
          <a:off x="8267700" y="486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2710</xdr:row>
      <xdr:rowOff>0</xdr:rowOff>
    </xdr:from>
    <xdr:to>
      <xdr:col>6</xdr:col>
      <xdr:colOff>1219200</xdr:colOff>
      <xdr:row>2710</xdr:row>
      <xdr:rowOff>200025</xdr:rowOff>
    </xdr:to>
    <xdr:sp macro="" textlink="">
      <xdr:nvSpPr>
        <xdr:cNvPr id="316" name="Text Box 9"/>
        <xdr:cNvSpPr txBox="1">
          <a:spLocks noChangeArrowheads="1"/>
        </xdr:cNvSpPr>
      </xdr:nvSpPr>
      <xdr:spPr bwMode="auto">
        <a:xfrm>
          <a:off x="9410700" y="486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2710</xdr:row>
      <xdr:rowOff>0</xdr:rowOff>
    </xdr:from>
    <xdr:to>
      <xdr:col>6</xdr:col>
      <xdr:colOff>152400</xdr:colOff>
      <xdr:row>2710</xdr:row>
      <xdr:rowOff>200025</xdr:rowOff>
    </xdr:to>
    <xdr:sp macro="" textlink="">
      <xdr:nvSpPr>
        <xdr:cNvPr id="317" name="Text Box 10"/>
        <xdr:cNvSpPr txBox="1">
          <a:spLocks noChangeArrowheads="1"/>
        </xdr:cNvSpPr>
      </xdr:nvSpPr>
      <xdr:spPr bwMode="auto">
        <a:xfrm>
          <a:off x="8267700" y="486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2710</xdr:row>
      <xdr:rowOff>0</xdr:rowOff>
    </xdr:from>
    <xdr:to>
      <xdr:col>6</xdr:col>
      <xdr:colOff>1219200</xdr:colOff>
      <xdr:row>2710</xdr:row>
      <xdr:rowOff>200025</xdr:rowOff>
    </xdr:to>
    <xdr:sp macro="" textlink="">
      <xdr:nvSpPr>
        <xdr:cNvPr id="318" name="Text Box 11"/>
        <xdr:cNvSpPr txBox="1">
          <a:spLocks noChangeArrowheads="1"/>
        </xdr:cNvSpPr>
      </xdr:nvSpPr>
      <xdr:spPr bwMode="auto">
        <a:xfrm>
          <a:off x="9410700" y="486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2710</xdr:row>
      <xdr:rowOff>0</xdr:rowOff>
    </xdr:from>
    <xdr:to>
      <xdr:col>6</xdr:col>
      <xdr:colOff>152400</xdr:colOff>
      <xdr:row>2710</xdr:row>
      <xdr:rowOff>200025</xdr:rowOff>
    </xdr:to>
    <xdr:sp macro="" textlink="">
      <xdr:nvSpPr>
        <xdr:cNvPr id="319" name="Text Box 12"/>
        <xdr:cNvSpPr txBox="1">
          <a:spLocks noChangeArrowheads="1"/>
        </xdr:cNvSpPr>
      </xdr:nvSpPr>
      <xdr:spPr bwMode="auto">
        <a:xfrm>
          <a:off x="8267700" y="486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2710</xdr:row>
      <xdr:rowOff>0</xdr:rowOff>
    </xdr:from>
    <xdr:to>
      <xdr:col>6</xdr:col>
      <xdr:colOff>1219200</xdr:colOff>
      <xdr:row>2710</xdr:row>
      <xdr:rowOff>200025</xdr:rowOff>
    </xdr:to>
    <xdr:sp macro="" textlink="">
      <xdr:nvSpPr>
        <xdr:cNvPr id="320" name="Text Box 13"/>
        <xdr:cNvSpPr txBox="1">
          <a:spLocks noChangeArrowheads="1"/>
        </xdr:cNvSpPr>
      </xdr:nvSpPr>
      <xdr:spPr bwMode="auto">
        <a:xfrm>
          <a:off x="9410700" y="486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2710</xdr:row>
      <xdr:rowOff>0</xdr:rowOff>
    </xdr:from>
    <xdr:to>
      <xdr:col>6</xdr:col>
      <xdr:colOff>152400</xdr:colOff>
      <xdr:row>2710</xdr:row>
      <xdr:rowOff>200025</xdr:rowOff>
    </xdr:to>
    <xdr:sp macro="" textlink="">
      <xdr:nvSpPr>
        <xdr:cNvPr id="321" name="Text Box 14"/>
        <xdr:cNvSpPr txBox="1">
          <a:spLocks noChangeArrowheads="1"/>
        </xdr:cNvSpPr>
      </xdr:nvSpPr>
      <xdr:spPr bwMode="auto">
        <a:xfrm>
          <a:off x="8267700" y="486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2704</xdr:row>
      <xdr:rowOff>0</xdr:rowOff>
    </xdr:from>
    <xdr:to>
      <xdr:col>6</xdr:col>
      <xdr:colOff>1219200</xdr:colOff>
      <xdr:row>2704</xdr:row>
      <xdr:rowOff>200025</xdr:rowOff>
    </xdr:to>
    <xdr:sp macro="" textlink="">
      <xdr:nvSpPr>
        <xdr:cNvPr id="322" name="Text Box 7"/>
        <xdr:cNvSpPr txBox="1">
          <a:spLocks noChangeArrowheads="1"/>
        </xdr:cNvSpPr>
      </xdr:nvSpPr>
      <xdr:spPr bwMode="auto">
        <a:xfrm>
          <a:off x="9410700" y="3543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2704</xdr:row>
      <xdr:rowOff>0</xdr:rowOff>
    </xdr:from>
    <xdr:to>
      <xdr:col>6</xdr:col>
      <xdr:colOff>152400</xdr:colOff>
      <xdr:row>2704</xdr:row>
      <xdr:rowOff>200025</xdr:rowOff>
    </xdr:to>
    <xdr:sp macro="" textlink="">
      <xdr:nvSpPr>
        <xdr:cNvPr id="323" name="Text Box 8"/>
        <xdr:cNvSpPr txBox="1">
          <a:spLocks noChangeArrowheads="1"/>
        </xdr:cNvSpPr>
      </xdr:nvSpPr>
      <xdr:spPr bwMode="auto">
        <a:xfrm>
          <a:off x="8267700" y="3543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2704</xdr:row>
      <xdr:rowOff>0</xdr:rowOff>
    </xdr:from>
    <xdr:to>
      <xdr:col>6</xdr:col>
      <xdr:colOff>1219200</xdr:colOff>
      <xdr:row>2704</xdr:row>
      <xdr:rowOff>200025</xdr:rowOff>
    </xdr:to>
    <xdr:sp macro="" textlink="">
      <xdr:nvSpPr>
        <xdr:cNvPr id="324" name="Text Box 9"/>
        <xdr:cNvSpPr txBox="1">
          <a:spLocks noChangeArrowheads="1"/>
        </xdr:cNvSpPr>
      </xdr:nvSpPr>
      <xdr:spPr bwMode="auto">
        <a:xfrm>
          <a:off x="9410700" y="3543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2704</xdr:row>
      <xdr:rowOff>0</xdr:rowOff>
    </xdr:from>
    <xdr:to>
      <xdr:col>6</xdr:col>
      <xdr:colOff>152400</xdr:colOff>
      <xdr:row>2704</xdr:row>
      <xdr:rowOff>200025</xdr:rowOff>
    </xdr:to>
    <xdr:sp macro="" textlink="">
      <xdr:nvSpPr>
        <xdr:cNvPr id="325" name="Text Box 10"/>
        <xdr:cNvSpPr txBox="1">
          <a:spLocks noChangeArrowheads="1"/>
        </xdr:cNvSpPr>
      </xdr:nvSpPr>
      <xdr:spPr bwMode="auto">
        <a:xfrm>
          <a:off x="8267700" y="3543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2704</xdr:row>
      <xdr:rowOff>0</xdr:rowOff>
    </xdr:from>
    <xdr:to>
      <xdr:col>6</xdr:col>
      <xdr:colOff>1219200</xdr:colOff>
      <xdr:row>2704</xdr:row>
      <xdr:rowOff>200025</xdr:rowOff>
    </xdr:to>
    <xdr:sp macro="" textlink="">
      <xdr:nvSpPr>
        <xdr:cNvPr id="326" name="Text Box 11"/>
        <xdr:cNvSpPr txBox="1">
          <a:spLocks noChangeArrowheads="1"/>
        </xdr:cNvSpPr>
      </xdr:nvSpPr>
      <xdr:spPr bwMode="auto">
        <a:xfrm>
          <a:off x="9410700" y="3543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2704</xdr:row>
      <xdr:rowOff>0</xdr:rowOff>
    </xdr:from>
    <xdr:to>
      <xdr:col>6</xdr:col>
      <xdr:colOff>152400</xdr:colOff>
      <xdr:row>2704</xdr:row>
      <xdr:rowOff>200025</xdr:rowOff>
    </xdr:to>
    <xdr:sp macro="" textlink="">
      <xdr:nvSpPr>
        <xdr:cNvPr id="327" name="Text Box 12"/>
        <xdr:cNvSpPr txBox="1">
          <a:spLocks noChangeArrowheads="1"/>
        </xdr:cNvSpPr>
      </xdr:nvSpPr>
      <xdr:spPr bwMode="auto">
        <a:xfrm>
          <a:off x="8267700" y="3543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2704</xdr:row>
      <xdr:rowOff>0</xdr:rowOff>
    </xdr:from>
    <xdr:to>
      <xdr:col>6</xdr:col>
      <xdr:colOff>1219200</xdr:colOff>
      <xdr:row>2704</xdr:row>
      <xdr:rowOff>200025</xdr:rowOff>
    </xdr:to>
    <xdr:sp macro="" textlink="">
      <xdr:nvSpPr>
        <xdr:cNvPr id="328" name="Text Box 13"/>
        <xdr:cNvSpPr txBox="1">
          <a:spLocks noChangeArrowheads="1"/>
        </xdr:cNvSpPr>
      </xdr:nvSpPr>
      <xdr:spPr bwMode="auto">
        <a:xfrm>
          <a:off x="9410700" y="3543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1533525</xdr:colOff>
      <xdr:row>2705</xdr:row>
      <xdr:rowOff>47625</xdr:rowOff>
    </xdr:from>
    <xdr:to>
      <xdr:col>6</xdr:col>
      <xdr:colOff>1533525</xdr:colOff>
      <xdr:row>2705</xdr:row>
      <xdr:rowOff>457200</xdr:rowOff>
    </xdr:to>
    <xdr:sp macro="" textlink="">
      <xdr:nvSpPr>
        <xdr:cNvPr id="329" name="Text Box 14"/>
        <xdr:cNvSpPr txBox="1">
          <a:spLocks noChangeArrowheads="1"/>
        </xdr:cNvSpPr>
      </xdr:nvSpPr>
      <xdr:spPr bwMode="auto">
        <a:xfrm>
          <a:off x="9725025" y="3819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2705</xdr:row>
      <xdr:rowOff>0</xdr:rowOff>
    </xdr:from>
    <xdr:to>
      <xdr:col>6</xdr:col>
      <xdr:colOff>1219200</xdr:colOff>
      <xdr:row>2705</xdr:row>
      <xdr:rowOff>409575</xdr:rowOff>
    </xdr:to>
    <xdr:sp macro="" textlink="">
      <xdr:nvSpPr>
        <xdr:cNvPr id="330" name="Text Box 7"/>
        <xdr:cNvSpPr txBox="1">
          <a:spLocks noChangeArrowheads="1"/>
        </xdr:cNvSpPr>
      </xdr:nvSpPr>
      <xdr:spPr bwMode="auto">
        <a:xfrm>
          <a:off x="9410700" y="377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2705</xdr:row>
      <xdr:rowOff>0</xdr:rowOff>
    </xdr:from>
    <xdr:to>
      <xdr:col>6</xdr:col>
      <xdr:colOff>152400</xdr:colOff>
      <xdr:row>2705</xdr:row>
      <xdr:rowOff>409575</xdr:rowOff>
    </xdr:to>
    <xdr:sp macro="" textlink="">
      <xdr:nvSpPr>
        <xdr:cNvPr id="331" name="Text Box 8"/>
        <xdr:cNvSpPr txBox="1">
          <a:spLocks noChangeArrowheads="1"/>
        </xdr:cNvSpPr>
      </xdr:nvSpPr>
      <xdr:spPr bwMode="auto">
        <a:xfrm>
          <a:off x="8267700" y="377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2705</xdr:row>
      <xdr:rowOff>0</xdr:rowOff>
    </xdr:from>
    <xdr:to>
      <xdr:col>6</xdr:col>
      <xdr:colOff>1219200</xdr:colOff>
      <xdr:row>2705</xdr:row>
      <xdr:rowOff>409575</xdr:rowOff>
    </xdr:to>
    <xdr:sp macro="" textlink="">
      <xdr:nvSpPr>
        <xdr:cNvPr id="332" name="Text Box 9"/>
        <xdr:cNvSpPr txBox="1">
          <a:spLocks noChangeArrowheads="1"/>
        </xdr:cNvSpPr>
      </xdr:nvSpPr>
      <xdr:spPr bwMode="auto">
        <a:xfrm>
          <a:off x="9410700" y="377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2705</xdr:row>
      <xdr:rowOff>0</xdr:rowOff>
    </xdr:from>
    <xdr:to>
      <xdr:col>6</xdr:col>
      <xdr:colOff>152400</xdr:colOff>
      <xdr:row>2705</xdr:row>
      <xdr:rowOff>409575</xdr:rowOff>
    </xdr:to>
    <xdr:sp macro="" textlink="">
      <xdr:nvSpPr>
        <xdr:cNvPr id="333" name="Text Box 10"/>
        <xdr:cNvSpPr txBox="1">
          <a:spLocks noChangeArrowheads="1"/>
        </xdr:cNvSpPr>
      </xdr:nvSpPr>
      <xdr:spPr bwMode="auto">
        <a:xfrm>
          <a:off x="8267700" y="377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2705</xdr:row>
      <xdr:rowOff>0</xdr:rowOff>
    </xdr:from>
    <xdr:to>
      <xdr:col>6</xdr:col>
      <xdr:colOff>1219200</xdr:colOff>
      <xdr:row>2705</xdr:row>
      <xdr:rowOff>409575</xdr:rowOff>
    </xdr:to>
    <xdr:sp macro="" textlink="">
      <xdr:nvSpPr>
        <xdr:cNvPr id="334" name="Text Box 11"/>
        <xdr:cNvSpPr txBox="1">
          <a:spLocks noChangeArrowheads="1"/>
        </xdr:cNvSpPr>
      </xdr:nvSpPr>
      <xdr:spPr bwMode="auto">
        <a:xfrm>
          <a:off x="9410700" y="377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2705</xdr:row>
      <xdr:rowOff>0</xdr:rowOff>
    </xdr:from>
    <xdr:to>
      <xdr:col>6</xdr:col>
      <xdr:colOff>152400</xdr:colOff>
      <xdr:row>2705</xdr:row>
      <xdr:rowOff>409575</xdr:rowOff>
    </xdr:to>
    <xdr:sp macro="" textlink="">
      <xdr:nvSpPr>
        <xdr:cNvPr id="335" name="Text Box 12"/>
        <xdr:cNvSpPr txBox="1">
          <a:spLocks noChangeArrowheads="1"/>
        </xdr:cNvSpPr>
      </xdr:nvSpPr>
      <xdr:spPr bwMode="auto">
        <a:xfrm>
          <a:off x="8267700" y="377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2705</xdr:row>
      <xdr:rowOff>0</xdr:rowOff>
    </xdr:from>
    <xdr:to>
      <xdr:col>6</xdr:col>
      <xdr:colOff>1219200</xdr:colOff>
      <xdr:row>2705</xdr:row>
      <xdr:rowOff>409575</xdr:rowOff>
    </xdr:to>
    <xdr:sp macro="" textlink="">
      <xdr:nvSpPr>
        <xdr:cNvPr id="336" name="Text Box 13"/>
        <xdr:cNvSpPr txBox="1">
          <a:spLocks noChangeArrowheads="1"/>
        </xdr:cNvSpPr>
      </xdr:nvSpPr>
      <xdr:spPr bwMode="auto">
        <a:xfrm>
          <a:off x="9410700" y="377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2705</xdr:row>
      <xdr:rowOff>0</xdr:rowOff>
    </xdr:from>
    <xdr:to>
      <xdr:col>6</xdr:col>
      <xdr:colOff>152400</xdr:colOff>
      <xdr:row>2705</xdr:row>
      <xdr:rowOff>409575</xdr:rowOff>
    </xdr:to>
    <xdr:sp macro="" textlink="">
      <xdr:nvSpPr>
        <xdr:cNvPr id="337" name="Text Box 14"/>
        <xdr:cNvSpPr txBox="1">
          <a:spLocks noChangeArrowheads="1"/>
        </xdr:cNvSpPr>
      </xdr:nvSpPr>
      <xdr:spPr bwMode="auto">
        <a:xfrm>
          <a:off x="8267700" y="377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2706</xdr:row>
      <xdr:rowOff>0</xdr:rowOff>
    </xdr:from>
    <xdr:to>
      <xdr:col>6</xdr:col>
      <xdr:colOff>1219200</xdr:colOff>
      <xdr:row>2706</xdr:row>
      <xdr:rowOff>609600</xdr:rowOff>
    </xdr:to>
    <xdr:sp macro="" textlink="">
      <xdr:nvSpPr>
        <xdr:cNvPr id="338" name="Text Box 7"/>
        <xdr:cNvSpPr txBox="1">
          <a:spLocks noChangeArrowheads="1"/>
        </xdr:cNvSpPr>
      </xdr:nvSpPr>
      <xdr:spPr bwMode="auto">
        <a:xfrm>
          <a:off x="9410700" y="397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2706</xdr:row>
      <xdr:rowOff>0</xdr:rowOff>
    </xdr:from>
    <xdr:to>
      <xdr:col>6</xdr:col>
      <xdr:colOff>152400</xdr:colOff>
      <xdr:row>2706</xdr:row>
      <xdr:rowOff>609600</xdr:rowOff>
    </xdr:to>
    <xdr:sp macro="" textlink="">
      <xdr:nvSpPr>
        <xdr:cNvPr id="339" name="Text Box 8"/>
        <xdr:cNvSpPr txBox="1">
          <a:spLocks noChangeArrowheads="1"/>
        </xdr:cNvSpPr>
      </xdr:nvSpPr>
      <xdr:spPr bwMode="auto">
        <a:xfrm>
          <a:off x="8267700" y="397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2706</xdr:row>
      <xdr:rowOff>0</xdr:rowOff>
    </xdr:from>
    <xdr:to>
      <xdr:col>6</xdr:col>
      <xdr:colOff>1219200</xdr:colOff>
      <xdr:row>2706</xdr:row>
      <xdr:rowOff>609600</xdr:rowOff>
    </xdr:to>
    <xdr:sp macro="" textlink="">
      <xdr:nvSpPr>
        <xdr:cNvPr id="340" name="Text Box 9"/>
        <xdr:cNvSpPr txBox="1">
          <a:spLocks noChangeArrowheads="1"/>
        </xdr:cNvSpPr>
      </xdr:nvSpPr>
      <xdr:spPr bwMode="auto">
        <a:xfrm>
          <a:off x="9410700" y="397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2706</xdr:row>
      <xdr:rowOff>0</xdr:rowOff>
    </xdr:from>
    <xdr:to>
      <xdr:col>6</xdr:col>
      <xdr:colOff>152400</xdr:colOff>
      <xdr:row>2706</xdr:row>
      <xdr:rowOff>609600</xdr:rowOff>
    </xdr:to>
    <xdr:sp macro="" textlink="">
      <xdr:nvSpPr>
        <xdr:cNvPr id="341" name="Text Box 10"/>
        <xdr:cNvSpPr txBox="1">
          <a:spLocks noChangeArrowheads="1"/>
        </xdr:cNvSpPr>
      </xdr:nvSpPr>
      <xdr:spPr bwMode="auto">
        <a:xfrm>
          <a:off x="8267700" y="397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2706</xdr:row>
      <xdr:rowOff>0</xdr:rowOff>
    </xdr:from>
    <xdr:to>
      <xdr:col>6</xdr:col>
      <xdr:colOff>1219200</xdr:colOff>
      <xdr:row>2706</xdr:row>
      <xdr:rowOff>609600</xdr:rowOff>
    </xdr:to>
    <xdr:sp macro="" textlink="">
      <xdr:nvSpPr>
        <xdr:cNvPr id="342" name="Text Box 11"/>
        <xdr:cNvSpPr txBox="1">
          <a:spLocks noChangeArrowheads="1"/>
        </xdr:cNvSpPr>
      </xdr:nvSpPr>
      <xdr:spPr bwMode="auto">
        <a:xfrm>
          <a:off x="9410700" y="397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2706</xdr:row>
      <xdr:rowOff>0</xdr:rowOff>
    </xdr:from>
    <xdr:to>
      <xdr:col>6</xdr:col>
      <xdr:colOff>152400</xdr:colOff>
      <xdr:row>2706</xdr:row>
      <xdr:rowOff>609600</xdr:rowOff>
    </xdr:to>
    <xdr:sp macro="" textlink="">
      <xdr:nvSpPr>
        <xdr:cNvPr id="343" name="Text Box 12"/>
        <xdr:cNvSpPr txBox="1">
          <a:spLocks noChangeArrowheads="1"/>
        </xdr:cNvSpPr>
      </xdr:nvSpPr>
      <xdr:spPr bwMode="auto">
        <a:xfrm>
          <a:off x="8267700" y="397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2706</xdr:row>
      <xdr:rowOff>0</xdr:rowOff>
    </xdr:from>
    <xdr:to>
      <xdr:col>6</xdr:col>
      <xdr:colOff>1219200</xdr:colOff>
      <xdr:row>2706</xdr:row>
      <xdr:rowOff>609600</xdr:rowOff>
    </xdr:to>
    <xdr:sp macro="" textlink="">
      <xdr:nvSpPr>
        <xdr:cNvPr id="344" name="Text Box 13"/>
        <xdr:cNvSpPr txBox="1">
          <a:spLocks noChangeArrowheads="1"/>
        </xdr:cNvSpPr>
      </xdr:nvSpPr>
      <xdr:spPr bwMode="auto">
        <a:xfrm>
          <a:off x="9410700" y="397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2706</xdr:row>
      <xdr:rowOff>0</xdr:rowOff>
    </xdr:from>
    <xdr:to>
      <xdr:col>6</xdr:col>
      <xdr:colOff>152400</xdr:colOff>
      <xdr:row>2706</xdr:row>
      <xdr:rowOff>609600</xdr:rowOff>
    </xdr:to>
    <xdr:sp macro="" textlink="">
      <xdr:nvSpPr>
        <xdr:cNvPr id="345" name="Text Box 14"/>
        <xdr:cNvSpPr txBox="1">
          <a:spLocks noChangeArrowheads="1"/>
        </xdr:cNvSpPr>
      </xdr:nvSpPr>
      <xdr:spPr bwMode="auto">
        <a:xfrm>
          <a:off x="8267700" y="397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2707</xdr:row>
      <xdr:rowOff>0</xdr:rowOff>
    </xdr:from>
    <xdr:to>
      <xdr:col>6</xdr:col>
      <xdr:colOff>1219200</xdr:colOff>
      <xdr:row>2707</xdr:row>
      <xdr:rowOff>209550</xdr:rowOff>
    </xdr:to>
    <xdr:sp macro="" textlink="">
      <xdr:nvSpPr>
        <xdr:cNvPr id="346" name="Text Box 7"/>
        <xdr:cNvSpPr txBox="1">
          <a:spLocks noChangeArrowheads="1"/>
        </xdr:cNvSpPr>
      </xdr:nvSpPr>
      <xdr:spPr bwMode="auto">
        <a:xfrm>
          <a:off x="9410700" y="4171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2707</xdr:row>
      <xdr:rowOff>0</xdr:rowOff>
    </xdr:from>
    <xdr:to>
      <xdr:col>6</xdr:col>
      <xdr:colOff>152400</xdr:colOff>
      <xdr:row>2707</xdr:row>
      <xdr:rowOff>209550</xdr:rowOff>
    </xdr:to>
    <xdr:sp macro="" textlink="">
      <xdr:nvSpPr>
        <xdr:cNvPr id="347" name="Text Box 8"/>
        <xdr:cNvSpPr txBox="1">
          <a:spLocks noChangeArrowheads="1"/>
        </xdr:cNvSpPr>
      </xdr:nvSpPr>
      <xdr:spPr bwMode="auto">
        <a:xfrm>
          <a:off x="8267700" y="4171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2707</xdr:row>
      <xdr:rowOff>0</xdr:rowOff>
    </xdr:from>
    <xdr:to>
      <xdr:col>6</xdr:col>
      <xdr:colOff>1219200</xdr:colOff>
      <xdr:row>2707</xdr:row>
      <xdr:rowOff>209550</xdr:rowOff>
    </xdr:to>
    <xdr:sp macro="" textlink="">
      <xdr:nvSpPr>
        <xdr:cNvPr id="348" name="Text Box 9"/>
        <xdr:cNvSpPr txBox="1">
          <a:spLocks noChangeArrowheads="1"/>
        </xdr:cNvSpPr>
      </xdr:nvSpPr>
      <xdr:spPr bwMode="auto">
        <a:xfrm>
          <a:off x="9410700" y="4171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2707</xdr:row>
      <xdr:rowOff>0</xdr:rowOff>
    </xdr:from>
    <xdr:to>
      <xdr:col>6</xdr:col>
      <xdr:colOff>152400</xdr:colOff>
      <xdr:row>2707</xdr:row>
      <xdr:rowOff>209550</xdr:rowOff>
    </xdr:to>
    <xdr:sp macro="" textlink="">
      <xdr:nvSpPr>
        <xdr:cNvPr id="349" name="Text Box 10"/>
        <xdr:cNvSpPr txBox="1">
          <a:spLocks noChangeArrowheads="1"/>
        </xdr:cNvSpPr>
      </xdr:nvSpPr>
      <xdr:spPr bwMode="auto">
        <a:xfrm>
          <a:off x="8267700" y="4171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2707</xdr:row>
      <xdr:rowOff>0</xdr:rowOff>
    </xdr:from>
    <xdr:to>
      <xdr:col>6</xdr:col>
      <xdr:colOff>1219200</xdr:colOff>
      <xdr:row>2707</xdr:row>
      <xdr:rowOff>209550</xdr:rowOff>
    </xdr:to>
    <xdr:sp macro="" textlink="">
      <xdr:nvSpPr>
        <xdr:cNvPr id="350" name="Text Box 11"/>
        <xdr:cNvSpPr txBox="1">
          <a:spLocks noChangeArrowheads="1"/>
        </xdr:cNvSpPr>
      </xdr:nvSpPr>
      <xdr:spPr bwMode="auto">
        <a:xfrm>
          <a:off x="9410700" y="4171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2707</xdr:row>
      <xdr:rowOff>0</xdr:rowOff>
    </xdr:from>
    <xdr:to>
      <xdr:col>6</xdr:col>
      <xdr:colOff>152400</xdr:colOff>
      <xdr:row>2707</xdr:row>
      <xdr:rowOff>209550</xdr:rowOff>
    </xdr:to>
    <xdr:sp macro="" textlink="">
      <xdr:nvSpPr>
        <xdr:cNvPr id="351" name="Text Box 12"/>
        <xdr:cNvSpPr txBox="1">
          <a:spLocks noChangeArrowheads="1"/>
        </xdr:cNvSpPr>
      </xdr:nvSpPr>
      <xdr:spPr bwMode="auto">
        <a:xfrm>
          <a:off x="8267700" y="4171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2707</xdr:row>
      <xdr:rowOff>0</xdr:rowOff>
    </xdr:from>
    <xdr:to>
      <xdr:col>6</xdr:col>
      <xdr:colOff>1219200</xdr:colOff>
      <xdr:row>2707</xdr:row>
      <xdr:rowOff>209550</xdr:rowOff>
    </xdr:to>
    <xdr:sp macro="" textlink="">
      <xdr:nvSpPr>
        <xdr:cNvPr id="352" name="Text Box 13"/>
        <xdr:cNvSpPr txBox="1">
          <a:spLocks noChangeArrowheads="1"/>
        </xdr:cNvSpPr>
      </xdr:nvSpPr>
      <xdr:spPr bwMode="auto">
        <a:xfrm>
          <a:off x="9410700" y="4171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2707</xdr:row>
      <xdr:rowOff>0</xdr:rowOff>
    </xdr:from>
    <xdr:to>
      <xdr:col>6</xdr:col>
      <xdr:colOff>152400</xdr:colOff>
      <xdr:row>2707</xdr:row>
      <xdr:rowOff>209550</xdr:rowOff>
    </xdr:to>
    <xdr:sp macro="" textlink="">
      <xdr:nvSpPr>
        <xdr:cNvPr id="353" name="Text Box 14"/>
        <xdr:cNvSpPr txBox="1">
          <a:spLocks noChangeArrowheads="1"/>
        </xdr:cNvSpPr>
      </xdr:nvSpPr>
      <xdr:spPr bwMode="auto">
        <a:xfrm>
          <a:off x="8267700" y="4171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2708</xdr:row>
      <xdr:rowOff>0</xdr:rowOff>
    </xdr:from>
    <xdr:to>
      <xdr:col>6</xdr:col>
      <xdr:colOff>1219200</xdr:colOff>
      <xdr:row>2708</xdr:row>
      <xdr:rowOff>200025</xdr:rowOff>
    </xdr:to>
    <xdr:sp macro="" textlink="">
      <xdr:nvSpPr>
        <xdr:cNvPr id="354" name="Text Box 7"/>
        <xdr:cNvSpPr txBox="1">
          <a:spLocks noChangeArrowheads="1"/>
        </xdr:cNvSpPr>
      </xdr:nvSpPr>
      <xdr:spPr bwMode="auto">
        <a:xfrm>
          <a:off x="9410700" y="4371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2708</xdr:row>
      <xdr:rowOff>0</xdr:rowOff>
    </xdr:from>
    <xdr:to>
      <xdr:col>6</xdr:col>
      <xdr:colOff>152400</xdr:colOff>
      <xdr:row>2708</xdr:row>
      <xdr:rowOff>200025</xdr:rowOff>
    </xdr:to>
    <xdr:sp macro="" textlink="">
      <xdr:nvSpPr>
        <xdr:cNvPr id="355" name="Text Box 8"/>
        <xdr:cNvSpPr txBox="1">
          <a:spLocks noChangeArrowheads="1"/>
        </xdr:cNvSpPr>
      </xdr:nvSpPr>
      <xdr:spPr bwMode="auto">
        <a:xfrm>
          <a:off x="8267700" y="4371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2708</xdr:row>
      <xdr:rowOff>0</xdr:rowOff>
    </xdr:from>
    <xdr:to>
      <xdr:col>6</xdr:col>
      <xdr:colOff>1219200</xdr:colOff>
      <xdr:row>2708</xdr:row>
      <xdr:rowOff>200025</xdr:rowOff>
    </xdr:to>
    <xdr:sp macro="" textlink="">
      <xdr:nvSpPr>
        <xdr:cNvPr id="356" name="Text Box 9"/>
        <xdr:cNvSpPr txBox="1">
          <a:spLocks noChangeArrowheads="1"/>
        </xdr:cNvSpPr>
      </xdr:nvSpPr>
      <xdr:spPr bwMode="auto">
        <a:xfrm>
          <a:off x="9410700" y="4371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2708</xdr:row>
      <xdr:rowOff>0</xdr:rowOff>
    </xdr:from>
    <xdr:to>
      <xdr:col>6</xdr:col>
      <xdr:colOff>152400</xdr:colOff>
      <xdr:row>2708</xdr:row>
      <xdr:rowOff>200025</xdr:rowOff>
    </xdr:to>
    <xdr:sp macro="" textlink="">
      <xdr:nvSpPr>
        <xdr:cNvPr id="357" name="Text Box 10"/>
        <xdr:cNvSpPr txBox="1">
          <a:spLocks noChangeArrowheads="1"/>
        </xdr:cNvSpPr>
      </xdr:nvSpPr>
      <xdr:spPr bwMode="auto">
        <a:xfrm>
          <a:off x="8267700" y="4371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2708</xdr:row>
      <xdr:rowOff>0</xdr:rowOff>
    </xdr:from>
    <xdr:to>
      <xdr:col>6</xdr:col>
      <xdr:colOff>1219200</xdr:colOff>
      <xdr:row>2708</xdr:row>
      <xdr:rowOff>200025</xdr:rowOff>
    </xdr:to>
    <xdr:sp macro="" textlink="">
      <xdr:nvSpPr>
        <xdr:cNvPr id="358" name="Text Box 11"/>
        <xdr:cNvSpPr txBox="1">
          <a:spLocks noChangeArrowheads="1"/>
        </xdr:cNvSpPr>
      </xdr:nvSpPr>
      <xdr:spPr bwMode="auto">
        <a:xfrm>
          <a:off x="9410700" y="4371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2708</xdr:row>
      <xdr:rowOff>0</xdr:rowOff>
    </xdr:from>
    <xdr:to>
      <xdr:col>6</xdr:col>
      <xdr:colOff>152400</xdr:colOff>
      <xdr:row>2708</xdr:row>
      <xdr:rowOff>200025</xdr:rowOff>
    </xdr:to>
    <xdr:sp macro="" textlink="">
      <xdr:nvSpPr>
        <xdr:cNvPr id="359" name="Text Box 12"/>
        <xdr:cNvSpPr txBox="1">
          <a:spLocks noChangeArrowheads="1"/>
        </xdr:cNvSpPr>
      </xdr:nvSpPr>
      <xdr:spPr bwMode="auto">
        <a:xfrm>
          <a:off x="8267700" y="4371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2708</xdr:row>
      <xdr:rowOff>0</xdr:rowOff>
    </xdr:from>
    <xdr:to>
      <xdr:col>6</xdr:col>
      <xdr:colOff>1219200</xdr:colOff>
      <xdr:row>2708</xdr:row>
      <xdr:rowOff>200025</xdr:rowOff>
    </xdr:to>
    <xdr:sp macro="" textlink="">
      <xdr:nvSpPr>
        <xdr:cNvPr id="360" name="Text Box 13"/>
        <xdr:cNvSpPr txBox="1">
          <a:spLocks noChangeArrowheads="1"/>
        </xdr:cNvSpPr>
      </xdr:nvSpPr>
      <xdr:spPr bwMode="auto">
        <a:xfrm>
          <a:off x="9410700" y="4371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2708</xdr:row>
      <xdr:rowOff>0</xdr:rowOff>
    </xdr:from>
    <xdr:to>
      <xdr:col>6</xdr:col>
      <xdr:colOff>152400</xdr:colOff>
      <xdr:row>2708</xdr:row>
      <xdr:rowOff>200025</xdr:rowOff>
    </xdr:to>
    <xdr:sp macro="" textlink="">
      <xdr:nvSpPr>
        <xdr:cNvPr id="361" name="Text Box 14"/>
        <xdr:cNvSpPr txBox="1">
          <a:spLocks noChangeArrowheads="1"/>
        </xdr:cNvSpPr>
      </xdr:nvSpPr>
      <xdr:spPr bwMode="auto">
        <a:xfrm>
          <a:off x="8267700" y="4371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2709</xdr:row>
      <xdr:rowOff>0</xdr:rowOff>
    </xdr:from>
    <xdr:to>
      <xdr:col>6</xdr:col>
      <xdr:colOff>1219200</xdr:colOff>
      <xdr:row>2709</xdr:row>
      <xdr:rowOff>200025</xdr:rowOff>
    </xdr:to>
    <xdr:sp macro="" textlink="">
      <xdr:nvSpPr>
        <xdr:cNvPr id="362" name="Text Box 7"/>
        <xdr:cNvSpPr txBox="1">
          <a:spLocks noChangeArrowheads="1"/>
        </xdr:cNvSpPr>
      </xdr:nvSpPr>
      <xdr:spPr bwMode="auto">
        <a:xfrm>
          <a:off x="9410700" y="4610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2709</xdr:row>
      <xdr:rowOff>0</xdr:rowOff>
    </xdr:from>
    <xdr:to>
      <xdr:col>6</xdr:col>
      <xdr:colOff>152400</xdr:colOff>
      <xdr:row>2709</xdr:row>
      <xdr:rowOff>200025</xdr:rowOff>
    </xdr:to>
    <xdr:sp macro="" textlink="">
      <xdr:nvSpPr>
        <xdr:cNvPr id="363" name="Text Box 8"/>
        <xdr:cNvSpPr txBox="1">
          <a:spLocks noChangeArrowheads="1"/>
        </xdr:cNvSpPr>
      </xdr:nvSpPr>
      <xdr:spPr bwMode="auto">
        <a:xfrm>
          <a:off x="8267700" y="4610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2709</xdr:row>
      <xdr:rowOff>0</xdr:rowOff>
    </xdr:from>
    <xdr:to>
      <xdr:col>6</xdr:col>
      <xdr:colOff>1219200</xdr:colOff>
      <xdr:row>2709</xdr:row>
      <xdr:rowOff>200025</xdr:rowOff>
    </xdr:to>
    <xdr:sp macro="" textlink="">
      <xdr:nvSpPr>
        <xdr:cNvPr id="364" name="Text Box 9"/>
        <xdr:cNvSpPr txBox="1">
          <a:spLocks noChangeArrowheads="1"/>
        </xdr:cNvSpPr>
      </xdr:nvSpPr>
      <xdr:spPr bwMode="auto">
        <a:xfrm>
          <a:off x="9410700" y="4610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2709</xdr:row>
      <xdr:rowOff>0</xdr:rowOff>
    </xdr:from>
    <xdr:to>
      <xdr:col>6</xdr:col>
      <xdr:colOff>152400</xdr:colOff>
      <xdr:row>2709</xdr:row>
      <xdr:rowOff>200025</xdr:rowOff>
    </xdr:to>
    <xdr:sp macro="" textlink="">
      <xdr:nvSpPr>
        <xdr:cNvPr id="365" name="Text Box 10"/>
        <xdr:cNvSpPr txBox="1">
          <a:spLocks noChangeArrowheads="1"/>
        </xdr:cNvSpPr>
      </xdr:nvSpPr>
      <xdr:spPr bwMode="auto">
        <a:xfrm>
          <a:off x="8267700" y="4610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2709</xdr:row>
      <xdr:rowOff>0</xdr:rowOff>
    </xdr:from>
    <xdr:to>
      <xdr:col>6</xdr:col>
      <xdr:colOff>1219200</xdr:colOff>
      <xdr:row>2709</xdr:row>
      <xdr:rowOff>200025</xdr:rowOff>
    </xdr:to>
    <xdr:sp macro="" textlink="">
      <xdr:nvSpPr>
        <xdr:cNvPr id="366" name="Text Box 11"/>
        <xdr:cNvSpPr txBox="1">
          <a:spLocks noChangeArrowheads="1"/>
        </xdr:cNvSpPr>
      </xdr:nvSpPr>
      <xdr:spPr bwMode="auto">
        <a:xfrm>
          <a:off x="9410700" y="4610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2709</xdr:row>
      <xdr:rowOff>0</xdr:rowOff>
    </xdr:from>
    <xdr:to>
      <xdr:col>6</xdr:col>
      <xdr:colOff>152400</xdr:colOff>
      <xdr:row>2709</xdr:row>
      <xdr:rowOff>200025</xdr:rowOff>
    </xdr:to>
    <xdr:sp macro="" textlink="">
      <xdr:nvSpPr>
        <xdr:cNvPr id="367" name="Text Box 12"/>
        <xdr:cNvSpPr txBox="1">
          <a:spLocks noChangeArrowheads="1"/>
        </xdr:cNvSpPr>
      </xdr:nvSpPr>
      <xdr:spPr bwMode="auto">
        <a:xfrm>
          <a:off x="8267700" y="4610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2709</xdr:row>
      <xdr:rowOff>0</xdr:rowOff>
    </xdr:from>
    <xdr:to>
      <xdr:col>6</xdr:col>
      <xdr:colOff>1219200</xdr:colOff>
      <xdr:row>2709</xdr:row>
      <xdr:rowOff>200025</xdr:rowOff>
    </xdr:to>
    <xdr:sp macro="" textlink="">
      <xdr:nvSpPr>
        <xdr:cNvPr id="368" name="Text Box 13"/>
        <xdr:cNvSpPr txBox="1">
          <a:spLocks noChangeArrowheads="1"/>
        </xdr:cNvSpPr>
      </xdr:nvSpPr>
      <xdr:spPr bwMode="auto">
        <a:xfrm>
          <a:off x="9410700" y="4610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2709</xdr:row>
      <xdr:rowOff>0</xdr:rowOff>
    </xdr:from>
    <xdr:to>
      <xdr:col>6</xdr:col>
      <xdr:colOff>152400</xdr:colOff>
      <xdr:row>2709</xdr:row>
      <xdr:rowOff>200025</xdr:rowOff>
    </xdr:to>
    <xdr:sp macro="" textlink="">
      <xdr:nvSpPr>
        <xdr:cNvPr id="369" name="Text Box 14"/>
        <xdr:cNvSpPr txBox="1">
          <a:spLocks noChangeArrowheads="1"/>
        </xdr:cNvSpPr>
      </xdr:nvSpPr>
      <xdr:spPr bwMode="auto">
        <a:xfrm>
          <a:off x="8267700" y="4610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2710</xdr:row>
      <xdr:rowOff>0</xdr:rowOff>
    </xdr:from>
    <xdr:to>
      <xdr:col>6</xdr:col>
      <xdr:colOff>1219200</xdr:colOff>
      <xdr:row>2710</xdr:row>
      <xdr:rowOff>200025</xdr:rowOff>
    </xdr:to>
    <xdr:sp macro="" textlink="">
      <xdr:nvSpPr>
        <xdr:cNvPr id="370" name="Text Box 7"/>
        <xdr:cNvSpPr txBox="1">
          <a:spLocks noChangeArrowheads="1"/>
        </xdr:cNvSpPr>
      </xdr:nvSpPr>
      <xdr:spPr bwMode="auto">
        <a:xfrm>
          <a:off x="9410700" y="486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2710</xdr:row>
      <xdr:rowOff>0</xdr:rowOff>
    </xdr:from>
    <xdr:to>
      <xdr:col>6</xdr:col>
      <xdr:colOff>152400</xdr:colOff>
      <xdr:row>2710</xdr:row>
      <xdr:rowOff>200025</xdr:rowOff>
    </xdr:to>
    <xdr:sp macro="" textlink="">
      <xdr:nvSpPr>
        <xdr:cNvPr id="371" name="Text Box 8"/>
        <xdr:cNvSpPr txBox="1">
          <a:spLocks noChangeArrowheads="1"/>
        </xdr:cNvSpPr>
      </xdr:nvSpPr>
      <xdr:spPr bwMode="auto">
        <a:xfrm>
          <a:off x="8267700" y="486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2710</xdr:row>
      <xdr:rowOff>0</xdr:rowOff>
    </xdr:from>
    <xdr:to>
      <xdr:col>6</xdr:col>
      <xdr:colOff>1219200</xdr:colOff>
      <xdr:row>2710</xdr:row>
      <xdr:rowOff>200025</xdr:rowOff>
    </xdr:to>
    <xdr:sp macro="" textlink="">
      <xdr:nvSpPr>
        <xdr:cNvPr id="372" name="Text Box 9"/>
        <xdr:cNvSpPr txBox="1">
          <a:spLocks noChangeArrowheads="1"/>
        </xdr:cNvSpPr>
      </xdr:nvSpPr>
      <xdr:spPr bwMode="auto">
        <a:xfrm>
          <a:off x="9410700" y="486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2710</xdr:row>
      <xdr:rowOff>0</xdr:rowOff>
    </xdr:from>
    <xdr:to>
      <xdr:col>6</xdr:col>
      <xdr:colOff>152400</xdr:colOff>
      <xdr:row>2710</xdr:row>
      <xdr:rowOff>200025</xdr:rowOff>
    </xdr:to>
    <xdr:sp macro="" textlink="">
      <xdr:nvSpPr>
        <xdr:cNvPr id="373" name="Text Box 10"/>
        <xdr:cNvSpPr txBox="1">
          <a:spLocks noChangeArrowheads="1"/>
        </xdr:cNvSpPr>
      </xdr:nvSpPr>
      <xdr:spPr bwMode="auto">
        <a:xfrm>
          <a:off x="8267700" y="486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2710</xdr:row>
      <xdr:rowOff>0</xdr:rowOff>
    </xdr:from>
    <xdr:to>
      <xdr:col>6</xdr:col>
      <xdr:colOff>1219200</xdr:colOff>
      <xdr:row>2710</xdr:row>
      <xdr:rowOff>200025</xdr:rowOff>
    </xdr:to>
    <xdr:sp macro="" textlink="">
      <xdr:nvSpPr>
        <xdr:cNvPr id="374" name="Text Box 11"/>
        <xdr:cNvSpPr txBox="1">
          <a:spLocks noChangeArrowheads="1"/>
        </xdr:cNvSpPr>
      </xdr:nvSpPr>
      <xdr:spPr bwMode="auto">
        <a:xfrm>
          <a:off x="9410700" y="486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2710</xdr:row>
      <xdr:rowOff>0</xdr:rowOff>
    </xdr:from>
    <xdr:to>
      <xdr:col>6</xdr:col>
      <xdr:colOff>152400</xdr:colOff>
      <xdr:row>2710</xdr:row>
      <xdr:rowOff>200025</xdr:rowOff>
    </xdr:to>
    <xdr:sp macro="" textlink="">
      <xdr:nvSpPr>
        <xdr:cNvPr id="375" name="Text Box 12"/>
        <xdr:cNvSpPr txBox="1">
          <a:spLocks noChangeArrowheads="1"/>
        </xdr:cNvSpPr>
      </xdr:nvSpPr>
      <xdr:spPr bwMode="auto">
        <a:xfrm>
          <a:off x="8267700" y="486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2710</xdr:row>
      <xdr:rowOff>0</xdr:rowOff>
    </xdr:from>
    <xdr:to>
      <xdr:col>6</xdr:col>
      <xdr:colOff>1219200</xdr:colOff>
      <xdr:row>2710</xdr:row>
      <xdr:rowOff>200025</xdr:rowOff>
    </xdr:to>
    <xdr:sp macro="" textlink="">
      <xdr:nvSpPr>
        <xdr:cNvPr id="376" name="Text Box 13"/>
        <xdr:cNvSpPr txBox="1">
          <a:spLocks noChangeArrowheads="1"/>
        </xdr:cNvSpPr>
      </xdr:nvSpPr>
      <xdr:spPr bwMode="auto">
        <a:xfrm>
          <a:off x="9410700" y="486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2710</xdr:row>
      <xdr:rowOff>0</xdr:rowOff>
    </xdr:from>
    <xdr:to>
      <xdr:col>6</xdr:col>
      <xdr:colOff>152400</xdr:colOff>
      <xdr:row>2710</xdr:row>
      <xdr:rowOff>200025</xdr:rowOff>
    </xdr:to>
    <xdr:sp macro="" textlink="">
      <xdr:nvSpPr>
        <xdr:cNvPr id="377" name="Text Box 14"/>
        <xdr:cNvSpPr txBox="1">
          <a:spLocks noChangeArrowheads="1"/>
        </xdr:cNvSpPr>
      </xdr:nvSpPr>
      <xdr:spPr bwMode="auto">
        <a:xfrm>
          <a:off x="8267700" y="486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2718</xdr:row>
      <xdr:rowOff>0</xdr:rowOff>
    </xdr:from>
    <xdr:to>
      <xdr:col>6</xdr:col>
      <xdr:colOff>1219200</xdr:colOff>
      <xdr:row>2718</xdr:row>
      <xdr:rowOff>438150</xdr:rowOff>
    </xdr:to>
    <xdr:sp macro="" textlink="">
      <xdr:nvSpPr>
        <xdr:cNvPr id="378" name="Text Box 7"/>
        <xdr:cNvSpPr txBox="1">
          <a:spLocks noChangeArrowheads="1"/>
        </xdr:cNvSpPr>
      </xdr:nvSpPr>
      <xdr:spPr bwMode="auto">
        <a:xfrm>
          <a:off x="9410700" y="650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2718</xdr:row>
      <xdr:rowOff>0</xdr:rowOff>
    </xdr:from>
    <xdr:to>
      <xdr:col>6</xdr:col>
      <xdr:colOff>152400</xdr:colOff>
      <xdr:row>2718</xdr:row>
      <xdr:rowOff>438150</xdr:rowOff>
    </xdr:to>
    <xdr:sp macro="" textlink="">
      <xdr:nvSpPr>
        <xdr:cNvPr id="379" name="Text Box 8"/>
        <xdr:cNvSpPr txBox="1">
          <a:spLocks noChangeArrowheads="1"/>
        </xdr:cNvSpPr>
      </xdr:nvSpPr>
      <xdr:spPr bwMode="auto">
        <a:xfrm>
          <a:off x="8267700" y="650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2718</xdr:row>
      <xdr:rowOff>0</xdr:rowOff>
    </xdr:from>
    <xdr:to>
      <xdr:col>6</xdr:col>
      <xdr:colOff>1219200</xdr:colOff>
      <xdr:row>2718</xdr:row>
      <xdr:rowOff>438150</xdr:rowOff>
    </xdr:to>
    <xdr:sp macro="" textlink="">
      <xdr:nvSpPr>
        <xdr:cNvPr id="380" name="Text Box 9"/>
        <xdr:cNvSpPr txBox="1">
          <a:spLocks noChangeArrowheads="1"/>
        </xdr:cNvSpPr>
      </xdr:nvSpPr>
      <xdr:spPr bwMode="auto">
        <a:xfrm>
          <a:off x="9410700" y="650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2721</xdr:row>
      <xdr:rowOff>57150</xdr:rowOff>
    </xdr:from>
    <xdr:to>
      <xdr:col>6</xdr:col>
      <xdr:colOff>1219200</xdr:colOff>
      <xdr:row>2721</xdr:row>
      <xdr:rowOff>57150</xdr:rowOff>
    </xdr:to>
    <xdr:sp macro="" textlink="">
      <xdr:nvSpPr>
        <xdr:cNvPr id="381" name="Text Box 10"/>
        <xdr:cNvSpPr txBox="1">
          <a:spLocks noChangeArrowheads="1"/>
        </xdr:cNvSpPr>
      </xdr:nvSpPr>
      <xdr:spPr bwMode="auto">
        <a:xfrm>
          <a:off x="9410700" y="71151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2718</xdr:row>
      <xdr:rowOff>0</xdr:rowOff>
    </xdr:from>
    <xdr:to>
      <xdr:col>6</xdr:col>
      <xdr:colOff>1219200</xdr:colOff>
      <xdr:row>2718</xdr:row>
      <xdr:rowOff>438150</xdr:rowOff>
    </xdr:to>
    <xdr:sp macro="" textlink="">
      <xdr:nvSpPr>
        <xdr:cNvPr id="382" name="Text Box 11"/>
        <xdr:cNvSpPr txBox="1">
          <a:spLocks noChangeArrowheads="1"/>
        </xdr:cNvSpPr>
      </xdr:nvSpPr>
      <xdr:spPr bwMode="auto">
        <a:xfrm>
          <a:off x="9410700" y="650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2718</xdr:row>
      <xdr:rowOff>0</xdr:rowOff>
    </xdr:from>
    <xdr:to>
      <xdr:col>6</xdr:col>
      <xdr:colOff>1219200</xdr:colOff>
      <xdr:row>2718</xdr:row>
      <xdr:rowOff>438150</xdr:rowOff>
    </xdr:to>
    <xdr:sp macro="" textlink="">
      <xdr:nvSpPr>
        <xdr:cNvPr id="383" name="Text Box 13"/>
        <xdr:cNvSpPr txBox="1">
          <a:spLocks noChangeArrowheads="1"/>
        </xdr:cNvSpPr>
      </xdr:nvSpPr>
      <xdr:spPr bwMode="auto">
        <a:xfrm>
          <a:off x="9410700" y="650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2719</xdr:row>
      <xdr:rowOff>0</xdr:rowOff>
    </xdr:from>
    <xdr:to>
      <xdr:col>6</xdr:col>
      <xdr:colOff>1219200</xdr:colOff>
      <xdr:row>2719</xdr:row>
      <xdr:rowOff>209550</xdr:rowOff>
    </xdr:to>
    <xdr:sp macro="" textlink="">
      <xdr:nvSpPr>
        <xdr:cNvPr id="384" name="Text Box 7"/>
        <xdr:cNvSpPr txBox="1">
          <a:spLocks noChangeArrowheads="1"/>
        </xdr:cNvSpPr>
      </xdr:nvSpPr>
      <xdr:spPr bwMode="auto">
        <a:xfrm>
          <a:off x="9410700" y="6667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2719</xdr:row>
      <xdr:rowOff>0</xdr:rowOff>
    </xdr:from>
    <xdr:to>
      <xdr:col>6</xdr:col>
      <xdr:colOff>152400</xdr:colOff>
      <xdr:row>2719</xdr:row>
      <xdr:rowOff>209550</xdr:rowOff>
    </xdr:to>
    <xdr:sp macro="" textlink="">
      <xdr:nvSpPr>
        <xdr:cNvPr id="385" name="Text Box 8"/>
        <xdr:cNvSpPr txBox="1">
          <a:spLocks noChangeArrowheads="1"/>
        </xdr:cNvSpPr>
      </xdr:nvSpPr>
      <xdr:spPr bwMode="auto">
        <a:xfrm>
          <a:off x="8267700" y="6667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2719</xdr:row>
      <xdr:rowOff>0</xdr:rowOff>
    </xdr:from>
    <xdr:to>
      <xdr:col>6</xdr:col>
      <xdr:colOff>1219200</xdr:colOff>
      <xdr:row>2719</xdr:row>
      <xdr:rowOff>209550</xdr:rowOff>
    </xdr:to>
    <xdr:sp macro="" textlink="">
      <xdr:nvSpPr>
        <xdr:cNvPr id="386" name="Text Box 9"/>
        <xdr:cNvSpPr txBox="1">
          <a:spLocks noChangeArrowheads="1"/>
        </xdr:cNvSpPr>
      </xdr:nvSpPr>
      <xdr:spPr bwMode="auto">
        <a:xfrm>
          <a:off x="9410700" y="6667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2719</xdr:row>
      <xdr:rowOff>0</xdr:rowOff>
    </xdr:from>
    <xdr:to>
      <xdr:col>6</xdr:col>
      <xdr:colOff>152400</xdr:colOff>
      <xdr:row>2719</xdr:row>
      <xdr:rowOff>209550</xdr:rowOff>
    </xdr:to>
    <xdr:sp macro="" textlink="">
      <xdr:nvSpPr>
        <xdr:cNvPr id="387" name="Text Box 10"/>
        <xdr:cNvSpPr txBox="1">
          <a:spLocks noChangeArrowheads="1"/>
        </xdr:cNvSpPr>
      </xdr:nvSpPr>
      <xdr:spPr bwMode="auto">
        <a:xfrm>
          <a:off x="8267700" y="6667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2719</xdr:row>
      <xdr:rowOff>0</xdr:rowOff>
    </xdr:from>
    <xdr:to>
      <xdr:col>6</xdr:col>
      <xdr:colOff>1219200</xdr:colOff>
      <xdr:row>2719</xdr:row>
      <xdr:rowOff>209550</xdr:rowOff>
    </xdr:to>
    <xdr:sp macro="" textlink="">
      <xdr:nvSpPr>
        <xdr:cNvPr id="388" name="Text Box 11"/>
        <xdr:cNvSpPr txBox="1">
          <a:spLocks noChangeArrowheads="1"/>
        </xdr:cNvSpPr>
      </xdr:nvSpPr>
      <xdr:spPr bwMode="auto">
        <a:xfrm>
          <a:off x="9410700" y="6667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2719</xdr:row>
      <xdr:rowOff>0</xdr:rowOff>
    </xdr:from>
    <xdr:to>
      <xdr:col>6</xdr:col>
      <xdr:colOff>152400</xdr:colOff>
      <xdr:row>2719</xdr:row>
      <xdr:rowOff>209550</xdr:rowOff>
    </xdr:to>
    <xdr:sp macro="" textlink="">
      <xdr:nvSpPr>
        <xdr:cNvPr id="389" name="Text Box 12"/>
        <xdr:cNvSpPr txBox="1">
          <a:spLocks noChangeArrowheads="1"/>
        </xdr:cNvSpPr>
      </xdr:nvSpPr>
      <xdr:spPr bwMode="auto">
        <a:xfrm>
          <a:off x="8267700" y="6667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2719</xdr:row>
      <xdr:rowOff>0</xdr:rowOff>
    </xdr:from>
    <xdr:to>
      <xdr:col>6</xdr:col>
      <xdr:colOff>1219200</xdr:colOff>
      <xdr:row>2719</xdr:row>
      <xdr:rowOff>209550</xdr:rowOff>
    </xdr:to>
    <xdr:sp macro="" textlink="">
      <xdr:nvSpPr>
        <xdr:cNvPr id="390" name="Text Box 13"/>
        <xdr:cNvSpPr txBox="1">
          <a:spLocks noChangeArrowheads="1"/>
        </xdr:cNvSpPr>
      </xdr:nvSpPr>
      <xdr:spPr bwMode="auto">
        <a:xfrm>
          <a:off x="9410700" y="6667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2719</xdr:row>
      <xdr:rowOff>0</xdr:rowOff>
    </xdr:from>
    <xdr:to>
      <xdr:col>6</xdr:col>
      <xdr:colOff>152400</xdr:colOff>
      <xdr:row>2719</xdr:row>
      <xdr:rowOff>209550</xdr:rowOff>
    </xdr:to>
    <xdr:sp macro="" textlink="">
      <xdr:nvSpPr>
        <xdr:cNvPr id="391" name="Text Box 14"/>
        <xdr:cNvSpPr txBox="1">
          <a:spLocks noChangeArrowheads="1"/>
        </xdr:cNvSpPr>
      </xdr:nvSpPr>
      <xdr:spPr bwMode="auto">
        <a:xfrm>
          <a:off x="8267700" y="6667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2720</xdr:row>
      <xdr:rowOff>0</xdr:rowOff>
    </xdr:from>
    <xdr:to>
      <xdr:col>6</xdr:col>
      <xdr:colOff>1219200</xdr:colOff>
      <xdr:row>2720</xdr:row>
      <xdr:rowOff>200025</xdr:rowOff>
    </xdr:to>
    <xdr:sp macro="" textlink="">
      <xdr:nvSpPr>
        <xdr:cNvPr id="392" name="Text Box 7"/>
        <xdr:cNvSpPr txBox="1">
          <a:spLocks noChangeArrowheads="1"/>
        </xdr:cNvSpPr>
      </xdr:nvSpPr>
      <xdr:spPr bwMode="auto">
        <a:xfrm>
          <a:off x="9410700" y="6848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2720</xdr:row>
      <xdr:rowOff>0</xdr:rowOff>
    </xdr:from>
    <xdr:to>
      <xdr:col>6</xdr:col>
      <xdr:colOff>152400</xdr:colOff>
      <xdr:row>2720</xdr:row>
      <xdr:rowOff>200025</xdr:rowOff>
    </xdr:to>
    <xdr:sp macro="" textlink="">
      <xdr:nvSpPr>
        <xdr:cNvPr id="393" name="Text Box 8"/>
        <xdr:cNvSpPr txBox="1">
          <a:spLocks noChangeArrowheads="1"/>
        </xdr:cNvSpPr>
      </xdr:nvSpPr>
      <xdr:spPr bwMode="auto">
        <a:xfrm>
          <a:off x="8267700" y="6848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2720</xdr:row>
      <xdr:rowOff>0</xdr:rowOff>
    </xdr:from>
    <xdr:to>
      <xdr:col>6</xdr:col>
      <xdr:colOff>1219200</xdr:colOff>
      <xdr:row>2720</xdr:row>
      <xdr:rowOff>200025</xdr:rowOff>
    </xdr:to>
    <xdr:sp macro="" textlink="">
      <xdr:nvSpPr>
        <xdr:cNvPr id="394" name="Text Box 9"/>
        <xdr:cNvSpPr txBox="1">
          <a:spLocks noChangeArrowheads="1"/>
        </xdr:cNvSpPr>
      </xdr:nvSpPr>
      <xdr:spPr bwMode="auto">
        <a:xfrm>
          <a:off x="9410700" y="6848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2720</xdr:row>
      <xdr:rowOff>0</xdr:rowOff>
    </xdr:from>
    <xdr:to>
      <xdr:col>6</xdr:col>
      <xdr:colOff>152400</xdr:colOff>
      <xdr:row>2720</xdr:row>
      <xdr:rowOff>200025</xdr:rowOff>
    </xdr:to>
    <xdr:sp macro="" textlink="">
      <xdr:nvSpPr>
        <xdr:cNvPr id="395" name="Text Box 10"/>
        <xdr:cNvSpPr txBox="1">
          <a:spLocks noChangeArrowheads="1"/>
        </xdr:cNvSpPr>
      </xdr:nvSpPr>
      <xdr:spPr bwMode="auto">
        <a:xfrm>
          <a:off x="8267700" y="6848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2720</xdr:row>
      <xdr:rowOff>0</xdr:rowOff>
    </xdr:from>
    <xdr:to>
      <xdr:col>6</xdr:col>
      <xdr:colOff>1219200</xdr:colOff>
      <xdr:row>2720</xdr:row>
      <xdr:rowOff>200025</xdr:rowOff>
    </xdr:to>
    <xdr:sp macro="" textlink="">
      <xdr:nvSpPr>
        <xdr:cNvPr id="396" name="Text Box 11"/>
        <xdr:cNvSpPr txBox="1">
          <a:spLocks noChangeArrowheads="1"/>
        </xdr:cNvSpPr>
      </xdr:nvSpPr>
      <xdr:spPr bwMode="auto">
        <a:xfrm>
          <a:off x="9410700" y="6848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2720</xdr:row>
      <xdr:rowOff>0</xdr:rowOff>
    </xdr:from>
    <xdr:to>
      <xdr:col>6</xdr:col>
      <xdr:colOff>152400</xdr:colOff>
      <xdr:row>2720</xdr:row>
      <xdr:rowOff>200025</xdr:rowOff>
    </xdr:to>
    <xdr:sp macro="" textlink="">
      <xdr:nvSpPr>
        <xdr:cNvPr id="397" name="Text Box 12"/>
        <xdr:cNvSpPr txBox="1">
          <a:spLocks noChangeArrowheads="1"/>
        </xdr:cNvSpPr>
      </xdr:nvSpPr>
      <xdr:spPr bwMode="auto">
        <a:xfrm>
          <a:off x="8267700" y="6848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2720</xdr:row>
      <xdr:rowOff>0</xdr:rowOff>
    </xdr:from>
    <xdr:to>
      <xdr:col>6</xdr:col>
      <xdr:colOff>1219200</xdr:colOff>
      <xdr:row>2720</xdr:row>
      <xdr:rowOff>200025</xdr:rowOff>
    </xdr:to>
    <xdr:sp macro="" textlink="">
      <xdr:nvSpPr>
        <xdr:cNvPr id="398" name="Text Box 13"/>
        <xdr:cNvSpPr txBox="1">
          <a:spLocks noChangeArrowheads="1"/>
        </xdr:cNvSpPr>
      </xdr:nvSpPr>
      <xdr:spPr bwMode="auto">
        <a:xfrm>
          <a:off x="9410700" y="6848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2720</xdr:row>
      <xdr:rowOff>0</xdr:rowOff>
    </xdr:from>
    <xdr:to>
      <xdr:col>6</xdr:col>
      <xdr:colOff>152400</xdr:colOff>
      <xdr:row>2720</xdr:row>
      <xdr:rowOff>200025</xdr:rowOff>
    </xdr:to>
    <xdr:sp macro="" textlink="">
      <xdr:nvSpPr>
        <xdr:cNvPr id="399" name="Text Box 14"/>
        <xdr:cNvSpPr txBox="1">
          <a:spLocks noChangeArrowheads="1"/>
        </xdr:cNvSpPr>
      </xdr:nvSpPr>
      <xdr:spPr bwMode="auto">
        <a:xfrm>
          <a:off x="8267700" y="6848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2721</xdr:row>
      <xdr:rowOff>0</xdr:rowOff>
    </xdr:from>
    <xdr:to>
      <xdr:col>6</xdr:col>
      <xdr:colOff>1219200</xdr:colOff>
      <xdr:row>2721</xdr:row>
      <xdr:rowOff>209550</xdr:rowOff>
    </xdr:to>
    <xdr:sp macro="" textlink="">
      <xdr:nvSpPr>
        <xdr:cNvPr id="400" name="Text Box 7"/>
        <xdr:cNvSpPr txBox="1">
          <a:spLocks noChangeArrowheads="1"/>
        </xdr:cNvSpPr>
      </xdr:nvSpPr>
      <xdr:spPr bwMode="auto">
        <a:xfrm>
          <a:off x="9410700" y="7058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2721</xdr:row>
      <xdr:rowOff>0</xdr:rowOff>
    </xdr:from>
    <xdr:to>
      <xdr:col>6</xdr:col>
      <xdr:colOff>152400</xdr:colOff>
      <xdr:row>2721</xdr:row>
      <xdr:rowOff>209550</xdr:rowOff>
    </xdr:to>
    <xdr:sp macro="" textlink="">
      <xdr:nvSpPr>
        <xdr:cNvPr id="401" name="Text Box 8"/>
        <xdr:cNvSpPr txBox="1">
          <a:spLocks noChangeArrowheads="1"/>
        </xdr:cNvSpPr>
      </xdr:nvSpPr>
      <xdr:spPr bwMode="auto">
        <a:xfrm>
          <a:off x="8267700" y="7058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2721</xdr:row>
      <xdr:rowOff>0</xdr:rowOff>
    </xdr:from>
    <xdr:to>
      <xdr:col>6</xdr:col>
      <xdr:colOff>1219200</xdr:colOff>
      <xdr:row>2721</xdr:row>
      <xdr:rowOff>209550</xdr:rowOff>
    </xdr:to>
    <xdr:sp macro="" textlink="">
      <xdr:nvSpPr>
        <xdr:cNvPr id="402" name="Text Box 9"/>
        <xdr:cNvSpPr txBox="1">
          <a:spLocks noChangeArrowheads="1"/>
        </xdr:cNvSpPr>
      </xdr:nvSpPr>
      <xdr:spPr bwMode="auto">
        <a:xfrm>
          <a:off x="9410700" y="7058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2721</xdr:row>
      <xdr:rowOff>0</xdr:rowOff>
    </xdr:from>
    <xdr:to>
      <xdr:col>6</xdr:col>
      <xdr:colOff>152400</xdr:colOff>
      <xdr:row>2721</xdr:row>
      <xdr:rowOff>209550</xdr:rowOff>
    </xdr:to>
    <xdr:sp macro="" textlink="">
      <xdr:nvSpPr>
        <xdr:cNvPr id="403" name="Text Box 10"/>
        <xdr:cNvSpPr txBox="1">
          <a:spLocks noChangeArrowheads="1"/>
        </xdr:cNvSpPr>
      </xdr:nvSpPr>
      <xdr:spPr bwMode="auto">
        <a:xfrm>
          <a:off x="8267700" y="7058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2721</xdr:row>
      <xdr:rowOff>0</xdr:rowOff>
    </xdr:from>
    <xdr:to>
      <xdr:col>6</xdr:col>
      <xdr:colOff>1219200</xdr:colOff>
      <xdr:row>2721</xdr:row>
      <xdr:rowOff>209550</xdr:rowOff>
    </xdr:to>
    <xdr:sp macro="" textlink="">
      <xdr:nvSpPr>
        <xdr:cNvPr id="404" name="Text Box 11"/>
        <xdr:cNvSpPr txBox="1">
          <a:spLocks noChangeArrowheads="1"/>
        </xdr:cNvSpPr>
      </xdr:nvSpPr>
      <xdr:spPr bwMode="auto">
        <a:xfrm>
          <a:off x="9410700" y="7058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2721</xdr:row>
      <xdr:rowOff>0</xdr:rowOff>
    </xdr:from>
    <xdr:to>
      <xdr:col>6</xdr:col>
      <xdr:colOff>152400</xdr:colOff>
      <xdr:row>2721</xdr:row>
      <xdr:rowOff>209550</xdr:rowOff>
    </xdr:to>
    <xdr:sp macro="" textlink="">
      <xdr:nvSpPr>
        <xdr:cNvPr id="405" name="Text Box 12"/>
        <xdr:cNvSpPr txBox="1">
          <a:spLocks noChangeArrowheads="1"/>
        </xdr:cNvSpPr>
      </xdr:nvSpPr>
      <xdr:spPr bwMode="auto">
        <a:xfrm>
          <a:off x="8267700" y="7058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2721</xdr:row>
      <xdr:rowOff>0</xdr:rowOff>
    </xdr:from>
    <xdr:to>
      <xdr:col>6</xdr:col>
      <xdr:colOff>1219200</xdr:colOff>
      <xdr:row>2721</xdr:row>
      <xdr:rowOff>209550</xdr:rowOff>
    </xdr:to>
    <xdr:sp macro="" textlink="">
      <xdr:nvSpPr>
        <xdr:cNvPr id="406" name="Text Box 13"/>
        <xdr:cNvSpPr txBox="1">
          <a:spLocks noChangeArrowheads="1"/>
        </xdr:cNvSpPr>
      </xdr:nvSpPr>
      <xdr:spPr bwMode="auto">
        <a:xfrm>
          <a:off x="9410700" y="7058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2721</xdr:row>
      <xdr:rowOff>0</xdr:rowOff>
    </xdr:from>
    <xdr:to>
      <xdr:col>6</xdr:col>
      <xdr:colOff>152400</xdr:colOff>
      <xdr:row>2721</xdr:row>
      <xdr:rowOff>209550</xdr:rowOff>
    </xdr:to>
    <xdr:sp macro="" textlink="">
      <xdr:nvSpPr>
        <xdr:cNvPr id="407" name="Text Box 14"/>
        <xdr:cNvSpPr txBox="1">
          <a:spLocks noChangeArrowheads="1"/>
        </xdr:cNvSpPr>
      </xdr:nvSpPr>
      <xdr:spPr bwMode="auto">
        <a:xfrm>
          <a:off x="8267700" y="7058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2722</xdr:row>
      <xdr:rowOff>0</xdr:rowOff>
    </xdr:from>
    <xdr:to>
      <xdr:col>6</xdr:col>
      <xdr:colOff>1219200</xdr:colOff>
      <xdr:row>2722</xdr:row>
      <xdr:rowOff>180975</xdr:rowOff>
    </xdr:to>
    <xdr:sp macro="" textlink="">
      <xdr:nvSpPr>
        <xdr:cNvPr id="408" name="Text Box 7"/>
        <xdr:cNvSpPr txBox="1">
          <a:spLocks noChangeArrowheads="1"/>
        </xdr:cNvSpPr>
      </xdr:nvSpPr>
      <xdr:spPr bwMode="auto">
        <a:xfrm>
          <a:off x="9410700" y="7258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2722</xdr:row>
      <xdr:rowOff>0</xdr:rowOff>
    </xdr:from>
    <xdr:to>
      <xdr:col>6</xdr:col>
      <xdr:colOff>152400</xdr:colOff>
      <xdr:row>2722</xdr:row>
      <xdr:rowOff>180975</xdr:rowOff>
    </xdr:to>
    <xdr:sp macro="" textlink="">
      <xdr:nvSpPr>
        <xdr:cNvPr id="409" name="Text Box 8"/>
        <xdr:cNvSpPr txBox="1">
          <a:spLocks noChangeArrowheads="1"/>
        </xdr:cNvSpPr>
      </xdr:nvSpPr>
      <xdr:spPr bwMode="auto">
        <a:xfrm>
          <a:off x="8267700" y="7258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2722</xdr:row>
      <xdr:rowOff>0</xdr:rowOff>
    </xdr:from>
    <xdr:to>
      <xdr:col>6</xdr:col>
      <xdr:colOff>1219200</xdr:colOff>
      <xdr:row>2722</xdr:row>
      <xdr:rowOff>180975</xdr:rowOff>
    </xdr:to>
    <xdr:sp macro="" textlink="">
      <xdr:nvSpPr>
        <xdr:cNvPr id="410" name="Text Box 9"/>
        <xdr:cNvSpPr txBox="1">
          <a:spLocks noChangeArrowheads="1"/>
        </xdr:cNvSpPr>
      </xdr:nvSpPr>
      <xdr:spPr bwMode="auto">
        <a:xfrm>
          <a:off x="9410700" y="7258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2722</xdr:row>
      <xdr:rowOff>0</xdr:rowOff>
    </xdr:from>
    <xdr:to>
      <xdr:col>6</xdr:col>
      <xdr:colOff>152400</xdr:colOff>
      <xdr:row>2722</xdr:row>
      <xdr:rowOff>180975</xdr:rowOff>
    </xdr:to>
    <xdr:sp macro="" textlink="">
      <xdr:nvSpPr>
        <xdr:cNvPr id="411" name="Text Box 10"/>
        <xdr:cNvSpPr txBox="1">
          <a:spLocks noChangeArrowheads="1"/>
        </xdr:cNvSpPr>
      </xdr:nvSpPr>
      <xdr:spPr bwMode="auto">
        <a:xfrm>
          <a:off x="8267700" y="7258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2722</xdr:row>
      <xdr:rowOff>0</xdr:rowOff>
    </xdr:from>
    <xdr:to>
      <xdr:col>6</xdr:col>
      <xdr:colOff>1219200</xdr:colOff>
      <xdr:row>2722</xdr:row>
      <xdr:rowOff>180975</xdr:rowOff>
    </xdr:to>
    <xdr:sp macro="" textlink="">
      <xdr:nvSpPr>
        <xdr:cNvPr id="412" name="Text Box 11"/>
        <xdr:cNvSpPr txBox="1">
          <a:spLocks noChangeArrowheads="1"/>
        </xdr:cNvSpPr>
      </xdr:nvSpPr>
      <xdr:spPr bwMode="auto">
        <a:xfrm>
          <a:off x="9410700" y="7258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2722</xdr:row>
      <xdr:rowOff>0</xdr:rowOff>
    </xdr:from>
    <xdr:to>
      <xdr:col>6</xdr:col>
      <xdr:colOff>152400</xdr:colOff>
      <xdr:row>2722</xdr:row>
      <xdr:rowOff>180975</xdr:rowOff>
    </xdr:to>
    <xdr:sp macro="" textlink="">
      <xdr:nvSpPr>
        <xdr:cNvPr id="413" name="Text Box 12"/>
        <xdr:cNvSpPr txBox="1">
          <a:spLocks noChangeArrowheads="1"/>
        </xdr:cNvSpPr>
      </xdr:nvSpPr>
      <xdr:spPr bwMode="auto">
        <a:xfrm>
          <a:off x="8267700" y="7258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2722</xdr:row>
      <xdr:rowOff>0</xdr:rowOff>
    </xdr:from>
    <xdr:to>
      <xdr:col>6</xdr:col>
      <xdr:colOff>1219200</xdr:colOff>
      <xdr:row>2722</xdr:row>
      <xdr:rowOff>180975</xdr:rowOff>
    </xdr:to>
    <xdr:sp macro="" textlink="">
      <xdr:nvSpPr>
        <xdr:cNvPr id="414" name="Text Box 13"/>
        <xdr:cNvSpPr txBox="1">
          <a:spLocks noChangeArrowheads="1"/>
        </xdr:cNvSpPr>
      </xdr:nvSpPr>
      <xdr:spPr bwMode="auto">
        <a:xfrm>
          <a:off x="9410700" y="7258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2722</xdr:row>
      <xdr:rowOff>0</xdr:rowOff>
    </xdr:from>
    <xdr:to>
      <xdr:col>6</xdr:col>
      <xdr:colOff>152400</xdr:colOff>
      <xdr:row>2722</xdr:row>
      <xdr:rowOff>180975</xdr:rowOff>
    </xdr:to>
    <xdr:sp macro="" textlink="">
      <xdr:nvSpPr>
        <xdr:cNvPr id="415" name="Text Box 14"/>
        <xdr:cNvSpPr txBox="1">
          <a:spLocks noChangeArrowheads="1"/>
        </xdr:cNvSpPr>
      </xdr:nvSpPr>
      <xdr:spPr bwMode="auto">
        <a:xfrm>
          <a:off x="8267700" y="7258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2721</xdr:row>
      <xdr:rowOff>0</xdr:rowOff>
    </xdr:from>
    <xdr:to>
      <xdr:col>6</xdr:col>
      <xdr:colOff>1219200</xdr:colOff>
      <xdr:row>2721</xdr:row>
      <xdr:rowOff>19050</xdr:rowOff>
    </xdr:to>
    <xdr:sp macro="" textlink="">
      <xdr:nvSpPr>
        <xdr:cNvPr id="416" name="Text Box 7"/>
        <xdr:cNvSpPr txBox="1">
          <a:spLocks noChangeArrowheads="1"/>
        </xdr:cNvSpPr>
      </xdr:nvSpPr>
      <xdr:spPr bwMode="auto">
        <a:xfrm>
          <a:off x="9410700" y="7058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2721</xdr:row>
      <xdr:rowOff>0</xdr:rowOff>
    </xdr:from>
    <xdr:to>
      <xdr:col>6</xdr:col>
      <xdr:colOff>152400</xdr:colOff>
      <xdr:row>2721</xdr:row>
      <xdr:rowOff>19050</xdr:rowOff>
    </xdr:to>
    <xdr:sp macro="" textlink="">
      <xdr:nvSpPr>
        <xdr:cNvPr id="417" name="Text Box 8"/>
        <xdr:cNvSpPr txBox="1">
          <a:spLocks noChangeArrowheads="1"/>
        </xdr:cNvSpPr>
      </xdr:nvSpPr>
      <xdr:spPr bwMode="auto">
        <a:xfrm>
          <a:off x="8267700" y="7058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2721</xdr:row>
      <xdr:rowOff>0</xdr:rowOff>
    </xdr:from>
    <xdr:to>
      <xdr:col>6</xdr:col>
      <xdr:colOff>1219200</xdr:colOff>
      <xdr:row>2721</xdr:row>
      <xdr:rowOff>19050</xdr:rowOff>
    </xdr:to>
    <xdr:sp macro="" textlink="">
      <xdr:nvSpPr>
        <xdr:cNvPr id="418" name="Text Box 9"/>
        <xdr:cNvSpPr txBox="1">
          <a:spLocks noChangeArrowheads="1"/>
        </xdr:cNvSpPr>
      </xdr:nvSpPr>
      <xdr:spPr bwMode="auto">
        <a:xfrm>
          <a:off x="9410700" y="7058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2721</xdr:row>
      <xdr:rowOff>0</xdr:rowOff>
    </xdr:from>
    <xdr:to>
      <xdr:col>6</xdr:col>
      <xdr:colOff>152400</xdr:colOff>
      <xdr:row>2721</xdr:row>
      <xdr:rowOff>19050</xdr:rowOff>
    </xdr:to>
    <xdr:sp macro="" textlink="">
      <xdr:nvSpPr>
        <xdr:cNvPr id="419" name="Text Box 10"/>
        <xdr:cNvSpPr txBox="1">
          <a:spLocks noChangeArrowheads="1"/>
        </xdr:cNvSpPr>
      </xdr:nvSpPr>
      <xdr:spPr bwMode="auto">
        <a:xfrm>
          <a:off x="8267700" y="7058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2721</xdr:row>
      <xdr:rowOff>0</xdr:rowOff>
    </xdr:from>
    <xdr:to>
      <xdr:col>6</xdr:col>
      <xdr:colOff>1219200</xdr:colOff>
      <xdr:row>2721</xdr:row>
      <xdr:rowOff>19050</xdr:rowOff>
    </xdr:to>
    <xdr:sp macro="" textlink="">
      <xdr:nvSpPr>
        <xdr:cNvPr id="420" name="Text Box 11"/>
        <xdr:cNvSpPr txBox="1">
          <a:spLocks noChangeArrowheads="1"/>
        </xdr:cNvSpPr>
      </xdr:nvSpPr>
      <xdr:spPr bwMode="auto">
        <a:xfrm>
          <a:off x="9410700" y="7058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2721</xdr:row>
      <xdr:rowOff>0</xdr:rowOff>
    </xdr:from>
    <xdr:to>
      <xdr:col>6</xdr:col>
      <xdr:colOff>152400</xdr:colOff>
      <xdr:row>2721</xdr:row>
      <xdr:rowOff>19050</xdr:rowOff>
    </xdr:to>
    <xdr:sp macro="" textlink="">
      <xdr:nvSpPr>
        <xdr:cNvPr id="421" name="Text Box 12"/>
        <xdr:cNvSpPr txBox="1">
          <a:spLocks noChangeArrowheads="1"/>
        </xdr:cNvSpPr>
      </xdr:nvSpPr>
      <xdr:spPr bwMode="auto">
        <a:xfrm>
          <a:off x="8267700" y="7058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2721</xdr:row>
      <xdr:rowOff>0</xdr:rowOff>
    </xdr:from>
    <xdr:to>
      <xdr:col>6</xdr:col>
      <xdr:colOff>1219200</xdr:colOff>
      <xdr:row>2721</xdr:row>
      <xdr:rowOff>19050</xdr:rowOff>
    </xdr:to>
    <xdr:sp macro="" textlink="">
      <xdr:nvSpPr>
        <xdr:cNvPr id="422" name="Text Box 13"/>
        <xdr:cNvSpPr txBox="1">
          <a:spLocks noChangeArrowheads="1"/>
        </xdr:cNvSpPr>
      </xdr:nvSpPr>
      <xdr:spPr bwMode="auto">
        <a:xfrm>
          <a:off x="9410700" y="7058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2721</xdr:row>
      <xdr:rowOff>0</xdr:rowOff>
    </xdr:from>
    <xdr:to>
      <xdr:col>6</xdr:col>
      <xdr:colOff>152400</xdr:colOff>
      <xdr:row>2721</xdr:row>
      <xdr:rowOff>19050</xdr:rowOff>
    </xdr:to>
    <xdr:sp macro="" textlink="">
      <xdr:nvSpPr>
        <xdr:cNvPr id="423" name="Text Box 14"/>
        <xdr:cNvSpPr txBox="1">
          <a:spLocks noChangeArrowheads="1"/>
        </xdr:cNvSpPr>
      </xdr:nvSpPr>
      <xdr:spPr bwMode="auto">
        <a:xfrm>
          <a:off x="8267700" y="7058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2722</xdr:row>
      <xdr:rowOff>0</xdr:rowOff>
    </xdr:from>
    <xdr:to>
      <xdr:col>6</xdr:col>
      <xdr:colOff>1219200</xdr:colOff>
      <xdr:row>2722</xdr:row>
      <xdr:rowOff>9525</xdr:rowOff>
    </xdr:to>
    <xdr:sp macro="" textlink="">
      <xdr:nvSpPr>
        <xdr:cNvPr id="424" name="Text Box 7"/>
        <xdr:cNvSpPr txBox="1">
          <a:spLocks noChangeArrowheads="1"/>
        </xdr:cNvSpPr>
      </xdr:nvSpPr>
      <xdr:spPr bwMode="auto">
        <a:xfrm>
          <a:off x="9410700" y="7258050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2722</xdr:row>
      <xdr:rowOff>0</xdr:rowOff>
    </xdr:from>
    <xdr:to>
      <xdr:col>6</xdr:col>
      <xdr:colOff>152400</xdr:colOff>
      <xdr:row>2722</xdr:row>
      <xdr:rowOff>9525</xdr:rowOff>
    </xdr:to>
    <xdr:sp macro="" textlink="">
      <xdr:nvSpPr>
        <xdr:cNvPr id="425" name="Text Box 8"/>
        <xdr:cNvSpPr txBox="1">
          <a:spLocks noChangeArrowheads="1"/>
        </xdr:cNvSpPr>
      </xdr:nvSpPr>
      <xdr:spPr bwMode="auto">
        <a:xfrm>
          <a:off x="8267700" y="7258050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2722</xdr:row>
      <xdr:rowOff>0</xdr:rowOff>
    </xdr:from>
    <xdr:to>
      <xdr:col>6</xdr:col>
      <xdr:colOff>1219200</xdr:colOff>
      <xdr:row>2722</xdr:row>
      <xdr:rowOff>9525</xdr:rowOff>
    </xdr:to>
    <xdr:sp macro="" textlink="">
      <xdr:nvSpPr>
        <xdr:cNvPr id="426" name="Text Box 9"/>
        <xdr:cNvSpPr txBox="1">
          <a:spLocks noChangeArrowheads="1"/>
        </xdr:cNvSpPr>
      </xdr:nvSpPr>
      <xdr:spPr bwMode="auto">
        <a:xfrm>
          <a:off x="9410700" y="7258050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2722</xdr:row>
      <xdr:rowOff>0</xdr:rowOff>
    </xdr:from>
    <xdr:to>
      <xdr:col>6</xdr:col>
      <xdr:colOff>152400</xdr:colOff>
      <xdr:row>2722</xdr:row>
      <xdr:rowOff>9525</xdr:rowOff>
    </xdr:to>
    <xdr:sp macro="" textlink="">
      <xdr:nvSpPr>
        <xdr:cNvPr id="427" name="Text Box 10"/>
        <xdr:cNvSpPr txBox="1">
          <a:spLocks noChangeArrowheads="1"/>
        </xdr:cNvSpPr>
      </xdr:nvSpPr>
      <xdr:spPr bwMode="auto">
        <a:xfrm>
          <a:off x="8267700" y="7258050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2722</xdr:row>
      <xdr:rowOff>0</xdr:rowOff>
    </xdr:from>
    <xdr:to>
      <xdr:col>6</xdr:col>
      <xdr:colOff>1219200</xdr:colOff>
      <xdr:row>2722</xdr:row>
      <xdr:rowOff>9525</xdr:rowOff>
    </xdr:to>
    <xdr:sp macro="" textlink="">
      <xdr:nvSpPr>
        <xdr:cNvPr id="428" name="Text Box 11"/>
        <xdr:cNvSpPr txBox="1">
          <a:spLocks noChangeArrowheads="1"/>
        </xdr:cNvSpPr>
      </xdr:nvSpPr>
      <xdr:spPr bwMode="auto">
        <a:xfrm>
          <a:off x="9410700" y="7258050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2722</xdr:row>
      <xdr:rowOff>0</xdr:rowOff>
    </xdr:from>
    <xdr:to>
      <xdr:col>6</xdr:col>
      <xdr:colOff>152400</xdr:colOff>
      <xdr:row>2722</xdr:row>
      <xdr:rowOff>9525</xdr:rowOff>
    </xdr:to>
    <xdr:sp macro="" textlink="">
      <xdr:nvSpPr>
        <xdr:cNvPr id="429" name="Text Box 12"/>
        <xdr:cNvSpPr txBox="1">
          <a:spLocks noChangeArrowheads="1"/>
        </xdr:cNvSpPr>
      </xdr:nvSpPr>
      <xdr:spPr bwMode="auto">
        <a:xfrm>
          <a:off x="8267700" y="7258050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2722</xdr:row>
      <xdr:rowOff>0</xdr:rowOff>
    </xdr:from>
    <xdr:to>
      <xdr:col>6</xdr:col>
      <xdr:colOff>1219200</xdr:colOff>
      <xdr:row>2722</xdr:row>
      <xdr:rowOff>9525</xdr:rowOff>
    </xdr:to>
    <xdr:sp macro="" textlink="">
      <xdr:nvSpPr>
        <xdr:cNvPr id="430" name="Text Box 13"/>
        <xdr:cNvSpPr txBox="1">
          <a:spLocks noChangeArrowheads="1"/>
        </xdr:cNvSpPr>
      </xdr:nvSpPr>
      <xdr:spPr bwMode="auto">
        <a:xfrm>
          <a:off x="9410700" y="7258050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2722</xdr:row>
      <xdr:rowOff>0</xdr:rowOff>
    </xdr:from>
    <xdr:to>
      <xdr:col>6</xdr:col>
      <xdr:colOff>152400</xdr:colOff>
      <xdr:row>2722</xdr:row>
      <xdr:rowOff>9525</xdr:rowOff>
    </xdr:to>
    <xdr:sp macro="" textlink="">
      <xdr:nvSpPr>
        <xdr:cNvPr id="431" name="Text Box 14"/>
        <xdr:cNvSpPr txBox="1">
          <a:spLocks noChangeArrowheads="1"/>
        </xdr:cNvSpPr>
      </xdr:nvSpPr>
      <xdr:spPr bwMode="auto">
        <a:xfrm>
          <a:off x="8267700" y="7258050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2718</xdr:row>
      <xdr:rowOff>0</xdr:rowOff>
    </xdr:from>
    <xdr:to>
      <xdr:col>6</xdr:col>
      <xdr:colOff>1219200</xdr:colOff>
      <xdr:row>2718</xdr:row>
      <xdr:rowOff>438150</xdr:rowOff>
    </xdr:to>
    <xdr:sp macro="" textlink="">
      <xdr:nvSpPr>
        <xdr:cNvPr id="432" name="Text Box 7"/>
        <xdr:cNvSpPr txBox="1">
          <a:spLocks noChangeArrowheads="1"/>
        </xdr:cNvSpPr>
      </xdr:nvSpPr>
      <xdr:spPr bwMode="auto">
        <a:xfrm>
          <a:off x="9410700" y="650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2718</xdr:row>
      <xdr:rowOff>0</xdr:rowOff>
    </xdr:from>
    <xdr:to>
      <xdr:col>6</xdr:col>
      <xdr:colOff>152400</xdr:colOff>
      <xdr:row>2718</xdr:row>
      <xdr:rowOff>438150</xdr:rowOff>
    </xdr:to>
    <xdr:sp macro="" textlink="">
      <xdr:nvSpPr>
        <xdr:cNvPr id="433" name="Text Box 8"/>
        <xdr:cNvSpPr txBox="1">
          <a:spLocks noChangeArrowheads="1"/>
        </xdr:cNvSpPr>
      </xdr:nvSpPr>
      <xdr:spPr bwMode="auto">
        <a:xfrm>
          <a:off x="8267700" y="650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2718</xdr:row>
      <xdr:rowOff>0</xdr:rowOff>
    </xdr:from>
    <xdr:to>
      <xdr:col>6</xdr:col>
      <xdr:colOff>1219200</xdr:colOff>
      <xdr:row>2718</xdr:row>
      <xdr:rowOff>438150</xdr:rowOff>
    </xdr:to>
    <xdr:sp macro="" textlink="">
      <xdr:nvSpPr>
        <xdr:cNvPr id="434" name="Text Box 9"/>
        <xdr:cNvSpPr txBox="1">
          <a:spLocks noChangeArrowheads="1"/>
        </xdr:cNvSpPr>
      </xdr:nvSpPr>
      <xdr:spPr bwMode="auto">
        <a:xfrm>
          <a:off x="9410700" y="650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2718</xdr:row>
      <xdr:rowOff>0</xdr:rowOff>
    </xdr:from>
    <xdr:to>
      <xdr:col>6</xdr:col>
      <xdr:colOff>152400</xdr:colOff>
      <xdr:row>2718</xdr:row>
      <xdr:rowOff>438150</xdr:rowOff>
    </xdr:to>
    <xdr:sp macro="" textlink="">
      <xdr:nvSpPr>
        <xdr:cNvPr id="435" name="Text Box 10"/>
        <xdr:cNvSpPr txBox="1">
          <a:spLocks noChangeArrowheads="1"/>
        </xdr:cNvSpPr>
      </xdr:nvSpPr>
      <xdr:spPr bwMode="auto">
        <a:xfrm>
          <a:off x="8267700" y="650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2718</xdr:row>
      <xdr:rowOff>0</xdr:rowOff>
    </xdr:from>
    <xdr:to>
      <xdr:col>6</xdr:col>
      <xdr:colOff>1219200</xdr:colOff>
      <xdr:row>2718</xdr:row>
      <xdr:rowOff>438150</xdr:rowOff>
    </xdr:to>
    <xdr:sp macro="" textlink="">
      <xdr:nvSpPr>
        <xdr:cNvPr id="436" name="Text Box 11"/>
        <xdr:cNvSpPr txBox="1">
          <a:spLocks noChangeArrowheads="1"/>
        </xdr:cNvSpPr>
      </xdr:nvSpPr>
      <xdr:spPr bwMode="auto">
        <a:xfrm>
          <a:off x="9410700" y="650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2718</xdr:row>
      <xdr:rowOff>0</xdr:rowOff>
    </xdr:from>
    <xdr:to>
      <xdr:col>6</xdr:col>
      <xdr:colOff>152400</xdr:colOff>
      <xdr:row>2718</xdr:row>
      <xdr:rowOff>438150</xdr:rowOff>
    </xdr:to>
    <xdr:sp macro="" textlink="">
      <xdr:nvSpPr>
        <xdr:cNvPr id="437" name="Text Box 12"/>
        <xdr:cNvSpPr txBox="1">
          <a:spLocks noChangeArrowheads="1"/>
        </xdr:cNvSpPr>
      </xdr:nvSpPr>
      <xdr:spPr bwMode="auto">
        <a:xfrm>
          <a:off x="8267700" y="650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2718</xdr:row>
      <xdr:rowOff>0</xdr:rowOff>
    </xdr:from>
    <xdr:to>
      <xdr:col>6</xdr:col>
      <xdr:colOff>1219200</xdr:colOff>
      <xdr:row>2718</xdr:row>
      <xdr:rowOff>438150</xdr:rowOff>
    </xdr:to>
    <xdr:sp macro="" textlink="">
      <xdr:nvSpPr>
        <xdr:cNvPr id="438" name="Text Box 13"/>
        <xdr:cNvSpPr txBox="1">
          <a:spLocks noChangeArrowheads="1"/>
        </xdr:cNvSpPr>
      </xdr:nvSpPr>
      <xdr:spPr bwMode="auto">
        <a:xfrm>
          <a:off x="9410700" y="650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19050</xdr:colOff>
      <xdr:row>2718</xdr:row>
      <xdr:rowOff>38100</xdr:rowOff>
    </xdr:from>
    <xdr:to>
      <xdr:col>6</xdr:col>
      <xdr:colOff>85725</xdr:colOff>
      <xdr:row>2718</xdr:row>
      <xdr:rowOff>533400</xdr:rowOff>
    </xdr:to>
    <xdr:sp macro="" textlink="">
      <xdr:nvSpPr>
        <xdr:cNvPr id="439" name="Text Box 14"/>
        <xdr:cNvSpPr txBox="1">
          <a:spLocks noChangeArrowheads="1"/>
        </xdr:cNvSpPr>
      </xdr:nvSpPr>
      <xdr:spPr bwMode="auto">
        <a:xfrm>
          <a:off x="8210550" y="6543675"/>
          <a:ext cx="66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2719</xdr:row>
      <xdr:rowOff>0</xdr:rowOff>
    </xdr:from>
    <xdr:to>
      <xdr:col>6</xdr:col>
      <xdr:colOff>1219200</xdr:colOff>
      <xdr:row>2719</xdr:row>
      <xdr:rowOff>209550</xdr:rowOff>
    </xdr:to>
    <xdr:sp macro="" textlink="">
      <xdr:nvSpPr>
        <xdr:cNvPr id="440" name="Text Box 7"/>
        <xdr:cNvSpPr txBox="1">
          <a:spLocks noChangeArrowheads="1"/>
        </xdr:cNvSpPr>
      </xdr:nvSpPr>
      <xdr:spPr bwMode="auto">
        <a:xfrm>
          <a:off x="9410700" y="6667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2719</xdr:row>
      <xdr:rowOff>0</xdr:rowOff>
    </xdr:from>
    <xdr:to>
      <xdr:col>6</xdr:col>
      <xdr:colOff>152400</xdr:colOff>
      <xdr:row>2719</xdr:row>
      <xdr:rowOff>209550</xdr:rowOff>
    </xdr:to>
    <xdr:sp macro="" textlink="">
      <xdr:nvSpPr>
        <xdr:cNvPr id="441" name="Text Box 8"/>
        <xdr:cNvSpPr txBox="1">
          <a:spLocks noChangeArrowheads="1"/>
        </xdr:cNvSpPr>
      </xdr:nvSpPr>
      <xdr:spPr bwMode="auto">
        <a:xfrm>
          <a:off x="8267700" y="6667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2719</xdr:row>
      <xdr:rowOff>0</xdr:rowOff>
    </xdr:from>
    <xdr:to>
      <xdr:col>6</xdr:col>
      <xdr:colOff>1219200</xdr:colOff>
      <xdr:row>2719</xdr:row>
      <xdr:rowOff>209550</xdr:rowOff>
    </xdr:to>
    <xdr:sp macro="" textlink="">
      <xdr:nvSpPr>
        <xdr:cNvPr id="442" name="Text Box 9"/>
        <xdr:cNvSpPr txBox="1">
          <a:spLocks noChangeArrowheads="1"/>
        </xdr:cNvSpPr>
      </xdr:nvSpPr>
      <xdr:spPr bwMode="auto">
        <a:xfrm>
          <a:off x="9410700" y="6667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2719</xdr:row>
      <xdr:rowOff>0</xdr:rowOff>
    </xdr:from>
    <xdr:to>
      <xdr:col>6</xdr:col>
      <xdr:colOff>152400</xdr:colOff>
      <xdr:row>2719</xdr:row>
      <xdr:rowOff>209550</xdr:rowOff>
    </xdr:to>
    <xdr:sp macro="" textlink="">
      <xdr:nvSpPr>
        <xdr:cNvPr id="443" name="Text Box 10"/>
        <xdr:cNvSpPr txBox="1">
          <a:spLocks noChangeArrowheads="1"/>
        </xdr:cNvSpPr>
      </xdr:nvSpPr>
      <xdr:spPr bwMode="auto">
        <a:xfrm>
          <a:off x="8267700" y="6667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2719</xdr:row>
      <xdr:rowOff>0</xdr:rowOff>
    </xdr:from>
    <xdr:to>
      <xdr:col>6</xdr:col>
      <xdr:colOff>1219200</xdr:colOff>
      <xdr:row>2719</xdr:row>
      <xdr:rowOff>209550</xdr:rowOff>
    </xdr:to>
    <xdr:sp macro="" textlink="">
      <xdr:nvSpPr>
        <xdr:cNvPr id="444" name="Text Box 11"/>
        <xdr:cNvSpPr txBox="1">
          <a:spLocks noChangeArrowheads="1"/>
        </xdr:cNvSpPr>
      </xdr:nvSpPr>
      <xdr:spPr bwMode="auto">
        <a:xfrm>
          <a:off x="9410700" y="6667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2719</xdr:row>
      <xdr:rowOff>0</xdr:rowOff>
    </xdr:from>
    <xdr:to>
      <xdr:col>6</xdr:col>
      <xdr:colOff>152400</xdr:colOff>
      <xdr:row>2719</xdr:row>
      <xdr:rowOff>209550</xdr:rowOff>
    </xdr:to>
    <xdr:sp macro="" textlink="">
      <xdr:nvSpPr>
        <xdr:cNvPr id="445" name="Text Box 12"/>
        <xdr:cNvSpPr txBox="1">
          <a:spLocks noChangeArrowheads="1"/>
        </xdr:cNvSpPr>
      </xdr:nvSpPr>
      <xdr:spPr bwMode="auto">
        <a:xfrm>
          <a:off x="8267700" y="6667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2719</xdr:row>
      <xdr:rowOff>0</xdr:rowOff>
    </xdr:from>
    <xdr:to>
      <xdr:col>6</xdr:col>
      <xdr:colOff>1219200</xdr:colOff>
      <xdr:row>2719</xdr:row>
      <xdr:rowOff>209550</xdr:rowOff>
    </xdr:to>
    <xdr:sp macro="" textlink="">
      <xdr:nvSpPr>
        <xdr:cNvPr id="446" name="Text Box 13"/>
        <xdr:cNvSpPr txBox="1">
          <a:spLocks noChangeArrowheads="1"/>
        </xdr:cNvSpPr>
      </xdr:nvSpPr>
      <xdr:spPr bwMode="auto">
        <a:xfrm>
          <a:off x="9410700" y="6667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2719</xdr:row>
      <xdr:rowOff>0</xdr:rowOff>
    </xdr:from>
    <xdr:to>
      <xdr:col>6</xdr:col>
      <xdr:colOff>152400</xdr:colOff>
      <xdr:row>2719</xdr:row>
      <xdr:rowOff>209550</xdr:rowOff>
    </xdr:to>
    <xdr:sp macro="" textlink="">
      <xdr:nvSpPr>
        <xdr:cNvPr id="447" name="Text Box 14"/>
        <xdr:cNvSpPr txBox="1">
          <a:spLocks noChangeArrowheads="1"/>
        </xdr:cNvSpPr>
      </xdr:nvSpPr>
      <xdr:spPr bwMode="auto">
        <a:xfrm>
          <a:off x="8267700" y="6667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2720</xdr:row>
      <xdr:rowOff>0</xdr:rowOff>
    </xdr:from>
    <xdr:to>
      <xdr:col>6</xdr:col>
      <xdr:colOff>1219200</xdr:colOff>
      <xdr:row>2720</xdr:row>
      <xdr:rowOff>200025</xdr:rowOff>
    </xdr:to>
    <xdr:sp macro="" textlink="">
      <xdr:nvSpPr>
        <xdr:cNvPr id="448" name="Text Box 7"/>
        <xdr:cNvSpPr txBox="1">
          <a:spLocks noChangeArrowheads="1"/>
        </xdr:cNvSpPr>
      </xdr:nvSpPr>
      <xdr:spPr bwMode="auto">
        <a:xfrm>
          <a:off x="9410700" y="6848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2720</xdr:row>
      <xdr:rowOff>0</xdr:rowOff>
    </xdr:from>
    <xdr:to>
      <xdr:col>6</xdr:col>
      <xdr:colOff>152400</xdr:colOff>
      <xdr:row>2720</xdr:row>
      <xdr:rowOff>200025</xdr:rowOff>
    </xdr:to>
    <xdr:sp macro="" textlink="">
      <xdr:nvSpPr>
        <xdr:cNvPr id="449" name="Text Box 8"/>
        <xdr:cNvSpPr txBox="1">
          <a:spLocks noChangeArrowheads="1"/>
        </xdr:cNvSpPr>
      </xdr:nvSpPr>
      <xdr:spPr bwMode="auto">
        <a:xfrm>
          <a:off x="8267700" y="6848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2720</xdr:row>
      <xdr:rowOff>0</xdr:rowOff>
    </xdr:from>
    <xdr:to>
      <xdr:col>6</xdr:col>
      <xdr:colOff>1219200</xdr:colOff>
      <xdr:row>2720</xdr:row>
      <xdr:rowOff>200025</xdr:rowOff>
    </xdr:to>
    <xdr:sp macro="" textlink="">
      <xdr:nvSpPr>
        <xdr:cNvPr id="450" name="Text Box 9"/>
        <xdr:cNvSpPr txBox="1">
          <a:spLocks noChangeArrowheads="1"/>
        </xdr:cNvSpPr>
      </xdr:nvSpPr>
      <xdr:spPr bwMode="auto">
        <a:xfrm>
          <a:off x="9410700" y="6848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2720</xdr:row>
      <xdr:rowOff>0</xdr:rowOff>
    </xdr:from>
    <xdr:to>
      <xdr:col>6</xdr:col>
      <xdr:colOff>152400</xdr:colOff>
      <xdr:row>2720</xdr:row>
      <xdr:rowOff>200025</xdr:rowOff>
    </xdr:to>
    <xdr:sp macro="" textlink="">
      <xdr:nvSpPr>
        <xdr:cNvPr id="451" name="Text Box 10"/>
        <xdr:cNvSpPr txBox="1">
          <a:spLocks noChangeArrowheads="1"/>
        </xdr:cNvSpPr>
      </xdr:nvSpPr>
      <xdr:spPr bwMode="auto">
        <a:xfrm>
          <a:off x="8267700" y="6848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2720</xdr:row>
      <xdr:rowOff>0</xdr:rowOff>
    </xdr:from>
    <xdr:to>
      <xdr:col>6</xdr:col>
      <xdr:colOff>1219200</xdr:colOff>
      <xdr:row>2720</xdr:row>
      <xdr:rowOff>200025</xdr:rowOff>
    </xdr:to>
    <xdr:sp macro="" textlink="">
      <xdr:nvSpPr>
        <xdr:cNvPr id="452" name="Text Box 11"/>
        <xdr:cNvSpPr txBox="1">
          <a:spLocks noChangeArrowheads="1"/>
        </xdr:cNvSpPr>
      </xdr:nvSpPr>
      <xdr:spPr bwMode="auto">
        <a:xfrm>
          <a:off x="9410700" y="6848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2720</xdr:row>
      <xdr:rowOff>0</xdr:rowOff>
    </xdr:from>
    <xdr:to>
      <xdr:col>6</xdr:col>
      <xdr:colOff>152400</xdr:colOff>
      <xdr:row>2720</xdr:row>
      <xdr:rowOff>200025</xdr:rowOff>
    </xdr:to>
    <xdr:sp macro="" textlink="">
      <xdr:nvSpPr>
        <xdr:cNvPr id="453" name="Text Box 12"/>
        <xdr:cNvSpPr txBox="1">
          <a:spLocks noChangeArrowheads="1"/>
        </xdr:cNvSpPr>
      </xdr:nvSpPr>
      <xdr:spPr bwMode="auto">
        <a:xfrm>
          <a:off x="8267700" y="6848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2720</xdr:row>
      <xdr:rowOff>0</xdr:rowOff>
    </xdr:from>
    <xdr:to>
      <xdr:col>6</xdr:col>
      <xdr:colOff>1219200</xdr:colOff>
      <xdr:row>2720</xdr:row>
      <xdr:rowOff>200025</xdr:rowOff>
    </xdr:to>
    <xdr:sp macro="" textlink="">
      <xdr:nvSpPr>
        <xdr:cNvPr id="454" name="Text Box 13"/>
        <xdr:cNvSpPr txBox="1">
          <a:spLocks noChangeArrowheads="1"/>
        </xdr:cNvSpPr>
      </xdr:nvSpPr>
      <xdr:spPr bwMode="auto">
        <a:xfrm>
          <a:off x="9410700" y="6848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2720</xdr:row>
      <xdr:rowOff>0</xdr:rowOff>
    </xdr:from>
    <xdr:to>
      <xdr:col>6</xdr:col>
      <xdr:colOff>152400</xdr:colOff>
      <xdr:row>2720</xdr:row>
      <xdr:rowOff>200025</xdr:rowOff>
    </xdr:to>
    <xdr:sp macro="" textlink="">
      <xdr:nvSpPr>
        <xdr:cNvPr id="455" name="Text Box 14"/>
        <xdr:cNvSpPr txBox="1">
          <a:spLocks noChangeArrowheads="1"/>
        </xdr:cNvSpPr>
      </xdr:nvSpPr>
      <xdr:spPr bwMode="auto">
        <a:xfrm>
          <a:off x="8267700" y="6848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2721</xdr:row>
      <xdr:rowOff>0</xdr:rowOff>
    </xdr:from>
    <xdr:to>
      <xdr:col>6</xdr:col>
      <xdr:colOff>1219200</xdr:colOff>
      <xdr:row>2721</xdr:row>
      <xdr:rowOff>209550</xdr:rowOff>
    </xdr:to>
    <xdr:sp macro="" textlink="">
      <xdr:nvSpPr>
        <xdr:cNvPr id="456" name="Text Box 7"/>
        <xdr:cNvSpPr txBox="1">
          <a:spLocks noChangeArrowheads="1"/>
        </xdr:cNvSpPr>
      </xdr:nvSpPr>
      <xdr:spPr bwMode="auto">
        <a:xfrm>
          <a:off x="9410700" y="7058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2721</xdr:row>
      <xdr:rowOff>0</xdr:rowOff>
    </xdr:from>
    <xdr:to>
      <xdr:col>6</xdr:col>
      <xdr:colOff>152400</xdr:colOff>
      <xdr:row>2721</xdr:row>
      <xdr:rowOff>209550</xdr:rowOff>
    </xdr:to>
    <xdr:sp macro="" textlink="">
      <xdr:nvSpPr>
        <xdr:cNvPr id="457" name="Text Box 8"/>
        <xdr:cNvSpPr txBox="1">
          <a:spLocks noChangeArrowheads="1"/>
        </xdr:cNvSpPr>
      </xdr:nvSpPr>
      <xdr:spPr bwMode="auto">
        <a:xfrm>
          <a:off x="8267700" y="7058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2721</xdr:row>
      <xdr:rowOff>0</xdr:rowOff>
    </xdr:from>
    <xdr:to>
      <xdr:col>6</xdr:col>
      <xdr:colOff>1219200</xdr:colOff>
      <xdr:row>2721</xdr:row>
      <xdr:rowOff>209550</xdr:rowOff>
    </xdr:to>
    <xdr:sp macro="" textlink="">
      <xdr:nvSpPr>
        <xdr:cNvPr id="458" name="Text Box 9"/>
        <xdr:cNvSpPr txBox="1">
          <a:spLocks noChangeArrowheads="1"/>
        </xdr:cNvSpPr>
      </xdr:nvSpPr>
      <xdr:spPr bwMode="auto">
        <a:xfrm>
          <a:off x="9410700" y="7058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2721</xdr:row>
      <xdr:rowOff>0</xdr:rowOff>
    </xdr:from>
    <xdr:to>
      <xdr:col>6</xdr:col>
      <xdr:colOff>152400</xdr:colOff>
      <xdr:row>2721</xdr:row>
      <xdr:rowOff>209550</xdr:rowOff>
    </xdr:to>
    <xdr:sp macro="" textlink="">
      <xdr:nvSpPr>
        <xdr:cNvPr id="459" name="Text Box 10"/>
        <xdr:cNvSpPr txBox="1">
          <a:spLocks noChangeArrowheads="1"/>
        </xdr:cNvSpPr>
      </xdr:nvSpPr>
      <xdr:spPr bwMode="auto">
        <a:xfrm>
          <a:off x="8267700" y="7058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2721</xdr:row>
      <xdr:rowOff>0</xdr:rowOff>
    </xdr:from>
    <xdr:to>
      <xdr:col>6</xdr:col>
      <xdr:colOff>1219200</xdr:colOff>
      <xdr:row>2721</xdr:row>
      <xdr:rowOff>209550</xdr:rowOff>
    </xdr:to>
    <xdr:sp macro="" textlink="">
      <xdr:nvSpPr>
        <xdr:cNvPr id="460" name="Text Box 11"/>
        <xdr:cNvSpPr txBox="1">
          <a:spLocks noChangeArrowheads="1"/>
        </xdr:cNvSpPr>
      </xdr:nvSpPr>
      <xdr:spPr bwMode="auto">
        <a:xfrm>
          <a:off x="9410700" y="7058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2721</xdr:row>
      <xdr:rowOff>0</xdr:rowOff>
    </xdr:from>
    <xdr:to>
      <xdr:col>6</xdr:col>
      <xdr:colOff>152400</xdr:colOff>
      <xdr:row>2721</xdr:row>
      <xdr:rowOff>209550</xdr:rowOff>
    </xdr:to>
    <xdr:sp macro="" textlink="">
      <xdr:nvSpPr>
        <xdr:cNvPr id="461" name="Text Box 12"/>
        <xdr:cNvSpPr txBox="1">
          <a:spLocks noChangeArrowheads="1"/>
        </xdr:cNvSpPr>
      </xdr:nvSpPr>
      <xdr:spPr bwMode="auto">
        <a:xfrm>
          <a:off x="8267700" y="7058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2721</xdr:row>
      <xdr:rowOff>0</xdr:rowOff>
    </xdr:from>
    <xdr:to>
      <xdr:col>6</xdr:col>
      <xdr:colOff>1219200</xdr:colOff>
      <xdr:row>2721</xdr:row>
      <xdr:rowOff>209550</xdr:rowOff>
    </xdr:to>
    <xdr:sp macro="" textlink="">
      <xdr:nvSpPr>
        <xdr:cNvPr id="462" name="Text Box 13"/>
        <xdr:cNvSpPr txBox="1">
          <a:spLocks noChangeArrowheads="1"/>
        </xdr:cNvSpPr>
      </xdr:nvSpPr>
      <xdr:spPr bwMode="auto">
        <a:xfrm>
          <a:off x="9410700" y="7058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2721</xdr:row>
      <xdr:rowOff>0</xdr:rowOff>
    </xdr:from>
    <xdr:to>
      <xdr:col>6</xdr:col>
      <xdr:colOff>152400</xdr:colOff>
      <xdr:row>2721</xdr:row>
      <xdr:rowOff>209550</xdr:rowOff>
    </xdr:to>
    <xdr:sp macro="" textlink="">
      <xdr:nvSpPr>
        <xdr:cNvPr id="463" name="Text Box 14"/>
        <xdr:cNvSpPr txBox="1">
          <a:spLocks noChangeArrowheads="1"/>
        </xdr:cNvSpPr>
      </xdr:nvSpPr>
      <xdr:spPr bwMode="auto">
        <a:xfrm>
          <a:off x="8267700" y="7058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2722</xdr:row>
      <xdr:rowOff>0</xdr:rowOff>
    </xdr:from>
    <xdr:to>
      <xdr:col>6</xdr:col>
      <xdr:colOff>1219200</xdr:colOff>
      <xdr:row>2722</xdr:row>
      <xdr:rowOff>180975</xdr:rowOff>
    </xdr:to>
    <xdr:sp macro="" textlink="">
      <xdr:nvSpPr>
        <xdr:cNvPr id="464" name="Text Box 7"/>
        <xdr:cNvSpPr txBox="1">
          <a:spLocks noChangeArrowheads="1"/>
        </xdr:cNvSpPr>
      </xdr:nvSpPr>
      <xdr:spPr bwMode="auto">
        <a:xfrm>
          <a:off x="9410700" y="7258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2722</xdr:row>
      <xdr:rowOff>0</xdr:rowOff>
    </xdr:from>
    <xdr:to>
      <xdr:col>6</xdr:col>
      <xdr:colOff>152400</xdr:colOff>
      <xdr:row>2722</xdr:row>
      <xdr:rowOff>180975</xdr:rowOff>
    </xdr:to>
    <xdr:sp macro="" textlink="">
      <xdr:nvSpPr>
        <xdr:cNvPr id="465" name="Text Box 8"/>
        <xdr:cNvSpPr txBox="1">
          <a:spLocks noChangeArrowheads="1"/>
        </xdr:cNvSpPr>
      </xdr:nvSpPr>
      <xdr:spPr bwMode="auto">
        <a:xfrm>
          <a:off x="8267700" y="7258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2722</xdr:row>
      <xdr:rowOff>0</xdr:rowOff>
    </xdr:from>
    <xdr:to>
      <xdr:col>6</xdr:col>
      <xdr:colOff>1219200</xdr:colOff>
      <xdr:row>2722</xdr:row>
      <xdr:rowOff>180975</xdr:rowOff>
    </xdr:to>
    <xdr:sp macro="" textlink="">
      <xdr:nvSpPr>
        <xdr:cNvPr id="466" name="Text Box 9"/>
        <xdr:cNvSpPr txBox="1">
          <a:spLocks noChangeArrowheads="1"/>
        </xdr:cNvSpPr>
      </xdr:nvSpPr>
      <xdr:spPr bwMode="auto">
        <a:xfrm>
          <a:off x="9410700" y="7258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2722</xdr:row>
      <xdr:rowOff>0</xdr:rowOff>
    </xdr:from>
    <xdr:to>
      <xdr:col>6</xdr:col>
      <xdr:colOff>152400</xdr:colOff>
      <xdr:row>2722</xdr:row>
      <xdr:rowOff>180975</xdr:rowOff>
    </xdr:to>
    <xdr:sp macro="" textlink="">
      <xdr:nvSpPr>
        <xdr:cNvPr id="467" name="Text Box 10"/>
        <xdr:cNvSpPr txBox="1">
          <a:spLocks noChangeArrowheads="1"/>
        </xdr:cNvSpPr>
      </xdr:nvSpPr>
      <xdr:spPr bwMode="auto">
        <a:xfrm>
          <a:off x="8267700" y="7258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2722</xdr:row>
      <xdr:rowOff>0</xdr:rowOff>
    </xdr:from>
    <xdr:to>
      <xdr:col>6</xdr:col>
      <xdr:colOff>1219200</xdr:colOff>
      <xdr:row>2722</xdr:row>
      <xdr:rowOff>180975</xdr:rowOff>
    </xdr:to>
    <xdr:sp macro="" textlink="">
      <xdr:nvSpPr>
        <xdr:cNvPr id="468" name="Text Box 11"/>
        <xdr:cNvSpPr txBox="1">
          <a:spLocks noChangeArrowheads="1"/>
        </xdr:cNvSpPr>
      </xdr:nvSpPr>
      <xdr:spPr bwMode="auto">
        <a:xfrm>
          <a:off x="9410700" y="7258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2722</xdr:row>
      <xdr:rowOff>0</xdr:rowOff>
    </xdr:from>
    <xdr:to>
      <xdr:col>6</xdr:col>
      <xdr:colOff>152400</xdr:colOff>
      <xdr:row>2722</xdr:row>
      <xdr:rowOff>180975</xdr:rowOff>
    </xdr:to>
    <xdr:sp macro="" textlink="">
      <xdr:nvSpPr>
        <xdr:cNvPr id="469" name="Text Box 12"/>
        <xdr:cNvSpPr txBox="1">
          <a:spLocks noChangeArrowheads="1"/>
        </xdr:cNvSpPr>
      </xdr:nvSpPr>
      <xdr:spPr bwMode="auto">
        <a:xfrm>
          <a:off x="8267700" y="7258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2722</xdr:row>
      <xdr:rowOff>0</xdr:rowOff>
    </xdr:from>
    <xdr:to>
      <xdr:col>6</xdr:col>
      <xdr:colOff>1219200</xdr:colOff>
      <xdr:row>2722</xdr:row>
      <xdr:rowOff>180975</xdr:rowOff>
    </xdr:to>
    <xdr:sp macro="" textlink="">
      <xdr:nvSpPr>
        <xdr:cNvPr id="470" name="Text Box 13"/>
        <xdr:cNvSpPr txBox="1">
          <a:spLocks noChangeArrowheads="1"/>
        </xdr:cNvSpPr>
      </xdr:nvSpPr>
      <xdr:spPr bwMode="auto">
        <a:xfrm>
          <a:off x="9410700" y="7258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2722</xdr:row>
      <xdr:rowOff>0</xdr:rowOff>
    </xdr:from>
    <xdr:to>
      <xdr:col>6</xdr:col>
      <xdr:colOff>152400</xdr:colOff>
      <xdr:row>2722</xdr:row>
      <xdr:rowOff>180975</xdr:rowOff>
    </xdr:to>
    <xdr:sp macro="" textlink="">
      <xdr:nvSpPr>
        <xdr:cNvPr id="471" name="Text Box 14"/>
        <xdr:cNvSpPr txBox="1">
          <a:spLocks noChangeArrowheads="1"/>
        </xdr:cNvSpPr>
      </xdr:nvSpPr>
      <xdr:spPr bwMode="auto">
        <a:xfrm>
          <a:off x="8267700" y="7258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2721</xdr:row>
      <xdr:rowOff>0</xdr:rowOff>
    </xdr:from>
    <xdr:to>
      <xdr:col>6</xdr:col>
      <xdr:colOff>1219200</xdr:colOff>
      <xdr:row>2721</xdr:row>
      <xdr:rowOff>19050</xdr:rowOff>
    </xdr:to>
    <xdr:sp macro="" textlink="">
      <xdr:nvSpPr>
        <xdr:cNvPr id="472" name="Text Box 7"/>
        <xdr:cNvSpPr txBox="1">
          <a:spLocks noChangeArrowheads="1"/>
        </xdr:cNvSpPr>
      </xdr:nvSpPr>
      <xdr:spPr bwMode="auto">
        <a:xfrm>
          <a:off x="9410700" y="7058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2721</xdr:row>
      <xdr:rowOff>0</xdr:rowOff>
    </xdr:from>
    <xdr:to>
      <xdr:col>6</xdr:col>
      <xdr:colOff>152400</xdr:colOff>
      <xdr:row>2721</xdr:row>
      <xdr:rowOff>19050</xdr:rowOff>
    </xdr:to>
    <xdr:sp macro="" textlink="">
      <xdr:nvSpPr>
        <xdr:cNvPr id="473" name="Text Box 8"/>
        <xdr:cNvSpPr txBox="1">
          <a:spLocks noChangeArrowheads="1"/>
        </xdr:cNvSpPr>
      </xdr:nvSpPr>
      <xdr:spPr bwMode="auto">
        <a:xfrm>
          <a:off x="8267700" y="7058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2721</xdr:row>
      <xdr:rowOff>0</xdr:rowOff>
    </xdr:from>
    <xdr:to>
      <xdr:col>6</xdr:col>
      <xdr:colOff>1219200</xdr:colOff>
      <xdr:row>2721</xdr:row>
      <xdr:rowOff>19050</xdr:rowOff>
    </xdr:to>
    <xdr:sp macro="" textlink="">
      <xdr:nvSpPr>
        <xdr:cNvPr id="474" name="Text Box 9"/>
        <xdr:cNvSpPr txBox="1">
          <a:spLocks noChangeArrowheads="1"/>
        </xdr:cNvSpPr>
      </xdr:nvSpPr>
      <xdr:spPr bwMode="auto">
        <a:xfrm>
          <a:off x="9410700" y="7058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2721</xdr:row>
      <xdr:rowOff>0</xdr:rowOff>
    </xdr:from>
    <xdr:to>
      <xdr:col>6</xdr:col>
      <xdr:colOff>152400</xdr:colOff>
      <xdr:row>2721</xdr:row>
      <xdr:rowOff>19050</xdr:rowOff>
    </xdr:to>
    <xdr:sp macro="" textlink="">
      <xdr:nvSpPr>
        <xdr:cNvPr id="475" name="Text Box 10"/>
        <xdr:cNvSpPr txBox="1">
          <a:spLocks noChangeArrowheads="1"/>
        </xdr:cNvSpPr>
      </xdr:nvSpPr>
      <xdr:spPr bwMode="auto">
        <a:xfrm>
          <a:off x="8267700" y="7058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2721</xdr:row>
      <xdr:rowOff>0</xdr:rowOff>
    </xdr:from>
    <xdr:to>
      <xdr:col>6</xdr:col>
      <xdr:colOff>1219200</xdr:colOff>
      <xdr:row>2721</xdr:row>
      <xdr:rowOff>19050</xdr:rowOff>
    </xdr:to>
    <xdr:sp macro="" textlink="">
      <xdr:nvSpPr>
        <xdr:cNvPr id="476" name="Text Box 11"/>
        <xdr:cNvSpPr txBox="1">
          <a:spLocks noChangeArrowheads="1"/>
        </xdr:cNvSpPr>
      </xdr:nvSpPr>
      <xdr:spPr bwMode="auto">
        <a:xfrm>
          <a:off x="9410700" y="7058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2721</xdr:row>
      <xdr:rowOff>0</xdr:rowOff>
    </xdr:from>
    <xdr:to>
      <xdr:col>6</xdr:col>
      <xdr:colOff>152400</xdr:colOff>
      <xdr:row>2721</xdr:row>
      <xdr:rowOff>19050</xdr:rowOff>
    </xdr:to>
    <xdr:sp macro="" textlink="">
      <xdr:nvSpPr>
        <xdr:cNvPr id="477" name="Text Box 12"/>
        <xdr:cNvSpPr txBox="1">
          <a:spLocks noChangeArrowheads="1"/>
        </xdr:cNvSpPr>
      </xdr:nvSpPr>
      <xdr:spPr bwMode="auto">
        <a:xfrm>
          <a:off x="8267700" y="7058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2721</xdr:row>
      <xdr:rowOff>0</xdr:rowOff>
    </xdr:from>
    <xdr:to>
      <xdr:col>6</xdr:col>
      <xdr:colOff>1219200</xdr:colOff>
      <xdr:row>2721</xdr:row>
      <xdr:rowOff>19050</xdr:rowOff>
    </xdr:to>
    <xdr:sp macro="" textlink="">
      <xdr:nvSpPr>
        <xdr:cNvPr id="478" name="Text Box 13"/>
        <xdr:cNvSpPr txBox="1">
          <a:spLocks noChangeArrowheads="1"/>
        </xdr:cNvSpPr>
      </xdr:nvSpPr>
      <xdr:spPr bwMode="auto">
        <a:xfrm>
          <a:off x="9410700" y="7058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2721</xdr:row>
      <xdr:rowOff>0</xdr:rowOff>
    </xdr:from>
    <xdr:to>
      <xdr:col>6</xdr:col>
      <xdr:colOff>152400</xdr:colOff>
      <xdr:row>2721</xdr:row>
      <xdr:rowOff>19050</xdr:rowOff>
    </xdr:to>
    <xdr:sp macro="" textlink="">
      <xdr:nvSpPr>
        <xdr:cNvPr id="479" name="Text Box 14"/>
        <xdr:cNvSpPr txBox="1">
          <a:spLocks noChangeArrowheads="1"/>
        </xdr:cNvSpPr>
      </xdr:nvSpPr>
      <xdr:spPr bwMode="auto">
        <a:xfrm>
          <a:off x="8267700" y="7058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2722</xdr:row>
      <xdr:rowOff>0</xdr:rowOff>
    </xdr:from>
    <xdr:to>
      <xdr:col>6</xdr:col>
      <xdr:colOff>1219200</xdr:colOff>
      <xdr:row>2722</xdr:row>
      <xdr:rowOff>9525</xdr:rowOff>
    </xdr:to>
    <xdr:sp macro="" textlink="">
      <xdr:nvSpPr>
        <xdr:cNvPr id="480" name="Text Box 7"/>
        <xdr:cNvSpPr txBox="1">
          <a:spLocks noChangeArrowheads="1"/>
        </xdr:cNvSpPr>
      </xdr:nvSpPr>
      <xdr:spPr bwMode="auto">
        <a:xfrm>
          <a:off x="9410700" y="7258050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2722</xdr:row>
      <xdr:rowOff>0</xdr:rowOff>
    </xdr:from>
    <xdr:to>
      <xdr:col>6</xdr:col>
      <xdr:colOff>152400</xdr:colOff>
      <xdr:row>2722</xdr:row>
      <xdr:rowOff>9525</xdr:rowOff>
    </xdr:to>
    <xdr:sp macro="" textlink="">
      <xdr:nvSpPr>
        <xdr:cNvPr id="481" name="Text Box 8"/>
        <xdr:cNvSpPr txBox="1">
          <a:spLocks noChangeArrowheads="1"/>
        </xdr:cNvSpPr>
      </xdr:nvSpPr>
      <xdr:spPr bwMode="auto">
        <a:xfrm>
          <a:off x="8267700" y="7258050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2722</xdr:row>
      <xdr:rowOff>0</xdr:rowOff>
    </xdr:from>
    <xdr:to>
      <xdr:col>6</xdr:col>
      <xdr:colOff>1219200</xdr:colOff>
      <xdr:row>2722</xdr:row>
      <xdr:rowOff>9525</xdr:rowOff>
    </xdr:to>
    <xdr:sp macro="" textlink="">
      <xdr:nvSpPr>
        <xdr:cNvPr id="482" name="Text Box 9"/>
        <xdr:cNvSpPr txBox="1">
          <a:spLocks noChangeArrowheads="1"/>
        </xdr:cNvSpPr>
      </xdr:nvSpPr>
      <xdr:spPr bwMode="auto">
        <a:xfrm>
          <a:off x="9410700" y="7258050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2722</xdr:row>
      <xdr:rowOff>0</xdr:rowOff>
    </xdr:from>
    <xdr:to>
      <xdr:col>6</xdr:col>
      <xdr:colOff>152400</xdr:colOff>
      <xdr:row>2722</xdr:row>
      <xdr:rowOff>9525</xdr:rowOff>
    </xdr:to>
    <xdr:sp macro="" textlink="">
      <xdr:nvSpPr>
        <xdr:cNvPr id="483" name="Text Box 10"/>
        <xdr:cNvSpPr txBox="1">
          <a:spLocks noChangeArrowheads="1"/>
        </xdr:cNvSpPr>
      </xdr:nvSpPr>
      <xdr:spPr bwMode="auto">
        <a:xfrm>
          <a:off x="8267700" y="7258050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2722</xdr:row>
      <xdr:rowOff>0</xdr:rowOff>
    </xdr:from>
    <xdr:to>
      <xdr:col>6</xdr:col>
      <xdr:colOff>1219200</xdr:colOff>
      <xdr:row>2722</xdr:row>
      <xdr:rowOff>9525</xdr:rowOff>
    </xdr:to>
    <xdr:sp macro="" textlink="">
      <xdr:nvSpPr>
        <xdr:cNvPr id="484" name="Text Box 11"/>
        <xdr:cNvSpPr txBox="1">
          <a:spLocks noChangeArrowheads="1"/>
        </xdr:cNvSpPr>
      </xdr:nvSpPr>
      <xdr:spPr bwMode="auto">
        <a:xfrm>
          <a:off x="9410700" y="7258050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2722</xdr:row>
      <xdr:rowOff>0</xdr:rowOff>
    </xdr:from>
    <xdr:to>
      <xdr:col>6</xdr:col>
      <xdr:colOff>152400</xdr:colOff>
      <xdr:row>2722</xdr:row>
      <xdr:rowOff>9525</xdr:rowOff>
    </xdr:to>
    <xdr:sp macro="" textlink="">
      <xdr:nvSpPr>
        <xdr:cNvPr id="485" name="Text Box 12"/>
        <xdr:cNvSpPr txBox="1">
          <a:spLocks noChangeArrowheads="1"/>
        </xdr:cNvSpPr>
      </xdr:nvSpPr>
      <xdr:spPr bwMode="auto">
        <a:xfrm>
          <a:off x="8267700" y="7258050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2722</xdr:row>
      <xdr:rowOff>0</xdr:rowOff>
    </xdr:from>
    <xdr:to>
      <xdr:col>6</xdr:col>
      <xdr:colOff>1219200</xdr:colOff>
      <xdr:row>2722</xdr:row>
      <xdr:rowOff>9525</xdr:rowOff>
    </xdr:to>
    <xdr:sp macro="" textlink="">
      <xdr:nvSpPr>
        <xdr:cNvPr id="486" name="Text Box 13"/>
        <xdr:cNvSpPr txBox="1">
          <a:spLocks noChangeArrowheads="1"/>
        </xdr:cNvSpPr>
      </xdr:nvSpPr>
      <xdr:spPr bwMode="auto">
        <a:xfrm>
          <a:off x="9410700" y="7258050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2722</xdr:row>
      <xdr:rowOff>0</xdr:rowOff>
    </xdr:from>
    <xdr:to>
      <xdr:col>6</xdr:col>
      <xdr:colOff>152400</xdr:colOff>
      <xdr:row>2722</xdr:row>
      <xdr:rowOff>9525</xdr:rowOff>
    </xdr:to>
    <xdr:sp macro="" textlink="">
      <xdr:nvSpPr>
        <xdr:cNvPr id="487" name="Text Box 14"/>
        <xdr:cNvSpPr txBox="1">
          <a:spLocks noChangeArrowheads="1"/>
        </xdr:cNvSpPr>
      </xdr:nvSpPr>
      <xdr:spPr bwMode="auto">
        <a:xfrm>
          <a:off x="8267700" y="7258050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2718</xdr:row>
      <xdr:rowOff>0</xdr:rowOff>
    </xdr:from>
    <xdr:to>
      <xdr:col>6</xdr:col>
      <xdr:colOff>1219200</xdr:colOff>
      <xdr:row>2718</xdr:row>
      <xdr:rowOff>438150</xdr:rowOff>
    </xdr:to>
    <xdr:sp macro="" textlink="">
      <xdr:nvSpPr>
        <xdr:cNvPr id="488" name="Text Box 7"/>
        <xdr:cNvSpPr txBox="1">
          <a:spLocks noChangeArrowheads="1"/>
        </xdr:cNvSpPr>
      </xdr:nvSpPr>
      <xdr:spPr bwMode="auto">
        <a:xfrm>
          <a:off x="9410700" y="650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9525</xdr:colOff>
      <xdr:row>2718</xdr:row>
      <xdr:rowOff>0</xdr:rowOff>
    </xdr:from>
    <xdr:to>
      <xdr:col>6</xdr:col>
      <xdr:colOff>76200</xdr:colOff>
      <xdr:row>2718</xdr:row>
      <xdr:rowOff>438150</xdr:rowOff>
    </xdr:to>
    <xdr:sp macro="" textlink="">
      <xdr:nvSpPr>
        <xdr:cNvPr id="489" name="Text Box 8"/>
        <xdr:cNvSpPr txBox="1">
          <a:spLocks noChangeArrowheads="1"/>
        </xdr:cNvSpPr>
      </xdr:nvSpPr>
      <xdr:spPr bwMode="auto">
        <a:xfrm>
          <a:off x="8201025" y="65055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2718</xdr:row>
      <xdr:rowOff>0</xdr:rowOff>
    </xdr:from>
    <xdr:to>
      <xdr:col>6</xdr:col>
      <xdr:colOff>1219200</xdr:colOff>
      <xdr:row>2718</xdr:row>
      <xdr:rowOff>438150</xdr:rowOff>
    </xdr:to>
    <xdr:sp macro="" textlink="">
      <xdr:nvSpPr>
        <xdr:cNvPr id="490" name="Text Box 9"/>
        <xdr:cNvSpPr txBox="1">
          <a:spLocks noChangeArrowheads="1"/>
        </xdr:cNvSpPr>
      </xdr:nvSpPr>
      <xdr:spPr bwMode="auto">
        <a:xfrm>
          <a:off x="9410700" y="650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114300</xdr:colOff>
      <xdr:row>2719</xdr:row>
      <xdr:rowOff>47625</xdr:rowOff>
    </xdr:from>
    <xdr:to>
      <xdr:col>6</xdr:col>
      <xdr:colOff>190500</xdr:colOff>
      <xdr:row>2719</xdr:row>
      <xdr:rowOff>266700</xdr:rowOff>
    </xdr:to>
    <xdr:sp macro="" textlink="">
      <xdr:nvSpPr>
        <xdr:cNvPr id="491" name="Text Box 10"/>
        <xdr:cNvSpPr txBox="1">
          <a:spLocks noChangeArrowheads="1"/>
        </xdr:cNvSpPr>
      </xdr:nvSpPr>
      <xdr:spPr bwMode="auto">
        <a:xfrm>
          <a:off x="8305800" y="6715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2718</xdr:row>
      <xdr:rowOff>0</xdr:rowOff>
    </xdr:from>
    <xdr:to>
      <xdr:col>6</xdr:col>
      <xdr:colOff>1219200</xdr:colOff>
      <xdr:row>2718</xdr:row>
      <xdr:rowOff>438150</xdr:rowOff>
    </xdr:to>
    <xdr:sp macro="" textlink="">
      <xdr:nvSpPr>
        <xdr:cNvPr id="492" name="Text Box 11"/>
        <xdr:cNvSpPr txBox="1">
          <a:spLocks noChangeArrowheads="1"/>
        </xdr:cNvSpPr>
      </xdr:nvSpPr>
      <xdr:spPr bwMode="auto">
        <a:xfrm>
          <a:off x="9410700" y="650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152400</xdr:colOff>
      <xdr:row>2720</xdr:row>
      <xdr:rowOff>85725</xdr:rowOff>
    </xdr:from>
    <xdr:to>
      <xdr:col>6</xdr:col>
      <xdr:colOff>228600</xdr:colOff>
      <xdr:row>2720</xdr:row>
      <xdr:rowOff>276225</xdr:rowOff>
    </xdr:to>
    <xdr:sp macro="" textlink="">
      <xdr:nvSpPr>
        <xdr:cNvPr id="493" name="Text Box 12"/>
        <xdr:cNvSpPr txBox="1">
          <a:spLocks noChangeArrowheads="1"/>
        </xdr:cNvSpPr>
      </xdr:nvSpPr>
      <xdr:spPr bwMode="auto">
        <a:xfrm>
          <a:off x="8343900" y="6934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2718</xdr:row>
      <xdr:rowOff>0</xdr:rowOff>
    </xdr:from>
    <xdr:to>
      <xdr:col>6</xdr:col>
      <xdr:colOff>1219200</xdr:colOff>
      <xdr:row>2718</xdr:row>
      <xdr:rowOff>438150</xdr:rowOff>
    </xdr:to>
    <xdr:sp macro="" textlink="">
      <xdr:nvSpPr>
        <xdr:cNvPr id="494" name="Text Box 13"/>
        <xdr:cNvSpPr txBox="1">
          <a:spLocks noChangeArrowheads="1"/>
        </xdr:cNvSpPr>
      </xdr:nvSpPr>
      <xdr:spPr bwMode="auto">
        <a:xfrm>
          <a:off x="9410700" y="650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2718</xdr:row>
      <xdr:rowOff>152400</xdr:rowOff>
    </xdr:from>
    <xdr:to>
      <xdr:col>6</xdr:col>
      <xdr:colOff>504825</xdr:colOff>
      <xdr:row>2718</xdr:row>
      <xdr:rowOff>609600</xdr:rowOff>
    </xdr:to>
    <xdr:sp macro="" textlink="">
      <xdr:nvSpPr>
        <xdr:cNvPr id="495" name="Text Box 14"/>
        <xdr:cNvSpPr txBox="1">
          <a:spLocks noChangeArrowheads="1"/>
        </xdr:cNvSpPr>
      </xdr:nvSpPr>
      <xdr:spPr bwMode="auto">
        <a:xfrm>
          <a:off x="8620125" y="6657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2719</xdr:row>
      <xdr:rowOff>0</xdr:rowOff>
    </xdr:from>
    <xdr:to>
      <xdr:col>6</xdr:col>
      <xdr:colOff>1219200</xdr:colOff>
      <xdr:row>2719</xdr:row>
      <xdr:rowOff>209550</xdr:rowOff>
    </xdr:to>
    <xdr:sp macro="" textlink="">
      <xdr:nvSpPr>
        <xdr:cNvPr id="496" name="Text Box 7"/>
        <xdr:cNvSpPr txBox="1">
          <a:spLocks noChangeArrowheads="1"/>
        </xdr:cNvSpPr>
      </xdr:nvSpPr>
      <xdr:spPr bwMode="auto">
        <a:xfrm>
          <a:off x="9410700" y="6667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2719</xdr:row>
      <xdr:rowOff>0</xdr:rowOff>
    </xdr:from>
    <xdr:to>
      <xdr:col>6</xdr:col>
      <xdr:colOff>152400</xdr:colOff>
      <xdr:row>2719</xdr:row>
      <xdr:rowOff>209550</xdr:rowOff>
    </xdr:to>
    <xdr:sp macro="" textlink="">
      <xdr:nvSpPr>
        <xdr:cNvPr id="497" name="Text Box 8"/>
        <xdr:cNvSpPr txBox="1">
          <a:spLocks noChangeArrowheads="1"/>
        </xdr:cNvSpPr>
      </xdr:nvSpPr>
      <xdr:spPr bwMode="auto">
        <a:xfrm>
          <a:off x="8267700" y="6667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2719</xdr:row>
      <xdr:rowOff>0</xdr:rowOff>
    </xdr:from>
    <xdr:to>
      <xdr:col>6</xdr:col>
      <xdr:colOff>1219200</xdr:colOff>
      <xdr:row>2719</xdr:row>
      <xdr:rowOff>209550</xdr:rowOff>
    </xdr:to>
    <xdr:sp macro="" textlink="">
      <xdr:nvSpPr>
        <xdr:cNvPr id="498" name="Text Box 9"/>
        <xdr:cNvSpPr txBox="1">
          <a:spLocks noChangeArrowheads="1"/>
        </xdr:cNvSpPr>
      </xdr:nvSpPr>
      <xdr:spPr bwMode="auto">
        <a:xfrm>
          <a:off x="9410700" y="6667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2719</xdr:row>
      <xdr:rowOff>0</xdr:rowOff>
    </xdr:from>
    <xdr:to>
      <xdr:col>6</xdr:col>
      <xdr:colOff>152400</xdr:colOff>
      <xdr:row>2719</xdr:row>
      <xdr:rowOff>209550</xdr:rowOff>
    </xdr:to>
    <xdr:sp macro="" textlink="">
      <xdr:nvSpPr>
        <xdr:cNvPr id="499" name="Text Box 10"/>
        <xdr:cNvSpPr txBox="1">
          <a:spLocks noChangeArrowheads="1"/>
        </xdr:cNvSpPr>
      </xdr:nvSpPr>
      <xdr:spPr bwMode="auto">
        <a:xfrm>
          <a:off x="8267700" y="6667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2719</xdr:row>
      <xdr:rowOff>0</xdr:rowOff>
    </xdr:from>
    <xdr:to>
      <xdr:col>6</xdr:col>
      <xdr:colOff>1219200</xdr:colOff>
      <xdr:row>2719</xdr:row>
      <xdr:rowOff>209550</xdr:rowOff>
    </xdr:to>
    <xdr:sp macro="" textlink="">
      <xdr:nvSpPr>
        <xdr:cNvPr id="500" name="Text Box 11"/>
        <xdr:cNvSpPr txBox="1">
          <a:spLocks noChangeArrowheads="1"/>
        </xdr:cNvSpPr>
      </xdr:nvSpPr>
      <xdr:spPr bwMode="auto">
        <a:xfrm>
          <a:off x="9410700" y="6667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2719</xdr:row>
      <xdr:rowOff>0</xdr:rowOff>
    </xdr:from>
    <xdr:to>
      <xdr:col>6</xdr:col>
      <xdr:colOff>152400</xdr:colOff>
      <xdr:row>2719</xdr:row>
      <xdr:rowOff>209550</xdr:rowOff>
    </xdr:to>
    <xdr:sp macro="" textlink="">
      <xdr:nvSpPr>
        <xdr:cNvPr id="501" name="Text Box 12"/>
        <xdr:cNvSpPr txBox="1">
          <a:spLocks noChangeArrowheads="1"/>
        </xdr:cNvSpPr>
      </xdr:nvSpPr>
      <xdr:spPr bwMode="auto">
        <a:xfrm>
          <a:off x="8267700" y="6667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2719</xdr:row>
      <xdr:rowOff>0</xdr:rowOff>
    </xdr:from>
    <xdr:to>
      <xdr:col>6</xdr:col>
      <xdr:colOff>1219200</xdr:colOff>
      <xdr:row>2719</xdr:row>
      <xdr:rowOff>209550</xdr:rowOff>
    </xdr:to>
    <xdr:sp macro="" textlink="">
      <xdr:nvSpPr>
        <xdr:cNvPr id="502" name="Text Box 13"/>
        <xdr:cNvSpPr txBox="1">
          <a:spLocks noChangeArrowheads="1"/>
        </xdr:cNvSpPr>
      </xdr:nvSpPr>
      <xdr:spPr bwMode="auto">
        <a:xfrm>
          <a:off x="9410700" y="6667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2719</xdr:row>
      <xdr:rowOff>0</xdr:rowOff>
    </xdr:from>
    <xdr:to>
      <xdr:col>6</xdr:col>
      <xdr:colOff>152400</xdr:colOff>
      <xdr:row>2719</xdr:row>
      <xdr:rowOff>209550</xdr:rowOff>
    </xdr:to>
    <xdr:sp macro="" textlink="">
      <xdr:nvSpPr>
        <xdr:cNvPr id="503" name="Text Box 14"/>
        <xdr:cNvSpPr txBox="1">
          <a:spLocks noChangeArrowheads="1"/>
        </xdr:cNvSpPr>
      </xdr:nvSpPr>
      <xdr:spPr bwMode="auto">
        <a:xfrm>
          <a:off x="8267700" y="6667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2720</xdr:row>
      <xdr:rowOff>0</xdr:rowOff>
    </xdr:from>
    <xdr:to>
      <xdr:col>6</xdr:col>
      <xdr:colOff>1219200</xdr:colOff>
      <xdr:row>2720</xdr:row>
      <xdr:rowOff>200025</xdr:rowOff>
    </xdr:to>
    <xdr:sp macro="" textlink="">
      <xdr:nvSpPr>
        <xdr:cNvPr id="504" name="Text Box 7"/>
        <xdr:cNvSpPr txBox="1">
          <a:spLocks noChangeArrowheads="1"/>
        </xdr:cNvSpPr>
      </xdr:nvSpPr>
      <xdr:spPr bwMode="auto">
        <a:xfrm>
          <a:off x="9410700" y="6848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2720</xdr:row>
      <xdr:rowOff>0</xdr:rowOff>
    </xdr:from>
    <xdr:to>
      <xdr:col>6</xdr:col>
      <xdr:colOff>152400</xdr:colOff>
      <xdr:row>2720</xdr:row>
      <xdr:rowOff>200025</xdr:rowOff>
    </xdr:to>
    <xdr:sp macro="" textlink="">
      <xdr:nvSpPr>
        <xdr:cNvPr id="505" name="Text Box 8"/>
        <xdr:cNvSpPr txBox="1">
          <a:spLocks noChangeArrowheads="1"/>
        </xdr:cNvSpPr>
      </xdr:nvSpPr>
      <xdr:spPr bwMode="auto">
        <a:xfrm>
          <a:off x="8267700" y="6848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2720</xdr:row>
      <xdr:rowOff>0</xdr:rowOff>
    </xdr:from>
    <xdr:to>
      <xdr:col>6</xdr:col>
      <xdr:colOff>1219200</xdr:colOff>
      <xdr:row>2720</xdr:row>
      <xdr:rowOff>200025</xdr:rowOff>
    </xdr:to>
    <xdr:sp macro="" textlink="">
      <xdr:nvSpPr>
        <xdr:cNvPr id="506" name="Text Box 9"/>
        <xdr:cNvSpPr txBox="1">
          <a:spLocks noChangeArrowheads="1"/>
        </xdr:cNvSpPr>
      </xdr:nvSpPr>
      <xdr:spPr bwMode="auto">
        <a:xfrm>
          <a:off x="9410700" y="6848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2720</xdr:row>
      <xdr:rowOff>0</xdr:rowOff>
    </xdr:from>
    <xdr:to>
      <xdr:col>6</xdr:col>
      <xdr:colOff>152400</xdr:colOff>
      <xdr:row>2720</xdr:row>
      <xdr:rowOff>200025</xdr:rowOff>
    </xdr:to>
    <xdr:sp macro="" textlink="">
      <xdr:nvSpPr>
        <xdr:cNvPr id="507" name="Text Box 10"/>
        <xdr:cNvSpPr txBox="1">
          <a:spLocks noChangeArrowheads="1"/>
        </xdr:cNvSpPr>
      </xdr:nvSpPr>
      <xdr:spPr bwMode="auto">
        <a:xfrm>
          <a:off x="8267700" y="6848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2720</xdr:row>
      <xdr:rowOff>0</xdr:rowOff>
    </xdr:from>
    <xdr:to>
      <xdr:col>6</xdr:col>
      <xdr:colOff>1219200</xdr:colOff>
      <xdr:row>2720</xdr:row>
      <xdr:rowOff>200025</xdr:rowOff>
    </xdr:to>
    <xdr:sp macro="" textlink="">
      <xdr:nvSpPr>
        <xdr:cNvPr id="508" name="Text Box 11"/>
        <xdr:cNvSpPr txBox="1">
          <a:spLocks noChangeArrowheads="1"/>
        </xdr:cNvSpPr>
      </xdr:nvSpPr>
      <xdr:spPr bwMode="auto">
        <a:xfrm>
          <a:off x="9410700" y="6848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2720</xdr:row>
      <xdr:rowOff>0</xdr:rowOff>
    </xdr:from>
    <xdr:to>
      <xdr:col>6</xdr:col>
      <xdr:colOff>152400</xdr:colOff>
      <xdr:row>2720</xdr:row>
      <xdr:rowOff>200025</xdr:rowOff>
    </xdr:to>
    <xdr:sp macro="" textlink="">
      <xdr:nvSpPr>
        <xdr:cNvPr id="509" name="Text Box 12"/>
        <xdr:cNvSpPr txBox="1">
          <a:spLocks noChangeArrowheads="1"/>
        </xdr:cNvSpPr>
      </xdr:nvSpPr>
      <xdr:spPr bwMode="auto">
        <a:xfrm>
          <a:off x="8267700" y="6848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2720</xdr:row>
      <xdr:rowOff>0</xdr:rowOff>
    </xdr:from>
    <xdr:to>
      <xdr:col>6</xdr:col>
      <xdr:colOff>1219200</xdr:colOff>
      <xdr:row>2720</xdr:row>
      <xdr:rowOff>200025</xdr:rowOff>
    </xdr:to>
    <xdr:sp macro="" textlink="">
      <xdr:nvSpPr>
        <xdr:cNvPr id="510" name="Text Box 13"/>
        <xdr:cNvSpPr txBox="1">
          <a:spLocks noChangeArrowheads="1"/>
        </xdr:cNvSpPr>
      </xdr:nvSpPr>
      <xdr:spPr bwMode="auto">
        <a:xfrm>
          <a:off x="9410700" y="6848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2720</xdr:row>
      <xdr:rowOff>0</xdr:rowOff>
    </xdr:from>
    <xdr:to>
      <xdr:col>6</xdr:col>
      <xdr:colOff>152400</xdr:colOff>
      <xdr:row>2720</xdr:row>
      <xdr:rowOff>200025</xdr:rowOff>
    </xdr:to>
    <xdr:sp macro="" textlink="">
      <xdr:nvSpPr>
        <xdr:cNvPr id="511" name="Text Box 14"/>
        <xdr:cNvSpPr txBox="1">
          <a:spLocks noChangeArrowheads="1"/>
        </xdr:cNvSpPr>
      </xdr:nvSpPr>
      <xdr:spPr bwMode="auto">
        <a:xfrm>
          <a:off x="8267700" y="6848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2721</xdr:row>
      <xdr:rowOff>0</xdr:rowOff>
    </xdr:from>
    <xdr:to>
      <xdr:col>6</xdr:col>
      <xdr:colOff>1219200</xdr:colOff>
      <xdr:row>2721</xdr:row>
      <xdr:rowOff>209550</xdr:rowOff>
    </xdr:to>
    <xdr:sp macro="" textlink="">
      <xdr:nvSpPr>
        <xdr:cNvPr id="512" name="Text Box 7"/>
        <xdr:cNvSpPr txBox="1">
          <a:spLocks noChangeArrowheads="1"/>
        </xdr:cNvSpPr>
      </xdr:nvSpPr>
      <xdr:spPr bwMode="auto">
        <a:xfrm>
          <a:off x="9410700" y="7058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2721</xdr:row>
      <xdr:rowOff>0</xdr:rowOff>
    </xdr:from>
    <xdr:to>
      <xdr:col>6</xdr:col>
      <xdr:colOff>152400</xdr:colOff>
      <xdr:row>2721</xdr:row>
      <xdr:rowOff>209550</xdr:rowOff>
    </xdr:to>
    <xdr:sp macro="" textlink="">
      <xdr:nvSpPr>
        <xdr:cNvPr id="513" name="Text Box 8"/>
        <xdr:cNvSpPr txBox="1">
          <a:spLocks noChangeArrowheads="1"/>
        </xdr:cNvSpPr>
      </xdr:nvSpPr>
      <xdr:spPr bwMode="auto">
        <a:xfrm>
          <a:off x="8267700" y="7058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2721</xdr:row>
      <xdr:rowOff>0</xdr:rowOff>
    </xdr:from>
    <xdr:to>
      <xdr:col>6</xdr:col>
      <xdr:colOff>1219200</xdr:colOff>
      <xdr:row>2721</xdr:row>
      <xdr:rowOff>209550</xdr:rowOff>
    </xdr:to>
    <xdr:sp macro="" textlink="">
      <xdr:nvSpPr>
        <xdr:cNvPr id="514" name="Text Box 9"/>
        <xdr:cNvSpPr txBox="1">
          <a:spLocks noChangeArrowheads="1"/>
        </xdr:cNvSpPr>
      </xdr:nvSpPr>
      <xdr:spPr bwMode="auto">
        <a:xfrm>
          <a:off x="9410700" y="7058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2721</xdr:row>
      <xdr:rowOff>0</xdr:rowOff>
    </xdr:from>
    <xdr:to>
      <xdr:col>6</xdr:col>
      <xdr:colOff>152400</xdr:colOff>
      <xdr:row>2721</xdr:row>
      <xdr:rowOff>209550</xdr:rowOff>
    </xdr:to>
    <xdr:sp macro="" textlink="">
      <xdr:nvSpPr>
        <xdr:cNvPr id="515" name="Text Box 10"/>
        <xdr:cNvSpPr txBox="1">
          <a:spLocks noChangeArrowheads="1"/>
        </xdr:cNvSpPr>
      </xdr:nvSpPr>
      <xdr:spPr bwMode="auto">
        <a:xfrm>
          <a:off x="8267700" y="7058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2721</xdr:row>
      <xdr:rowOff>0</xdr:rowOff>
    </xdr:from>
    <xdr:to>
      <xdr:col>6</xdr:col>
      <xdr:colOff>1219200</xdr:colOff>
      <xdr:row>2721</xdr:row>
      <xdr:rowOff>209550</xdr:rowOff>
    </xdr:to>
    <xdr:sp macro="" textlink="">
      <xdr:nvSpPr>
        <xdr:cNvPr id="516" name="Text Box 11"/>
        <xdr:cNvSpPr txBox="1">
          <a:spLocks noChangeArrowheads="1"/>
        </xdr:cNvSpPr>
      </xdr:nvSpPr>
      <xdr:spPr bwMode="auto">
        <a:xfrm>
          <a:off x="9410700" y="7058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2721</xdr:row>
      <xdr:rowOff>0</xdr:rowOff>
    </xdr:from>
    <xdr:to>
      <xdr:col>6</xdr:col>
      <xdr:colOff>152400</xdr:colOff>
      <xdr:row>2721</xdr:row>
      <xdr:rowOff>209550</xdr:rowOff>
    </xdr:to>
    <xdr:sp macro="" textlink="">
      <xdr:nvSpPr>
        <xdr:cNvPr id="517" name="Text Box 12"/>
        <xdr:cNvSpPr txBox="1">
          <a:spLocks noChangeArrowheads="1"/>
        </xdr:cNvSpPr>
      </xdr:nvSpPr>
      <xdr:spPr bwMode="auto">
        <a:xfrm>
          <a:off x="8267700" y="7058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2721</xdr:row>
      <xdr:rowOff>0</xdr:rowOff>
    </xdr:from>
    <xdr:to>
      <xdr:col>6</xdr:col>
      <xdr:colOff>1219200</xdr:colOff>
      <xdr:row>2721</xdr:row>
      <xdr:rowOff>209550</xdr:rowOff>
    </xdr:to>
    <xdr:sp macro="" textlink="">
      <xdr:nvSpPr>
        <xdr:cNvPr id="518" name="Text Box 13"/>
        <xdr:cNvSpPr txBox="1">
          <a:spLocks noChangeArrowheads="1"/>
        </xdr:cNvSpPr>
      </xdr:nvSpPr>
      <xdr:spPr bwMode="auto">
        <a:xfrm>
          <a:off x="9410700" y="7058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2721</xdr:row>
      <xdr:rowOff>0</xdr:rowOff>
    </xdr:from>
    <xdr:to>
      <xdr:col>6</xdr:col>
      <xdr:colOff>152400</xdr:colOff>
      <xdr:row>2721</xdr:row>
      <xdr:rowOff>209550</xdr:rowOff>
    </xdr:to>
    <xdr:sp macro="" textlink="">
      <xdr:nvSpPr>
        <xdr:cNvPr id="519" name="Text Box 14"/>
        <xdr:cNvSpPr txBox="1">
          <a:spLocks noChangeArrowheads="1"/>
        </xdr:cNvSpPr>
      </xdr:nvSpPr>
      <xdr:spPr bwMode="auto">
        <a:xfrm>
          <a:off x="8267700" y="7058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2722</xdr:row>
      <xdr:rowOff>0</xdr:rowOff>
    </xdr:from>
    <xdr:to>
      <xdr:col>6</xdr:col>
      <xdr:colOff>1219200</xdr:colOff>
      <xdr:row>2722</xdr:row>
      <xdr:rowOff>180975</xdr:rowOff>
    </xdr:to>
    <xdr:sp macro="" textlink="">
      <xdr:nvSpPr>
        <xdr:cNvPr id="520" name="Text Box 7"/>
        <xdr:cNvSpPr txBox="1">
          <a:spLocks noChangeArrowheads="1"/>
        </xdr:cNvSpPr>
      </xdr:nvSpPr>
      <xdr:spPr bwMode="auto">
        <a:xfrm>
          <a:off x="9410700" y="7258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2722</xdr:row>
      <xdr:rowOff>0</xdr:rowOff>
    </xdr:from>
    <xdr:to>
      <xdr:col>6</xdr:col>
      <xdr:colOff>152400</xdr:colOff>
      <xdr:row>2722</xdr:row>
      <xdr:rowOff>180975</xdr:rowOff>
    </xdr:to>
    <xdr:sp macro="" textlink="">
      <xdr:nvSpPr>
        <xdr:cNvPr id="521" name="Text Box 8"/>
        <xdr:cNvSpPr txBox="1">
          <a:spLocks noChangeArrowheads="1"/>
        </xdr:cNvSpPr>
      </xdr:nvSpPr>
      <xdr:spPr bwMode="auto">
        <a:xfrm>
          <a:off x="8267700" y="7258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2722</xdr:row>
      <xdr:rowOff>0</xdr:rowOff>
    </xdr:from>
    <xdr:to>
      <xdr:col>6</xdr:col>
      <xdr:colOff>1219200</xdr:colOff>
      <xdr:row>2722</xdr:row>
      <xdr:rowOff>180975</xdr:rowOff>
    </xdr:to>
    <xdr:sp macro="" textlink="">
      <xdr:nvSpPr>
        <xdr:cNvPr id="522" name="Text Box 9"/>
        <xdr:cNvSpPr txBox="1">
          <a:spLocks noChangeArrowheads="1"/>
        </xdr:cNvSpPr>
      </xdr:nvSpPr>
      <xdr:spPr bwMode="auto">
        <a:xfrm>
          <a:off x="9410700" y="7258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2722</xdr:row>
      <xdr:rowOff>0</xdr:rowOff>
    </xdr:from>
    <xdr:to>
      <xdr:col>6</xdr:col>
      <xdr:colOff>152400</xdr:colOff>
      <xdr:row>2722</xdr:row>
      <xdr:rowOff>180975</xdr:rowOff>
    </xdr:to>
    <xdr:sp macro="" textlink="">
      <xdr:nvSpPr>
        <xdr:cNvPr id="523" name="Text Box 10"/>
        <xdr:cNvSpPr txBox="1">
          <a:spLocks noChangeArrowheads="1"/>
        </xdr:cNvSpPr>
      </xdr:nvSpPr>
      <xdr:spPr bwMode="auto">
        <a:xfrm>
          <a:off x="8267700" y="7258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2722</xdr:row>
      <xdr:rowOff>0</xdr:rowOff>
    </xdr:from>
    <xdr:to>
      <xdr:col>6</xdr:col>
      <xdr:colOff>1219200</xdr:colOff>
      <xdr:row>2722</xdr:row>
      <xdr:rowOff>180975</xdr:rowOff>
    </xdr:to>
    <xdr:sp macro="" textlink="">
      <xdr:nvSpPr>
        <xdr:cNvPr id="524" name="Text Box 11"/>
        <xdr:cNvSpPr txBox="1">
          <a:spLocks noChangeArrowheads="1"/>
        </xdr:cNvSpPr>
      </xdr:nvSpPr>
      <xdr:spPr bwMode="auto">
        <a:xfrm>
          <a:off x="9410700" y="7258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2722</xdr:row>
      <xdr:rowOff>0</xdr:rowOff>
    </xdr:from>
    <xdr:to>
      <xdr:col>6</xdr:col>
      <xdr:colOff>152400</xdr:colOff>
      <xdr:row>2722</xdr:row>
      <xdr:rowOff>180975</xdr:rowOff>
    </xdr:to>
    <xdr:sp macro="" textlink="">
      <xdr:nvSpPr>
        <xdr:cNvPr id="525" name="Text Box 12"/>
        <xdr:cNvSpPr txBox="1">
          <a:spLocks noChangeArrowheads="1"/>
        </xdr:cNvSpPr>
      </xdr:nvSpPr>
      <xdr:spPr bwMode="auto">
        <a:xfrm>
          <a:off x="8267700" y="7258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2722</xdr:row>
      <xdr:rowOff>0</xdr:rowOff>
    </xdr:from>
    <xdr:to>
      <xdr:col>6</xdr:col>
      <xdr:colOff>1219200</xdr:colOff>
      <xdr:row>2722</xdr:row>
      <xdr:rowOff>180975</xdr:rowOff>
    </xdr:to>
    <xdr:sp macro="" textlink="">
      <xdr:nvSpPr>
        <xdr:cNvPr id="526" name="Text Box 13"/>
        <xdr:cNvSpPr txBox="1">
          <a:spLocks noChangeArrowheads="1"/>
        </xdr:cNvSpPr>
      </xdr:nvSpPr>
      <xdr:spPr bwMode="auto">
        <a:xfrm>
          <a:off x="9410700" y="7258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2722</xdr:row>
      <xdr:rowOff>0</xdr:rowOff>
    </xdr:from>
    <xdr:to>
      <xdr:col>6</xdr:col>
      <xdr:colOff>152400</xdr:colOff>
      <xdr:row>2722</xdr:row>
      <xdr:rowOff>180975</xdr:rowOff>
    </xdr:to>
    <xdr:sp macro="" textlink="">
      <xdr:nvSpPr>
        <xdr:cNvPr id="527" name="Text Box 14"/>
        <xdr:cNvSpPr txBox="1">
          <a:spLocks noChangeArrowheads="1"/>
        </xdr:cNvSpPr>
      </xdr:nvSpPr>
      <xdr:spPr bwMode="auto">
        <a:xfrm>
          <a:off x="8267700" y="7258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2721</xdr:row>
      <xdr:rowOff>0</xdr:rowOff>
    </xdr:from>
    <xdr:to>
      <xdr:col>6</xdr:col>
      <xdr:colOff>1219200</xdr:colOff>
      <xdr:row>2721</xdr:row>
      <xdr:rowOff>19050</xdr:rowOff>
    </xdr:to>
    <xdr:sp macro="" textlink="">
      <xdr:nvSpPr>
        <xdr:cNvPr id="528" name="Text Box 7"/>
        <xdr:cNvSpPr txBox="1">
          <a:spLocks noChangeArrowheads="1"/>
        </xdr:cNvSpPr>
      </xdr:nvSpPr>
      <xdr:spPr bwMode="auto">
        <a:xfrm>
          <a:off x="9410700" y="7058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2721</xdr:row>
      <xdr:rowOff>0</xdr:rowOff>
    </xdr:from>
    <xdr:to>
      <xdr:col>6</xdr:col>
      <xdr:colOff>152400</xdr:colOff>
      <xdr:row>2721</xdr:row>
      <xdr:rowOff>19050</xdr:rowOff>
    </xdr:to>
    <xdr:sp macro="" textlink="">
      <xdr:nvSpPr>
        <xdr:cNvPr id="529" name="Text Box 8"/>
        <xdr:cNvSpPr txBox="1">
          <a:spLocks noChangeArrowheads="1"/>
        </xdr:cNvSpPr>
      </xdr:nvSpPr>
      <xdr:spPr bwMode="auto">
        <a:xfrm>
          <a:off x="8267700" y="7058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2721</xdr:row>
      <xdr:rowOff>0</xdr:rowOff>
    </xdr:from>
    <xdr:to>
      <xdr:col>6</xdr:col>
      <xdr:colOff>1219200</xdr:colOff>
      <xdr:row>2721</xdr:row>
      <xdr:rowOff>19050</xdr:rowOff>
    </xdr:to>
    <xdr:sp macro="" textlink="">
      <xdr:nvSpPr>
        <xdr:cNvPr id="530" name="Text Box 9"/>
        <xdr:cNvSpPr txBox="1">
          <a:spLocks noChangeArrowheads="1"/>
        </xdr:cNvSpPr>
      </xdr:nvSpPr>
      <xdr:spPr bwMode="auto">
        <a:xfrm>
          <a:off x="9410700" y="7058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2721</xdr:row>
      <xdr:rowOff>0</xdr:rowOff>
    </xdr:from>
    <xdr:to>
      <xdr:col>6</xdr:col>
      <xdr:colOff>152400</xdr:colOff>
      <xdr:row>2721</xdr:row>
      <xdr:rowOff>19050</xdr:rowOff>
    </xdr:to>
    <xdr:sp macro="" textlink="">
      <xdr:nvSpPr>
        <xdr:cNvPr id="531" name="Text Box 10"/>
        <xdr:cNvSpPr txBox="1">
          <a:spLocks noChangeArrowheads="1"/>
        </xdr:cNvSpPr>
      </xdr:nvSpPr>
      <xdr:spPr bwMode="auto">
        <a:xfrm>
          <a:off x="8267700" y="7058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2721</xdr:row>
      <xdr:rowOff>0</xdr:rowOff>
    </xdr:from>
    <xdr:to>
      <xdr:col>6</xdr:col>
      <xdr:colOff>1219200</xdr:colOff>
      <xdr:row>2721</xdr:row>
      <xdr:rowOff>19050</xdr:rowOff>
    </xdr:to>
    <xdr:sp macro="" textlink="">
      <xdr:nvSpPr>
        <xdr:cNvPr id="532" name="Text Box 11"/>
        <xdr:cNvSpPr txBox="1">
          <a:spLocks noChangeArrowheads="1"/>
        </xdr:cNvSpPr>
      </xdr:nvSpPr>
      <xdr:spPr bwMode="auto">
        <a:xfrm>
          <a:off x="9410700" y="7058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2721</xdr:row>
      <xdr:rowOff>0</xdr:rowOff>
    </xdr:from>
    <xdr:to>
      <xdr:col>6</xdr:col>
      <xdr:colOff>152400</xdr:colOff>
      <xdr:row>2721</xdr:row>
      <xdr:rowOff>19050</xdr:rowOff>
    </xdr:to>
    <xdr:sp macro="" textlink="">
      <xdr:nvSpPr>
        <xdr:cNvPr id="533" name="Text Box 12"/>
        <xdr:cNvSpPr txBox="1">
          <a:spLocks noChangeArrowheads="1"/>
        </xdr:cNvSpPr>
      </xdr:nvSpPr>
      <xdr:spPr bwMode="auto">
        <a:xfrm>
          <a:off x="8267700" y="7058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2721</xdr:row>
      <xdr:rowOff>0</xdr:rowOff>
    </xdr:from>
    <xdr:to>
      <xdr:col>6</xdr:col>
      <xdr:colOff>1219200</xdr:colOff>
      <xdr:row>2721</xdr:row>
      <xdr:rowOff>19050</xdr:rowOff>
    </xdr:to>
    <xdr:sp macro="" textlink="">
      <xdr:nvSpPr>
        <xdr:cNvPr id="534" name="Text Box 13"/>
        <xdr:cNvSpPr txBox="1">
          <a:spLocks noChangeArrowheads="1"/>
        </xdr:cNvSpPr>
      </xdr:nvSpPr>
      <xdr:spPr bwMode="auto">
        <a:xfrm>
          <a:off x="9410700" y="7058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2721</xdr:row>
      <xdr:rowOff>0</xdr:rowOff>
    </xdr:from>
    <xdr:to>
      <xdr:col>6</xdr:col>
      <xdr:colOff>152400</xdr:colOff>
      <xdr:row>2721</xdr:row>
      <xdr:rowOff>19050</xdr:rowOff>
    </xdr:to>
    <xdr:sp macro="" textlink="">
      <xdr:nvSpPr>
        <xdr:cNvPr id="535" name="Text Box 14"/>
        <xdr:cNvSpPr txBox="1">
          <a:spLocks noChangeArrowheads="1"/>
        </xdr:cNvSpPr>
      </xdr:nvSpPr>
      <xdr:spPr bwMode="auto">
        <a:xfrm>
          <a:off x="8267700" y="7058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2722</xdr:row>
      <xdr:rowOff>0</xdr:rowOff>
    </xdr:from>
    <xdr:to>
      <xdr:col>6</xdr:col>
      <xdr:colOff>1219200</xdr:colOff>
      <xdr:row>2722</xdr:row>
      <xdr:rowOff>9525</xdr:rowOff>
    </xdr:to>
    <xdr:sp macro="" textlink="">
      <xdr:nvSpPr>
        <xdr:cNvPr id="536" name="Text Box 7"/>
        <xdr:cNvSpPr txBox="1">
          <a:spLocks noChangeArrowheads="1"/>
        </xdr:cNvSpPr>
      </xdr:nvSpPr>
      <xdr:spPr bwMode="auto">
        <a:xfrm>
          <a:off x="9410700" y="7258050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2722</xdr:row>
      <xdr:rowOff>0</xdr:rowOff>
    </xdr:from>
    <xdr:to>
      <xdr:col>6</xdr:col>
      <xdr:colOff>152400</xdr:colOff>
      <xdr:row>2722</xdr:row>
      <xdr:rowOff>9525</xdr:rowOff>
    </xdr:to>
    <xdr:sp macro="" textlink="">
      <xdr:nvSpPr>
        <xdr:cNvPr id="537" name="Text Box 8"/>
        <xdr:cNvSpPr txBox="1">
          <a:spLocks noChangeArrowheads="1"/>
        </xdr:cNvSpPr>
      </xdr:nvSpPr>
      <xdr:spPr bwMode="auto">
        <a:xfrm>
          <a:off x="8267700" y="7258050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2722</xdr:row>
      <xdr:rowOff>0</xdr:rowOff>
    </xdr:from>
    <xdr:to>
      <xdr:col>6</xdr:col>
      <xdr:colOff>1219200</xdr:colOff>
      <xdr:row>2722</xdr:row>
      <xdr:rowOff>9525</xdr:rowOff>
    </xdr:to>
    <xdr:sp macro="" textlink="">
      <xdr:nvSpPr>
        <xdr:cNvPr id="538" name="Text Box 9"/>
        <xdr:cNvSpPr txBox="1">
          <a:spLocks noChangeArrowheads="1"/>
        </xdr:cNvSpPr>
      </xdr:nvSpPr>
      <xdr:spPr bwMode="auto">
        <a:xfrm>
          <a:off x="9410700" y="7258050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2722</xdr:row>
      <xdr:rowOff>0</xdr:rowOff>
    </xdr:from>
    <xdr:to>
      <xdr:col>6</xdr:col>
      <xdr:colOff>152400</xdr:colOff>
      <xdr:row>2722</xdr:row>
      <xdr:rowOff>9525</xdr:rowOff>
    </xdr:to>
    <xdr:sp macro="" textlink="">
      <xdr:nvSpPr>
        <xdr:cNvPr id="539" name="Text Box 10"/>
        <xdr:cNvSpPr txBox="1">
          <a:spLocks noChangeArrowheads="1"/>
        </xdr:cNvSpPr>
      </xdr:nvSpPr>
      <xdr:spPr bwMode="auto">
        <a:xfrm>
          <a:off x="8267700" y="7258050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2722</xdr:row>
      <xdr:rowOff>0</xdr:rowOff>
    </xdr:from>
    <xdr:to>
      <xdr:col>6</xdr:col>
      <xdr:colOff>1219200</xdr:colOff>
      <xdr:row>2722</xdr:row>
      <xdr:rowOff>9525</xdr:rowOff>
    </xdr:to>
    <xdr:sp macro="" textlink="">
      <xdr:nvSpPr>
        <xdr:cNvPr id="540" name="Text Box 11"/>
        <xdr:cNvSpPr txBox="1">
          <a:spLocks noChangeArrowheads="1"/>
        </xdr:cNvSpPr>
      </xdr:nvSpPr>
      <xdr:spPr bwMode="auto">
        <a:xfrm>
          <a:off x="9410700" y="7258050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2722</xdr:row>
      <xdr:rowOff>0</xdr:rowOff>
    </xdr:from>
    <xdr:to>
      <xdr:col>6</xdr:col>
      <xdr:colOff>152400</xdr:colOff>
      <xdr:row>2722</xdr:row>
      <xdr:rowOff>9525</xdr:rowOff>
    </xdr:to>
    <xdr:sp macro="" textlink="">
      <xdr:nvSpPr>
        <xdr:cNvPr id="541" name="Text Box 12"/>
        <xdr:cNvSpPr txBox="1">
          <a:spLocks noChangeArrowheads="1"/>
        </xdr:cNvSpPr>
      </xdr:nvSpPr>
      <xdr:spPr bwMode="auto">
        <a:xfrm>
          <a:off x="8267700" y="7258050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2722</xdr:row>
      <xdr:rowOff>0</xdr:rowOff>
    </xdr:from>
    <xdr:to>
      <xdr:col>6</xdr:col>
      <xdr:colOff>1219200</xdr:colOff>
      <xdr:row>2722</xdr:row>
      <xdr:rowOff>9525</xdr:rowOff>
    </xdr:to>
    <xdr:sp macro="" textlink="">
      <xdr:nvSpPr>
        <xdr:cNvPr id="542" name="Text Box 13"/>
        <xdr:cNvSpPr txBox="1">
          <a:spLocks noChangeArrowheads="1"/>
        </xdr:cNvSpPr>
      </xdr:nvSpPr>
      <xdr:spPr bwMode="auto">
        <a:xfrm>
          <a:off x="9410700" y="7258050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2722</xdr:row>
      <xdr:rowOff>0</xdr:rowOff>
    </xdr:from>
    <xdr:to>
      <xdr:col>6</xdr:col>
      <xdr:colOff>152400</xdr:colOff>
      <xdr:row>2722</xdr:row>
      <xdr:rowOff>9525</xdr:rowOff>
    </xdr:to>
    <xdr:sp macro="" textlink="">
      <xdr:nvSpPr>
        <xdr:cNvPr id="543" name="Text Box 14"/>
        <xdr:cNvSpPr txBox="1">
          <a:spLocks noChangeArrowheads="1"/>
        </xdr:cNvSpPr>
      </xdr:nvSpPr>
      <xdr:spPr bwMode="auto">
        <a:xfrm>
          <a:off x="8267700" y="7258050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2696</xdr:row>
      <xdr:rowOff>0</xdr:rowOff>
    </xdr:from>
    <xdr:to>
      <xdr:col>6</xdr:col>
      <xdr:colOff>1219200</xdr:colOff>
      <xdr:row>2696</xdr:row>
      <xdr:rowOff>200025</xdr:rowOff>
    </xdr:to>
    <xdr:sp macro="" textlink="">
      <xdr:nvSpPr>
        <xdr:cNvPr id="544" name="Text Box 7"/>
        <xdr:cNvSpPr txBox="1">
          <a:spLocks noChangeArrowheads="1"/>
        </xdr:cNvSpPr>
      </xdr:nvSpPr>
      <xdr:spPr bwMode="auto">
        <a:xfrm>
          <a:off x="10439400" y="21481065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2696</xdr:row>
      <xdr:rowOff>0</xdr:rowOff>
    </xdr:from>
    <xdr:to>
      <xdr:col>6</xdr:col>
      <xdr:colOff>152400</xdr:colOff>
      <xdr:row>2696</xdr:row>
      <xdr:rowOff>200025</xdr:rowOff>
    </xdr:to>
    <xdr:sp macro="" textlink="">
      <xdr:nvSpPr>
        <xdr:cNvPr id="545" name="Text Box 8"/>
        <xdr:cNvSpPr txBox="1">
          <a:spLocks noChangeArrowheads="1"/>
        </xdr:cNvSpPr>
      </xdr:nvSpPr>
      <xdr:spPr bwMode="auto">
        <a:xfrm>
          <a:off x="9296400" y="2148106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2696</xdr:row>
      <xdr:rowOff>0</xdr:rowOff>
    </xdr:from>
    <xdr:to>
      <xdr:col>6</xdr:col>
      <xdr:colOff>1219200</xdr:colOff>
      <xdr:row>2696</xdr:row>
      <xdr:rowOff>200025</xdr:rowOff>
    </xdr:to>
    <xdr:sp macro="" textlink="">
      <xdr:nvSpPr>
        <xdr:cNvPr id="546" name="Text Box 9"/>
        <xdr:cNvSpPr txBox="1">
          <a:spLocks noChangeArrowheads="1"/>
        </xdr:cNvSpPr>
      </xdr:nvSpPr>
      <xdr:spPr bwMode="auto">
        <a:xfrm>
          <a:off x="10439400" y="21481065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2696</xdr:row>
      <xdr:rowOff>0</xdr:rowOff>
    </xdr:from>
    <xdr:to>
      <xdr:col>6</xdr:col>
      <xdr:colOff>152400</xdr:colOff>
      <xdr:row>2696</xdr:row>
      <xdr:rowOff>200025</xdr:rowOff>
    </xdr:to>
    <xdr:sp macro="" textlink="">
      <xdr:nvSpPr>
        <xdr:cNvPr id="547" name="Text Box 10"/>
        <xdr:cNvSpPr txBox="1">
          <a:spLocks noChangeArrowheads="1"/>
        </xdr:cNvSpPr>
      </xdr:nvSpPr>
      <xdr:spPr bwMode="auto">
        <a:xfrm>
          <a:off x="9296400" y="2148106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2696</xdr:row>
      <xdr:rowOff>0</xdr:rowOff>
    </xdr:from>
    <xdr:to>
      <xdr:col>6</xdr:col>
      <xdr:colOff>1219200</xdr:colOff>
      <xdr:row>2696</xdr:row>
      <xdr:rowOff>200025</xdr:rowOff>
    </xdr:to>
    <xdr:sp macro="" textlink="">
      <xdr:nvSpPr>
        <xdr:cNvPr id="548" name="Text Box 11"/>
        <xdr:cNvSpPr txBox="1">
          <a:spLocks noChangeArrowheads="1"/>
        </xdr:cNvSpPr>
      </xdr:nvSpPr>
      <xdr:spPr bwMode="auto">
        <a:xfrm>
          <a:off x="10439400" y="21481065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2696</xdr:row>
      <xdr:rowOff>0</xdr:rowOff>
    </xdr:from>
    <xdr:to>
      <xdr:col>6</xdr:col>
      <xdr:colOff>152400</xdr:colOff>
      <xdr:row>2696</xdr:row>
      <xdr:rowOff>200025</xdr:rowOff>
    </xdr:to>
    <xdr:sp macro="" textlink="">
      <xdr:nvSpPr>
        <xdr:cNvPr id="549" name="Text Box 12"/>
        <xdr:cNvSpPr txBox="1">
          <a:spLocks noChangeArrowheads="1"/>
        </xdr:cNvSpPr>
      </xdr:nvSpPr>
      <xdr:spPr bwMode="auto">
        <a:xfrm>
          <a:off x="9296400" y="2148106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2696</xdr:row>
      <xdr:rowOff>0</xdr:rowOff>
    </xdr:from>
    <xdr:to>
      <xdr:col>6</xdr:col>
      <xdr:colOff>1219200</xdr:colOff>
      <xdr:row>2696</xdr:row>
      <xdr:rowOff>200025</xdr:rowOff>
    </xdr:to>
    <xdr:sp macro="" textlink="">
      <xdr:nvSpPr>
        <xdr:cNvPr id="550" name="Text Box 13"/>
        <xdr:cNvSpPr txBox="1">
          <a:spLocks noChangeArrowheads="1"/>
        </xdr:cNvSpPr>
      </xdr:nvSpPr>
      <xdr:spPr bwMode="auto">
        <a:xfrm>
          <a:off x="10439400" y="21481065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2696</xdr:row>
      <xdr:rowOff>0</xdr:rowOff>
    </xdr:from>
    <xdr:to>
      <xdr:col>6</xdr:col>
      <xdr:colOff>152400</xdr:colOff>
      <xdr:row>2696</xdr:row>
      <xdr:rowOff>200025</xdr:rowOff>
    </xdr:to>
    <xdr:sp macro="" textlink="">
      <xdr:nvSpPr>
        <xdr:cNvPr id="551" name="Text Box 14"/>
        <xdr:cNvSpPr txBox="1">
          <a:spLocks noChangeArrowheads="1"/>
        </xdr:cNvSpPr>
      </xdr:nvSpPr>
      <xdr:spPr bwMode="auto">
        <a:xfrm>
          <a:off x="9296400" y="2148106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2697</xdr:row>
      <xdr:rowOff>0</xdr:rowOff>
    </xdr:from>
    <xdr:to>
      <xdr:col>6</xdr:col>
      <xdr:colOff>1219200</xdr:colOff>
      <xdr:row>2697</xdr:row>
      <xdr:rowOff>200025</xdr:rowOff>
    </xdr:to>
    <xdr:sp macro="" textlink="">
      <xdr:nvSpPr>
        <xdr:cNvPr id="552" name="Text Box 7"/>
        <xdr:cNvSpPr txBox="1">
          <a:spLocks noChangeArrowheads="1"/>
        </xdr:cNvSpPr>
      </xdr:nvSpPr>
      <xdr:spPr bwMode="auto">
        <a:xfrm>
          <a:off x="10439400" y="21481065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2697</xdr:row>
      <xdr:rowOff>0</xdr:rowOff>
    </xdr:from>
    <xdr:to>
      <xdr:col>6</xdr:col>
      <xdr:colOff>152400</xdr:colOff>
      <xdr:row>2697</xdr:row>
      <xdr:rowOff>200025</xdr:rowOff>
    </xdr:to>
    <xdr:sp macro="" textlink="">
      <xdr:nvSpPr>
        <xdr:cNvPr id="553" name="Text Box 8"/>
        <xdr:cNvSpPr txBox="1">
          <a:spLocks noChangeArrowheads="1"/>
        </xdr:cNvSpPr>
      </xdr:nvSpPr>
      <xdr:spPr bwMode="auto">
        <a:xfrm>
          <a:off x="9296400" y="2148106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2697</xdr:row>
      <xdr:rowOff>0</xdr:rowOff>
    </xdr:from>
    <xdr:to>
      <xdr:col>6</xdr:col>
      <xdr:colOff>1219200</xdr:colOff>
      <xdr:row>2697</xdr:row>
      <xdr:rowOff>200025</xdr:rowOff>
    </xdr:to>
    <xdr:sp macro="" textlink="">
      <xdr:nvSpPr>
        <xdr:cNvPr id="554" name="Text Box 9"/>
        <xdr:cNvSpPr txBox="1">
          <a:spLocks noChangeArrowheads="1"/>
        </xdr:cNvSpPr>
      </xdr:nvSpPr>
      <xdr:spPr bwMode="auto">
        <a:xfrm>
          <a:off x="10439400" y="21481065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2697</xdr:row>
      <xdr:rowOff>0</xdr:rowOff>
    </xdr:from>
    <xdr:to>
      <xdr:col>6</xdr:col>
      <xdr:colOff>152400</xdr:colOff>
      <xdr:row>2697</xdr:row>
      <xdr:rowOff>200025</xdr:rowOff>
    </xdr:to>
    <xdr:sp macro="" textlink="">
      <xdr:nvSpPr>
        <xdr:cNvPr id="555" name="Text Box 10"/>
        <xdr:cNvSpPr txBox="1">
          <a:spLocks noChangeArrowheads="1"/>
        </xdr:cNvSpPr>
      </xdr:nvSpPr>
      <xdr:spPr bwMode="auto">
        <a:xfrm>
          <a:off x="9296400" y="2148106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2697</xdr:row>
      <xdr:rowOff>0</xdr:rowOff>
    </xdr:from>
    <xdr:to>
      <xdr:col>6</xdr:col>
      <xdr:colOff>1219200</xdr:colOff>
      <xdr:row>2697</xdr:row>
      <xdr:rowOff>200025</xdr:rowOff>
    </xdr:to>
    <xdr:sp macro="" textlink="">
      <xdr:nvSpPr>
        <xdr:cNvPr id="556" name="Text Box 11"/>
        <xdr:cNvSpPr txBox="1">
          <a:spLocks noChangeArrowheads="1"/>
        </xdr:cNvSpPr>
      </xdr:nvSpPr>
      <xdr:spPr bwMode="auto">
        <a:xfrm>
          <a:off x="10439400" y="21481065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2697</xdr:row>
      <xdr:rowOff>0</xdr:rowOff>
    </xdr:from>
    <xdr:to>
      <xdr:col>6</xdr:col>
      <xdr:colOff>152400</xdr:colOff>
      <xdr:row>2697</xdr:row>
      <xdr:rowOff>200025</xdr:rowOff>
    </xdr:to>
    <xdr:sp macro="" textlink="">
      <xdr:nvSpPr>
        <xdr:cNvPr id="557" name="Text Box 12"/>
        <xdr:cNvSpPr txBox="1">
          <a:spLocks noChangeArrowheads="1"/>
        </xdr:cNvSpPr>
      </xdr:nvSpPr>
      <xdr:spPr bwMode="auto">
        <a:xfrm>
          <a:off x="9296400" y="2148106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2697</xdr:row>
      <xdr:rowOff>0</xdr:rowOff>
    </xdr:from>
    <xdr:to>
      <xdr:col>6</xdr:col>
      <xdr:colOff>1219200</xdr:colOff>
      <xdr:row>2697</xdr:row>
      <xdr:rowOff>200025</xdr:rowOff>
    </xdr:to>
    <xdr:sp macro="" textlink="">
      <xdr:nvSpPr>
        <xdr:cNvPr id="558" name="Text Box 13"/>
        <xdr:cNvSpPr txBox="1">
          <a:spLocks noChangeArrowheads="1"/>
        </xdr:cNvSpPr>
      </xdr:nvSpPr>
      <xdr:spPr bwMode="auto">
        <a:xfrm>
          <a:off x="10439400" y="21481065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2697</xdr:row>
      <xdr:rowOff>0</xdr:rowOff>
    </xdr:from>
    <xdr:to>
      <xdr:col>6</xdr:col>
      <xdr:colOff>152400</xdr:colOff>
      <xdr:row>2697</xdr:row>
      <xdr:rowOff>200025</xdr:rowOff>
    </xdr:to>
    <xdr:sp macro="" textlink="">
      <xdr:nvSpPr>
        <xdr:cNvPr id="559" name="Text Box 14"/>
        <xdr:cNvSpPr txBox="1">
          <a:spLocks noChangeArrowheads="1"/>
        </xdr:cNvSpPr>
      </xdr:nvSpPr>
      <xdr:spPr bwMode="auto">
        <a:xfrm>
          <a:off x="9296400" y="2148106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2698</xdr:row>
      <xdr:rowOff>0</xdr:rowOff>
    </xdr:from>
    <xdr:to>
      <xdr:col>6</xdr:col>
      <xdr:colOff>1219200</xdr:colOff>
      <xdr:row>2698</xdr:row>
      <xdr:rowOff>200025</xdr:rowOff>
    </xdr:to>
    <xdr:sp macro="" textlink="">
      <xdr:nvSpPr>
        <xdr:cNvPr id="560" name="Text Box 7"/>
        <xdr:cNvSpPr txBox="1">
          <a:spLocks noChangeArrowheads="1"/>
        </xdr:cNvSpPr>
      </xdr:nvSpPr>
      <xdr:spPr bwMode="auto">
        <a:xfrm>
          <a:off x="10439400" y="21481065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2698</xdr:row>
      <xdr:rowOff>0</xdr:rowOff>
    </xdr:from>
    <xdr:to>
      <xdr:col>6</xdr:col>
      <xdr:colOff>152400</xdr:colOff>
      <xdr:row>2698</xdr:row>
      <xdr:rowOff>200025</xdr:rowOff>
    </xdr:to>
    <xdr:sp macro="" textlink="">
      <xdr:nvSpPr>
        <xdr:cNvPr id="561" name="Text Box 8"/>
        <xdr:cNvSpPr txBox="1">
          <a:spLocks noChangeArrowheads="1"/>
        </xdr:cNvSpPr>
      </xdr:nvSpPr>
      <xdr:spPr bwMode="auto">
        <a:xfrm>
          <a:off x="9296400" y="2148106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2698</xdr:row>
      <xdr:rowOff>0</xdr:rowOff>
    </xdr:from>
    <xdr:to>
      <xdr:col>6</xdr:col>
      <xdr:colOff>1219200</xdr:colOff>
      <xdr:row>2698</xdr:row>
      <xdr:rowOff>200025</xdr:rowOff>
    </xdr:to>
    <xdr:sp macro="" textlink="">
      <xdr:nvSpPr>
        <xdr:cNvPr id="562" name="Text Box 9"/>
        <xdr:cNvSpPr txBox="1">
          <a:spLocks noChangeArrowheads="1"/>
        </xdr:cNvSpPr>
      </xdr:nvSpPr>
      <xdr:spPr bwMode="auto">
        <a:xfrm>
          <a:off x="10439400" y="21481065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2698</xdr:row>
      <xdr:rowOff>0</xdr:rowOff>
    </xdr:from>
    <xdr:to>
      <xdr:col>6</xdr:col>
      <xdr:colOff>152400</xdr:colOff>
      <xdr:row>2698</xdr:row>
      <xdr:rowOff>200025</xdr:rowOff>
    </xdr:to>
    <xdr:sp macro="" textlink="">
      <xdr:nvSpPr>
        <xdr:cNvPr id="563" name="Text Box 10"/>
        <xdr:cNvSpPr txBox="1">
          <a:spLocks noChangeArrowheads="1"/>
        </xdr:cNvSpPr>
      </xdr:nvSpPr>
      <xdr:spPr bwMode="auto">
        <a:xfrm>
          <a:off x="9296400" y="2148106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2698</xdr:row>
      <xdr:rowOff>0</xdr:rowOff>
    </xdr:from>
    <xdr:to>
      <xdr:col>6</xdr:col>
      <xdr:colOff>1219200</xdr:colOff>
      <xdr:row>2698</xdr:row>
      <xdr:rowOff>200025</xdr:rowOff>
    </xdr:to>
    <xdr:sp macro="" textlink="">
      <xdr:nvSpPr>
        <xdr:cNvPr id="564" name="Text Box 11"/>
        <xdr:cNvSpPr txBox="1">
          <a:spLocks noChangeArrowheads="1"/>
        </xdr:cNvSpPr>
      </xdr:nvSpPr>
      <xdr:spPr bwMode="auto">
        <a:xfrm>
          <a:off x="10439400" y="21481065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2698</xdr:row>
      <xdr:rowOff>0</xdr:rowOff>
    </xdr:from>
    <xdr:to>
      <xdr:col>6</xdr:col>
      <xdr:colOff>152400</xdr:colOff>
      <xdr:row>2698</xdr:row>
      <xdr:rowOff>200025</xdr:rowOff>
    </xdr:to>
    <xdr:sp macro="" textlink="">
      <xdr:nvSpPr>
        <xdr:cNvPr id="565" name="Text Box 12"/>
        <xdr:cNvSpPr txBox="1">
          <a:spLocks noChangeArrowheads="1"/>
        </xdr:cNvSpPr>
      </xdr:nvSpPr>
      <xdr:spPr bwMode="auto">
        <a:xfrm>
          <a:off x="9296400" y="2148106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2698</xdr:row>
      <xdr:rowOff>0</xdr:rowOff>
    </xdr:from>
    <xdr:to>
      <xdr:col>6</xdr:col>
      <xdr:colOff>1219200</xdr:colOff>
      <xdr:row>2698</xdr:row>
      <xdr:rowOff>200025</xdr:rowOff>
    </xdr:to>
    <xdr:sp macro="" textlink="">
      <xdr:nvSpPr>
        <xdr:cNvPr id="566" name="Text Box 13"/>
        <xdr:cNvSpPr txBox="1">
          <a:spLocks noChangeArrowheads="1"/>
        </xdr:cNvSpPr>
      </xdr:nvSpPr>
      <xdr:spPr bwMode="auto">
        <a:xfrm>
          <a:off x="10439400" y="21481065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2698</xdr:row>
      <xdr:rowOff>0</xdr:rowOff>
    </xdr:from>
    <xdr:to>
      <xdr:col>6</xdr:col>
      <xdr:colOff>152400</xdr:colOff>
      <xdr:row>2698</xdr:row>
      <xdr:rowOff>200025</xdr:rowOff>
    </xdr:to>
    <xdr:sp macro="" textlink="">
      <xdr:nvSpPr>
        <xdr:cNvPr id="567" name="Text Box 14"/>
        <xdr:cNvSpPr txBox="1">
          <a:spLocks noChangeArrowheads="1"/>
        </xdr:cNvSpPr>
      </xdr:nvSpPr>
      <xdr:spPr bwMode="auto">
        <a:xfrm>
          <a:off x="9296400" y="2148106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2699</xdr:row>
      <xdr:rowOff>0</xdr:rowOff>
    </xdr:from>
    <xdr:to>
      <xdr:col>6</xdr:col>
      <xdr:colOff>1219200</xdr:colOff>
      <xdr:row>2699</xdr:row>
      <xdr:rowOff>200025</xdr:rowOff>
    </xdr:to>
    <xdr:sp macro="" textlink="">
      <xdr:nvSpPr>
        <xdr:cNvPr id="568" name="Text Box 7"/>
        <xdr:cNvSpPr txBox="1">
          <a:spLocks noChangeArrowheads="1"/>
        </xdr:cNvSpPr>
      </xdr:nvSpPr>
      <xdr:spPr bwMode="auto">
        <a:xfrm>
          <a:off x="10439400" y="21481065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2699</xdr:row>
      <xdr:rowOff>0</xdr:rowOff>
    </xdr:from>
    <xdr:to>
      <xdr:col>6</xdr:col>
      <xdr:colOff>152400</xdr:colOff>
      <xdr:row>2699</xdr:row>
      <xdr:rowOff>200025</xdr:rowOff>
    </xdr:to>
    <xdr:sp macro="" textlink="">
      <xdr:nvSpPr>
        <xdr:cNvPr id="569" name="Text Box 8"/>
        <xdr:cNvSpPr txBox="1">
          <a:spLocks noChangeArrowheads="1"/>
        </xdr:cNvSpPr>
      </xdr:nvSpPr>
      <xdr:spPr bwMode="auto">
        <a:xfrm>
          <a:off x="9296400" y="2148106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2699</xdr:row>
      <xdr:rowOff>0</xdr:rowOff>
    </xdr:from>
    <xdr:to>
      <xdr:col>6</xdr:col>
      <xdr:colOff>1219200</xdr:colOff>
      <xdr:row>2699</xdr:row>
      <xdr:rowOff>200025</xdr:rowOff>
    </xdr:to>
    <xdr:sp macro="" textlink="">
      <xdr:nvSpPr>
        <xdr:cNvPr id="570" name="Text Box 9"/>
        <xdr:cNvSpPr txBox="1">
          <a:spLocks noChangeArrowheads="1"/>
        </xdr:cNvSpPr>
      </xdr:nvSpPr>
      <xdr:spPr bwMode="auto">
        <a:xfrm>
          <a:off x="10439400" y="21481065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2699</xdr:row>
      <xdr:rowOff>0</xdr:rowOff>
    </xdr:from>
    <xdr:to>
      <xdr:col>6</xdr:col>
      <xdr:colOff>152400</xdr:colOff>
      <xdr:row>2699</xdr:row>
      <xdr:rowOff>200025</xdr:rowOff>
    </xdr:to>
    <xdr:sp macro="" textlink="">
      <xdr:nvSpPr>
        <xdr:cNvPr id="571" name="Text Box 10"/>
        <xdr:cNvSpPr txBox="1">
          <a:spLocks noChangeArrowheads="1"/>
        </xdr:cNvSpPr>
      </xdr:nvSpPr>
      <xdr:spPr bwMode="auto">
        <a:xfrm>
          <a:off x="9296400" y="2148106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2699</xdr:row>
      <xdr:rowOff>0</xdr:rowOff>
    </xdr:from>
    <xdr:to>
      <xdr:col>6</xdr:col>
      <xdr:colOff>1219200</xdr:colOff>
      <xdr:row>2699</xdr:row>
      <xdr:rowOff>200025</xdr:rowOff>
    </xdr:to>
    <xdr:sp macro="" textlink="">
      <xdr:nvSpPr>
        <xdr:cNvPr id="572" name="Text Box 11"/>
        <xdr:cNvSpPr txBox="1">
          <a:spLocks noChangeArrowheads="1"/>
        </xdr:cNvSpPr>
      </xdr:nvSpPr>
      <xdr:spPr bwMode="auto">
        <a:xfrm>
          <a:off x="10439400" y="21481065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2699</xdr:row>
      <xdr:rowOff>0</xdr:rowOff>
    </xdr:from>
    <xdr:to>
      <xdr:col>6</xdr:col>
      <xdr:colOff>152400</xdr:colOff>
      <xdr:row>2699</xdr:row>
      <xdr:rowOff>200025</xdr:rowOff>
    </xdr:to>
    <xdr:sp macro="" textlink="">
      <xdr:nvSpPr>
        <xdr:cNvPr id="573" name="Text Box 12"/>
        <xdr:cNvSpPr txBox="1">
          <a:spLocks noChangeArrowheads="1"/>
        </xdr:cNvSpPr>
      </xdr:nvSpPr>
      <xdr:spPr bwMode="auto">
        <a:xfrm>
          <a:off x="9296400" y="2148106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2699</xdr:row>
      <xdr:rowOff>0</xdr:rowOff>
    </xdr:from>
    <xdr:to>
      <xdr:col>6</xdr:col>
      <xdr:colOff>1219200</xdr:colOff>
      <xdr:row>2699</xdr:row>
      <xdr:rowOff>200025</xdr:rowOff>
    </xdr:to>
    <xdr:sp macro="" textlink="">
      <xdr:nvSpPr>
        <xdr:cNvPr id="574" name="Text Box 13"/>
        <xdr:cNvSpPr txBox="1">
          <a:spLocks noChangeArrowheads="1"/>
        </xdr:cNvSpPr>
      </xdr:nvSpPr>
      <xdr:spPr bwMode="auto">
        <a:xfrm>
          <a:off x="10439400" y="21481065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2699</xdr:row>
      <xdr:rowOff>0</xdr:rowOff>
    </xdr:from>
    <xdr:to>
      <xdr:col>6</xdr:col>
      <xdr:colOff>152400</xdr:colOff>
      <xdr:row>2699</xdr:row>
      <xdr:rowOff>200025</xdr:rowOff>
    </xdr:to>
    <xdr:sp macro="" textlink="">
      <xdr:nvSpPr>
        <xdr:cNvPr id="575" name="Text Box 14"/>
        <xdr:cNvSpPr txBox="1">
          <a:spLocks noChangeArrowheads="1"/>
        </xdr:cNvSpPr>
      </xdr:nvSpPr>
      <xdr:spPr bwMode="auto">
        <a:xfrm>
          <a:off x="9296400" y="2148106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2700</xdr:row>
      <xdr:rowOff>0</xdr:rowOff>
    </xdr:from>
    <xdr:to>
      <xdr:col>6</xdr:col>
      <xdr:colOff>1219200</xdr:colOff>
      <xdr:row>2700</xdr:row>
      <xdr:rowOff>200025</xdr:rowOff>
    </xdr:to>
    <xdr:sp macro="" textlink="">
      <xdr:nvSpPr>
        <xdr:cNvPr id="576" name="Text Box 7"/>
        <xdr:cNvSpPr txBox="1">
          <a:spLocks noChangeArrowheads="1"/>
        </xdr:cNvSpPr>
      </xdr:nvSpPr>
      <xdr:spPr bwMode="auto">
        <a:xfrm>
          <a:off x="10439400" y="21481065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2700</xdr:row>
      <xdr:rowOff>0</xdr:rowOff>
    </xdr:from>
    <xdr:to>
      <xdr:col>6</xdr:col>
      <xdr:colOff>152400</xdr:colOff>
      <xdr:row>2700</xdr:row>
      <xdr:rowOff>200025</xdr:rowOff>
    </xdr:to>
    <xdr:sp macro="" textlink="">
      <xdr:nvSpPr>
        <xdr:cNvPr id="577" name="Text Box 8"/>
        <xdr:cNvSpPr txBox="1">
          <a:spLocks noChangeArrowheads="1"/>
        </xdr:cNvSpPr>
      </xdr:nvSpPr>
      <xdr:spPr bwMode="auto">
        <a:xfrm>
          <a:off x="9296400" y="2148106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2700</xdr:row>
      <xdr:rowOff>0</xdr:rowOff>
    </xdr:from>
    <xdr:to>
      <xdr:col>6</xdr:col>
      <xdr:colOff>1219200</xdr:colOff>
      <xdr:row>2700</xdr:row>
      <xdr:rowOff>200025</xdr:rowOff>
    </xdr:to>
    <xdr:sp macro="" textlink="">
      <xdr:nvSpPr>
        <xdr:cNvPr id="578" name="Text Box 9"/>
        <xdr:cNvSpPr txBox="1">
          <a:spLocks noChangeArrowheads="1"/>
        </xdr:cNvSpPr>
      </xdr:nvSpPr>
      <xdr:spPr bwMode="auto">
        <a:xfrm>
          <a:off x="10439400" y="21481065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2700</xdr:row>
      <xdr:rowOff>0</xdr:rowOff>
    </xdr:from>
    <xdr:to>
      <xdr:col>6</xdr:col>
      <xdr:colOff>152400</xdr:colOff>
      <xdr:row>2700</xdr:row>
      <xdr:rowOff>200025</xdr:rowOff>
    </xdr:to>
    <xdr:sp macro="" textlink="">
      <xdr:nvSpPr>
        <xdr:cNvPr id="579" name="Text Box 10"/>
        <xdr:cNvSpPr txBox="1">
          <a:spLocks noChangeArrowheads="1"/>
        </xdr:cNvSpPr>
      </xdr:nvSpPr>
      <xdr:spPr bwMode="auto">
        <a:xfrm>
          <a:off x="9296400" y="2148106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2700</xdr:row>
      <xdr:rowOff>0</xdr:rowOff>
    </xdr:from>
    <xdr:to>
      <xdr:col>6</xdr:col>
      <xdr:colOff>1219200</xdr:colOff>
      <xdr:row>2700</xdr:row>
      <xdr:rowOff>200025</xdr:rowOff>
    </xdr:to>
    <xdr:sp macro="" textlink="">
      <xdr:nvSpPr>
        <xdr:cNvPr id="580" name="Text Box 11"/>
        <xdr:cNvSpPr txBox="1">
          <a:spLocks noChangeArrowheads="1"/>
        </xdr:cNvSpPr>
      </xdr:nvSpPr>
      <xdr:spPr bwMode="auto">
        <a:xfrm>
          <a:off x="10439400" y="21481065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2700</xdr:row>
      <xdr:rowOff>0</xdr:rowOff>
    </xdr:from>
    <xdr:to>
      <xdr:col>6</xdr:col>
      <xdr:colOff>152400</xdr:colOff>
      <xdr:row>2700</xdr:row>
      <xdr:rowOff>200025</xdr:rowOff>
    </xdr:to>
    <xdr:sp macro="" textlink="">
      <xdr:nvSpPr>
        <xdr:cNvPr id="581" name="Text Box 12"/>
        <xdr:cNvSpPr txBox="1">
          <a:spLocks noChangeArrowheads="1"/>
        </xdr:cNvSpPr>
      </xdr:nvSpPr>
      <xdr:spPr bwMode="auto">
        <a:xfrm>
          <a:off x="9296400" y="2148106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2700</xdr:row>
      <xdr:rowOff>0</xdr:rowOff>
    </xdr:from>
    <xdr:to>
      <xdr:col>6</xdr:col>
      <xdr:colOff>1219200</xdr:colOff>
      <xdr:row>2700</xdr:row>
      <xdr:rowOff>200025</xdr:rowOff>
    </xdr:to>
    <xdr:sp macro="" textlink="">
      <xdr:nvSpPr>
        <xdr:cNvPr id="582" name="Text Box 13"/>
        <xdr:cNvSpPr txBox="1">
          <a:spLocks noChangeArrowheads="1"/>
        </xdr:cNvSpPr>
      </xdr:nvSpPr>
      <xdr:spPr bwMode="auto">
        <a:xfrm>
          <a:off x="10439400" y="21481065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2700</xdr:row>
      <xdr:rowOff>0</xdr:rowOff>
    </xdr:from>
    <xdr:to>
      <xdr:col>6</xdr:col>
      <xdr:colOff>152400</xdr:colOff>
      <xdr:row>2700</xdr:row>
      <xdr:rowOff>200025</xdr:rowOff>
    </xdr:to>
    <xdr:sp macro="" textlink="">
      <xdr:nvSpPr>
        <xdr:cNvPr id="583" name="Text Box 14"/>
        <xdr:cNvSpPr txBox="1">
          <a:spLocks noChangeArrowheads="1"/>
        </xdr:cNvSpPr>
      </xdr:nvSpPr>
      <xdr:spPr bwMode="auto">
        <a:xfrm>
          <a:off x="9296400" y="2148106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2701</xdr:row>
      <xdr:rowOff>0</xdr:rowOff>
    </xdr:from>
    <xdr:to>
      <xdr:col>6</xdr:col>
      <xdr:colOff>1219200</xdr:colOff>
      <xdr:row>2701</xdr:row>
      <xdr:rowOff>200025</xdr:rowOff>
    </xdr:to>
    <xdr:sp macro="" textlink="">
      <xdr:nvSpPr>
        <xdr:cNvPr id="584" name="Text Box 7"/>
        <xdr:cNvSpPr txBox="1">
          <a:spLocks noChangeArrowheads="1"/>
        </xdr:cNvSpPr>
      </xdr:nvSpPr>
      <xdr:spPr bwMode="auto">
        <a:xfrm>
          <a:off x="10439400" y="21481065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2701</xdr:row>
      <xdr:rowOff>0</xdr:rowOff>
    </xdr:from>
    <xdr:to>
      <xdr:col>6</xdr:col>
      <xdr:colOff>152400</xdr:colOff>
      <xdr:row>2701</xdr:row>
      <xdr:rowOff>200025</xdr:rowOff>
    </xdr:to>
    <xdr:sp macro="" textlink="">
      <xdr:nvSpPr>
        <xdr:cNvPr id="585" name="Text Box 8"/>
        <xdr:cNvSpPr txBox="1">
          <a:spLocks noChangeArrowheads="1"/>
        </xdr:cNvSpPr>
      </xdr:nvSpPr>
      <xdr:spPr bwMode="auto">
        <a:xfrm>
          <a:off x="9296400" y="2148106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2701</xdr:row>
      <xdr:rowOff>0</xdr:rowOff>
    </xdr:from>
    <xdr:to>
      <xdr:col>6</xdr:col>
      <xdr:colOff>1219200</xdr:colOff>
      <xdr:row>2701</xdr:row>
      <xdr:rowOff>200025</xdr:rowOff>
    </xdr:to>
    <xdr:sp macro="" textlink="">
      <xdr:nvSpPr>
        <xdr:cNvPr id="586" name="Text Box 9"/>
        <xdr:cNvSpPr txBox="1">
          <a:spLocks noChangeArrowheads="1"/>
        </xdr:cNvSpPr>
      </xdr:nvSpPr>
      <xdr:spPr bwMode="auto">
        <a:xfrm>
          <a:off x="10439400" y="21481065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2701</xdr:row>
      <xdr:rowOff>0</xdr:rowOff>
    </xdr:from>
    <xdr:to>
      <xdr:col>6</xdr:col>
      <xdr:colOff>152400</xdr:colOff>
      <xdr:row>2701</xdr:row>
      <xdr:rowOff>200025</xdr:rowOff>
    </xdr:to>
    <xdr:sp macro="" textlink="">
      <xdr:nvSpPr>
        <xdr:cNvPr id="587" name="Text Box 10"/>
        <xdr:cNvSpPr txBox="1">
          <a:spLocks noChangeArrowheads="1"/>
        </xdr:cNvSpPr>
      </xdr:nvSpPr>
      <xdr:spPr bwMode="auto">
        <a:xfrm>
          <a:off x="9296400" y="2148106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2701</xdr:row>
      <xdr:rowOff>0</xdr:rowOff>
    </xdr:from>
    <xdr:to>
      <xdr:col>6</xdr:col>
      <xdr:colOff>1219200</xdr:colOff>
      <xdr:row>2701</xdr:row>
      <xdr:rowOff>200025</xdr:rowOff>
    </xdr:to>
    <xdr:sp macro="" textlink="">
      <xdr:nvSpPr>
        <xdr:cNvPr id="588" name="Text Box 11"/>
        <xdr:cNvSpPr txBox="1">
          <a:spLocks noChangeArrowheads="1"/>
        </xdr:cNvSpPr>
      </xdr:nvSpPr>
      <xdr:spPr bwMode="auto">
        <a:xfrm>
          <a:off x="10439400" y="21481065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2701</xdr:row>
      <xdr:rowOff>0</xdr:rowOff>
    </xdr:from>
    <xdr:to>
      <xdr:col>6</xdr:col>
      <xdr:colOff>152400</xdr:colOff>
      <xdr:row>2701</xdr:row>
      <xdr:rowOff>200025</xdr:rowOff>
    </xdr:to>
    <xdr:sp macro="" textlink="">
      <xdr:nvSpPr>
        <xdr:cNvPr id="589" name="Text Box 12"/>
        <xdr:cNvSpPr txBox="1">
          <a:spLocks noChangeArrowheads="1"/>
        </xdr:cNvSpPr>
      </xdr:nvSpPr>
      <xdr:spPr bwMode="auto">
        <a:xfrm>
          <a:off x="9296400" y="2148106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2701</xdr:row>
      <xdr:rowOff>0</xdr:rowOff>
    </xdr:from>
    <xdr:to>
      <xdr:col>6</xdr:col>
      <xdr:colOff>1219200</xdr:colOff>
      <xdr:row>2701</xdr:row>
      <xdr:rowOff>200025</xdr:rowOff>
    </xdr:to>
    <xdr:sp macro="" textlink="">
      <xdr:nvSpPr>
        <xdr:cNvPr id="590" name="Text Box 13"/>
        <xdr:cNvSpPr txBox="1">
          <a:spLocks noChangeArrowheads="1"/>
        </xdr:cNvSpPr>
      </xdr:nvSpPr>
      <xdr:spPr bwMode="auto">
        <a:xfrm>
          <a:off x="10439400" y="21481065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2701</xdr:row>
      <xdr:rowOff>0</xdr:rowOff>
    </xdr:from>
    <xdr:to>
      <xdr:col>6</xdr:col>
      <xdr:colOff>152400</xdr:colOff>
      <xdr:row>2701</xdr:row>
      <xdr:rowOff>200025</xdr:rowOff>
    </xdr:to>
    <xdr:sp macro="" textlink="">
      <xdr:nvSpPr>
        <xdr:cNvPr id="591" name="Text Box 14"/>
        <xdr:cNvSpPr txBox="1">
          <a:spLocks noChangeArrowheads="1"/>
        </xdr:cNvSpPr>
      </xdr:nvSpPr>
      <xdr:spPr bwMode="auto">
        <a:xfrm>
          <a:off x="9296400" y="2148106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2702</xdr:row>
      <xdr:rowOff>0</xdr:rowOff>
    </xdr:from>
    <xdr:to>
      <xdr:col>6</xdr:col>
      <xdr:colOff>1219200</xdr:colOff>
      <xdr:row>2702</xdr:row>
      <xdr:rowOff>200025</xdr:rowOff>
    </xdr:to>
    <xdr:sp macro="" textlink="">
      <xdr:nvSpPr>
        <xdr:cNvPr id="592" name="Text Box 7"/>
        <xdr:cNvSpPr txBox="1">
          <a:spLocks noChangeArrowheads="1"/>
        </xdr:cNvSpPr>
      </xdr:nvSpPr>
      <xdr:spPr bwMode="auto">
        <a:xfrm>
          <a:off x="10439400" y="21481065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2702</xdr:row>
      <xdr:rowOff>0</xdr:rowOff>
    </xdr:from>
    <xdr:to>
      <xdr:col>6</xdr:col>
      <xdr:colOff>152400</xdr:colOff>
      <xdr:row>2702</xdr:row>
      <xdr:rowOff>200025</xdr:rowOff>
    </xdr:to>
    <xdr:sp macro="" textlink="">
      <xdr:nvSpPr>
        <xdr:cNvPr id="593" name="Text Box 8"/>
        <xdr:cNvSpPr txBox="1">
          <a:spLocks noChangeArrowheads="1"/>
        </xdr:cNvSpPr>
      </xdr:nvSpPr>
      <xdr:spPr bwMode="auto">
        <a:xfrm>
          <a:off x="9296400" y="2148106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2702</xdr:row>
      <xdr:rowOff>0</xdr:rowOff>
    </xdr:from>
    <xdr:to>
      <xdr:col>6</xdr:col>
      <xdr:colOff>1219200</xdr:colOff>
      <xdr:row>2702</xdr:row>
      <xdr:rowOff>200025</xdr:rowOff>
    </xdr:to>
    <xdr:sp macro="" textlink="">
      <xdr:nvSpPr>
        <xdr:cNvPr id="594" name="Text Box 9"/>
        <xdr:cNvSpPr txBox="1">
          <a:spLocks noChangeArrowheads="1"/>
        </xdr:cNvSpPr>
      </xdr:nvSpPr>
      <xdr:spPr bwMode="auto">
        <a:xfrm>
          <a:off x="10439400" y="21481065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2702</xdr:row>
      <xdr:rowOff>0</xdr:rowOff>
    </xdr:from>
    <xdr:to>
      <xdr:col>6</xdr:col>
      <xdr:colOff>152400</xdr:colOff>
      <xdr:row>2702</xdr:row>
      <xdr:rowOff>200025</xdr:rowOff>
    </xdr:to>
    <xdr:sp macro="" textlink="">
      <xdr:nvSpPr>
        <xdr:cNvPr id="595" name="Text Box 10"/>
        <xdr:cNvSpPr txBox="1">
          <a:spLocks noChangeArrowheads="1"/>
        </xdr:cNvSpPr>
      </xdr:nvSpPr>
      <xdr:spPr bwMode="auto">
        <a:xfrm>
          <a:off x="9296400" y="2148106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2702</xdr:row>
      <xdr:rowOff>0</xdr:rowOff>
    </xdr:from>
    <xdr:to>
      <xdr:col>6</xdr:col>
      <xdr:colOff>1219200</xdr:colOff>
      <xdr:row>2702</xdr:row>
      <xdr:rowOff>200025</xdr:rowOff>
    </xdr:to>
    <xdr:sp macro="" textlink="">
      <xdr:nvSpPr>
        <xdr:cNvPr id="596" name="Text Box 11"/>
        <xdr:cNvSpPr txBox="1">
          <a:spLocks noChangeArrowheads="1"/>
        </xdr:cNvSpPr>
      </xdr:nvSpPr>
      <xdr:spPr bwMode="auto">
        <a:xfrm>
          <a:off x="10439400" y="21481065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2702</xdr:row>
      <xdr:rowOff>0</xdr:rowOff>
    </xdr:from>
    <xdr:to>
      <xdr:col>6</xdr:col>
      <xdr:colOff>152400</xdr:colOff>
      <xdr:row>2702</xdr:row>
      <xdr:rowOff>200025</xdr:rowOff>
    </xdr:to>
    <xdr:sp macro="" textlink="">
      <xdr:nvSpPr>
        <xdr:cNvPr id="597" name="Text Box 12"/>
        <xdr:cNvSpPr txBox="1">
          <a:spLocks noChangeArrowheads="1"/>
        </xdr:cNvSpPr>
      </xdr:nvSpPr>
      <xdr:spPr bwMode="auto">
        <a:xfrm>
          <a:off x="9296400" y="2148106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2702</xdr:row>
      <xdr:rowOff>0</xdr:rowOff>
    </xdr:from>
    <xdr:to>
      <xdr:col>6</xdr:col>
      <xdr:colOff>1219200</xdr:colOff>
      <xdr:row>2702</xdr:row>
      <xdr:rowOff>200025</xdr:rowOff>
    </xdr:to>
    <xdr:sp macro="" textlink="">
      <xdr:nvSpPr>
        <xdr:cNvPr id="598" name="Text Box 13"/>
        <xdr:cNvSpPr txBox="1">
          <a:spLocks noChangeArrowheads="1"/>
        </xdr:cNvSpPr>
      </xdr:nvSpPr>
      <xdr:spPr bwMode="auto">
        <a:xfrm>
          <a:off x="10439400" y="21481065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2702</xdr:row>
      <xdr:rowOff>0</xdr:rowOff>
    </xdr:from>
    <xdr:to>
      <xdr:col>6</xdr:col>
      <xdr:colOff>152400</xdr:colOff>
      <xdr:row>2702</xdr:row>
      <xdr:rowOff>200025</xdr:rowOff>
    </xdr:to>
    <xdr:sp macro="" textlink="">
      <xdr:nvSpPr>
        <xdr:cNvPr id="599" name="Text Box 14"/>
        <xdr:cNvSpPr txBox="1">
          <a:spLocks noChangeArrowheads="1"/>
        </xdr:cNvSpPr>
      </xdr:nvSpPr>
      <xdr:spPr bwMode="auto">
        <a:xfrm>
          <a:off x="9296400" y="2148106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2703</xdr:row>
      <xdr:rowOff>0</xdr:rowOff>
    </xdr:from>
    <xdr:to>
      <xdr:col>6</xdr:col>
      <xdr:colOff>1219200</xdr:colOff>
      <xdr:row>2703</xdr:row>
      <xdr:rowOff>200025</xdr:rowOff>
    </xdr:to>
    <xdr:sp macro="" textlink="">
      <xdr:nvSpPr>
        <xdr:cNvPr id="600" name="Text Box 7"/>
        <xdr:cNvSpPr txBox="1">
          <a:spLocks noChangeArrowheads="1"/>
        </xdr:cNvSpPr>
      </xdr:nvSpPr>
      <xdr:spPr bwMode="auto">
        <a:xfrm>
          <a:off x="10439400" y="21481065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2703</xdr:row>
      <xdr:rowOff>0</xdr:rowOff>
    </xdr:from>
    <xdr:to>
      <xdr:col>6</xdr:col>
      <xdr:colOff>152400</xdr:colOff>
      <xdr:row>2703</xdr:row>
      <xdr:rowOff>200025</xdr:rowOff>
    </xdr:to>
    <xdr:sp macro="" textlink="">
      <xdr:nvSpPr>
        <xdr:cNvPr id="601" name="Text Box 8"/>
        <xdr:cNvSpPr txBox="1">
          <a:spLocks noChangeArrowheads="1"/>
        </xdr:cNvSpPr>
      </xdr:nvSpPr>
      <xdr:spPr bwMode="auto">
        <a:xfrm>
          <a:off x="9296400" y="2148106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2703</xdr:row>
      <xdr:rowOff>0</xdr:rowOff>
    </xdr:from>
    <xdr:to>
      <xdr:col>6</xdr:col>
      <xdr:colOff>1219200</xdr:colOff>
      <xdr:row>2703</xdr:row>
      <xdr:rowOff>200025</xdr:rowOff>
    </xdr:to>
    <xdr:sp macro="" textlink="">
      <xdr:nvSpPr>
        <xdr:cNvPr id="602" name="Text Box 9"/>
        <xdr:cNvSpPr txBox="1">
          <a:spLocks noChangeArrowheads="1"/>
        </xdr:cNvSpPr>
      </xdr:nvSpPr>
      <xdr:spPr bwMode="auto">
        <a:xfrm>
          <a:off x="10439400" y="21481065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2703</xdr:row>
      <xdr:rowOff>0</xdr:rowOff>
    </xdr:from>
    <xdr:to>
      <xdr:col>6</xdr:col>
      <xdr:colOff>152400</xdr:colOff>
      <xdr:row>2703</xdr:row>
      <xdr:rowOff>200025</xdr:rowOff>
    </xdr:to>
    <xdr:sp macro="" textlink="">
      <xdr:nvSpPr>
        <xdr:cNvPr id="603" name="Text Box 10"/>
        <xdr:cNvSpPr txBox="1">
          <a:spLocks noChangeArrowheads="1"/>
        </xdr:cNvSpPr>
      </xdr:nvSpPr>
      <xdr:spPr bwMode="auto">
        <a:xfrm>
          <a:off x="9296400" y="2148106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2703</xdr:row>
      <xdr:rowOff>0</xdr:rowOff>
    </xdr:from>
    <xdr:to>
      <xdr:col>6</xdr:col>
      <xdr:colOff>1219200</xdr:colOff>
      <xdr:row>2703</xdr:row>
      <xdr:rowOff>200025</xdr:rowOff>
    </xdr:to>
    <xdr:sp macro="" textlink="">
      <xdr:nvSpPr>
        <xdr:cNvPr id="604" name="Text Box 11"/>
        <xdr:cNvSpPr txBox="1">
          <a:spLocks noChangeArrowheads="1"/>
        </xdr:cNvSpPr>
      </xdr:nvSpPr>
      <xdr:spPr bwMode="auto">
        <a:xfrm>
          <a:off x="10439400" y="21481065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2703</xdr:row>
      <xdr:rowOff>0</xdr:rowOff>
    </xdr:from>
    <xdr:to>
      <xdr:col>6</xdr:col>
      <xdr:colOff>152400</xdr:colOff>
      <xdr:row>2703</xdr:row>
      <xdr:rowOff>200025</xdr:rowOff>
    </xdr:to>
    <xdr:sp macro="" textlink="">
      <xdr:nvSpPr>
        <xdr:cNvPr id="605" name="Text Box 12"/>
        <xdr:cNvSpPr txBox="1">
          <a:spLocks noChangeArrowheads="1"/>
        </xdr:cNvSpPr>
      </xdr:nvSpPr>
      <xdr:spPr bwMode="auto">
        <a:xfrm>
          <a:off x="9296400" y="2148106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2703</xdr:row>
      <xdr:rowOff>0</xdr:rowOff>
    </xdr:from>
    <xdr:to>
      <xdr:col>6</xdr:col>
      <xdr:colOff>1219200</xdr:colOff>
      <xdr:row>2703</xdr:row>
      <xdr:rowOff>200025</xdr:rowOff>
    </xdr:to>
    <xdr:sp macro="" textlink="">
      <xdr:nvSpPr>
        <xdr:cNvPr id="606" name="Text Box 13"/>
        <xdr:cNvSpPr txBox="1">
          <a:spLocks noChangeArrowheads="1"/>
        </xdr:cNvSpPr>
      </xdr:nvSpPr>
      <xdr:spPr bwMode="auto">
        <a:xfrm>
          <a:off x="10439400" y="21481065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2703</xdr:row>
      <xdr:rowOff>0</xdr:rowOff>
    </xdr:from>
    <xdr:to>
      <xdr:col>6</xdr:col>
      <xdr:colOff>152400</xdr:colOff>
      <xdr:row>2703</xdr:row>
      <xdr:rowOff>200025</xdr:rowOff>
    </xdr:to>
    <xdr:sp macro="" textlink="">
      <xdr:nvSpPr>
        <xdr:cNvPr id="607" name="Text Box 14"/>
        <xdr:cNvSpPr txBox="1">
          <a:spLocks noChangeArrowheads="1"/>
        </xdr:cNvSpPr>
      </xdr:nvSpPr>
      <xdr:spPr bwMode="auto">
        <a:xfrm>
          <a:off x="9296400" y="2148106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2705</xdr:row>
      <xdr:rowOff>0</xdr:rowOff>
    </xdr:from>
    <xdr:to>
      <xdr:col>6</xdr:col>
      <xdr:colOff>1219200</xdr:colOff>
      <xdr:row>2705</xdr:row>
      <xdr:rowOff>200025</xdr:rowOff>
    </xdr:to>
    <xdr:sp macro="" textlink="">
      <xdr:nvSpPr>
        <xdr:cNvPr id="608" name="Text Box 7"/>
        <xdr:cNvSpPr txBox="1">
          <a:spLocks noChangeArrowheads="1"/>
        </xdr:cNvSpPr>
      </xdr:nvSpPr>
      <xdr:spPr bwMode="auto">
        <a:xfrm>
          <a:off x="10439400" y="21610605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2705</xdr:row>
      <xdr:rowOff>0</xdr:rowOff>
    </xdr:from>
    <xdr:to>
      <xdr:col>6</xdr:col>
      <xdr:colOff>152400</xdr:colOff>
      <xdr:row>2705</xdr:row>
      <xdr:rowOff>200025</xdr:rowOff>
    </xdr:to>
    <xdr:sp macro="" textlink="">
      <xdr:nvSpPr>
        <xdr:cNvPr id="609" name="Text Box 8"/>
        <xdr:cNvSpPr txBox="1">
          <a:spLocks noChangeArrowheads="1"/>
        </xdr:cNvSpPr>
      </xdr:nvSpPr>
      <xdr:spPr bwMode="auto">
        <a:xfrm>
          <a:off x="9296400" y="2161060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2705</xdr:row>
      <xdr:rowOff>0</xdr:rowOff>
    </xdr:from>
    <xdr:to>
      <xdr:col>6</xdr:col>
      <xdr:colOff>1219200</xdr:colOff>
      <xdr:row>2705</xdr:row>
      <xdr:rowOff>200025</xdr:rowOff>
    </xdr:to>
    <xdr:sp macro="" textlink="">
      <xdr:nvSpPr>
        <xdr:cNvPr id="610" name="Text Box 9"/>
        <xdr:cNvSpPr txBox="1">
          <a:spLocks noChangeArrowheads="1"/>
        </xdr:cNvSpPr>
      </xdr:nvSpPr>
      <xdr:spPr bwMode="auto">
        <a:xfrm>
          <a:off x="10439400" y="21610605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2705</xdr:row>
      <xdr:rowOff>0</xdr:rowOff>
    </xdr:from>
    <xdr:to>
      <xdr:col>6</xdr:col>
      <xdr:colOff>1219200</xdr:colOff>
      <xdr:row>2705</xdr:row>
      <xdr:rowOff>200025</xdr:rowOff>
    </xdr:to>
    <xdr:sp macro="" textlink="">
      <xdr:nvSpPr>
        <xdr:cNvPr id="611" name="Text Box 11"/>
        <xdr:cNvSpPr txBox="1">
          <a:spLocks noChangeArrowheads="1"/>
        </xdr:cNvSpPr>
      </xdr:nvSpPr>
      <xdr:spPr bwMode="auto">
        <a:xfrm>
          <a:off x="10439400" y="21610605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2705</xdr:row>
      <xdr:rowOff>0</xdr:rowOff>
    </xdr:from>
    <xdr:to>
      <xdr:col>6</xdr:col>
      <xdr:colOff>1219200</xdr:colOff>
      <xdr:row>2705</xdr:row>
      <xdr:rowOff>200025</xdr:rowOff>
    </xdr:to>
    <xdr:sp macro="" textlink="">
      <xdr:nvSpPr>
        <xdr:cNvPr id="612" name="Text Box 13"/>
        <xdr:cNvSpPr txBox="1">
          <a:spLocks noChangeArrowheads="1"/>
        </xdr:cNvSpPr>
      </xdr:nvSpPr>
      <xdr:spPr bwMode="auto">
        <a:xfrm>
          <a:off x="10439400" y="21610605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2705</xdr:row>
      <xdr:rowOff>0</xdr:rowOff>
    </xdr:from>
    <xdr:to>
      <xdr:col>6</xdr:col>
      <xdr:colOff>1219200</xdr:colOff>
      <xdr:row>2705</xdr:row>
      <xdr:rowOff>200025</xdr:rowOff>
    </xdr:to>
    <xdr:sp macro="" textlink="">
      <xdr:nvSpPr>
        <xdr:cNvPr id="613" name="Text Box 7"/>
        <xdr:cNvSpPr txBox="1">
          <a:spLocks noChangeArrowheads="1"/>
        </xdr:cNvSpPr>
      </xdr:nvSpPr>
      <xdr:spPr bwMode="auto">
        <a:xfrm>
          <a:off x="10439400" y="21610605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2705</xdr:row>
      <xdr:rowOff>0</xdr:rowOff>
    </xdr:from>
    <xdr:to>
      <xdr:col>6</xdr:col>
      <xdr:colOff>152400</xdr:colOff>
      <xdr:row>2705</xdr:row>
      <xdr:rowOff>200025</xdr:rowOff>
    </xdr:to>
    <xdr:sp macro="" textlink="">
      <xdr:nvSpPr>
        <xdr:cNvPr id="614" name="Text Box 8"/>
        <xdr:cNvSpPr txBox="1">
          <a:spLocks noChangeArrowheads="1"/>
        </xdr:cNvSpPr>
      </xdr:nvSpPr>
      <xdr:spPr bwMode="auto">
        <a:xfrm>
          <a:off x="9296400" y="2161060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2705</xdr:row>
      <xdr:rowOff>0</xdr:rowOff>
    </xdr:from>
    <xdr:to>
      <xdr:col>6</xdr:col>
      <xdr:colOff>1219200</xdr:colOff>
      <xdr:row>2705</xdr:row>
      <xdr:rowOff>200025</xdr:rowOff>
    </xdr:to>
    <xdr:sp macro="" textlink="">
      <xdr:nvSpPr>
        <xdr:cNvPr id="615" name="Text Box 9"/>
        <xdr:cNvSpPr txBox="1">
          <a:spLocks noChangeArrowheads="1"/>
        </xdr:cNvSpPr>
      </xdr:nvSpPr>
      <xdr:spPr bwMode="auto">
        <a:xfrm>
          <a:off x="10439400" y="21610605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2705</xdr:row>
      <xdr:rowOff>0</xdr:rowOff>
    </xdr:from>
    <xdr:to>
      <xdr:col>6</xdr:col>
      <xdr:colOff>152400</xdr:colOff>
      <xdr:row>2705</xdr:row>
      <xdr:rowOff>200025</xdr:rowOff>
    </xdr:to>
    <xdr:sp macro="" textlink="">
      <xdr:nvSpPr>
        <xdr:cNvPr id="616" name="Text Box 10"/>
        <xdr:cNvSpPr txBox="1">
          <a:spLocks noChangeArrowheads="1"/>
        </xdr:cNvSpPr>
      </xdr:nvSpPr>
      <xdr:spPr bwMode="auto">
        <a:xfrm>
          <a:off x="9296400" y="2161060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2705</xdr:row>
      <xdr:rowOff>0</xdr:rowOff>
    </xdr:from>
    <xdr:to>
      <xdr:col>6</xdr:col>
      <xdr:colOff>1219200</xdr:colOff>
      <xdr:row>2705</xdr:row>
      <xdr:rowOff>200025</xdr:rowOff>
    </xdr:to>
    <xdr:sp macro="" textlink="">
      <xdr:nvSpPr>
        <xdr:cNvPr id="617" name="Text Box 11"/>
        <xdr:cNvSpPr txBox="1">
          <a:spLocks noChangeArrowheads="1"/>
        </xdr:cNvSpPr>
      </xdr:nvSpPr>
      <xdr:spPr bwMode="auto">
        <a:xfrm>
          <a:off x="10439400" y="21610605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2705</xdr:row>
      <xdr:rowOff>0</xdr:rowOff>
    </xdr:from>
    <xdr:to>
      <xdr:col>6</xdr:col>
      <xdr:colOff>152400</xdr:colOff>
      <xdr:row>2705</xdr:row>
      <xdr:rowOff>200025</xdr:rowOff>
    </xdr:to>
    <xdr:sp macro="" textlink="">
      <xdr:nvSpPr>
        <xdr:cNvPr id="618" name="Text Box 12"/>
        <xdr:cNvSpPr txBox="1">
          <a:spLocks noChangeArrowheads="1"/>
        </xdr:cNvSpPr>
      </xdr:nvSpPr>
      <xdr:spPr bwMode="auto">
        <a:xfrm>
          <a:off x="9296400" y="2161060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2705</xdr:row>
      <xdr:rowOff>0</xdr:rowOff>
    </xdr:from>
    <xdr:to>
      <xdr:col>6</xdr:col>
      <xdr:colOff>1219200</xdr:colOff>
      <xdr:row>2705</xdr:row>
      <xdr:rowOff>200025</xdr:rowOff>
    </xdr:to>
    <xdr:sp macro="" textlink="">
      <xdr:nvSpPr>
        <xdr:cNvPr id="619" name="Text Box 13"/>
        <xdr:cNvSpPr txBox="1">
          <a:spLocks noChangeArrowheads="1"/>
        </xdr:cNvSpPr>
      </xdr:nvSpPr>
      <xdr:spPr bwMode="auto">
        <a:xfrm>
          <a:off x="10439400" y="21610605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2705</xdr:row>
      <xdr:rowOff>0</xdr:rowOff>
    </xdr:from>
    <xdr:to>
      <xdr:col>6</xdr:col>
      <xdr:colOff>152400</xdr:colOff>
      <xdr:row>2705</xdr:row>
      <xdr:rowOff>200025</xdr:rowOff>
    </xdr:to>
    <xdr:sp macro="" textlink="">
      <xdr:nvSpPr>
        <xdr:cNvPr id="620" name="Text Box 14"/>
        <xdr:cNvSpPr txBox="1">
          <a:spLocks noChangeArrowheads="1"/>
        </xdr:cNvSpPr>
      </xdr:nvSpPr>
      <xdr:spPr bwMode="auto">
        <a:xfrm>
          <a:off x="9296400" y="2161060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2705</xdr:row>
      <xdr:rowOff>0</xdr:rowOff>
    </xdr:from>
    <xdr:to>
      <xdr:col>6</xdr:col>
      <xdr:colOff>1219200</xdr:colOff>
      <xdr:row>2705</xdr:row>
      <xdr:rowOff>200025</xdr:rowOff>
    </xdr:to>
    <xdr:sp macro="" textlink="">
      <xdr:nvSpPr>
        <xdr:cNvPr id="621" name="Text Box 7"/>
        <xdr:cNvSpPr txBox="1">
          <a:spLocks noChangeArrowheads="1"/>
        </xdr:cNvSpPr>
      </xdr:nvSpPr>
      <xdr:spPr bwMode="auto">
        <a:xfrm>
          <a:off x="10439400" y="21610605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2705</xdr:row>
      <xdr:rowOff>0</xdr:rowOff>
    </xdr:from>
    <xdr:to>
      <xdr:col>6</xdr:col>
      <xdr:colOff>152400</xdr:colOff>
      <xdr:row>2705</xdr:row>
      <xdr:rowOff>200025</xdr:rowOff>
    </xdr:to>
    <xdr:sp macro="" textlink="">
      <xdr:nvSpPr>
        <xdr:cNvPr id="622" name="Text Box 8"/>
        <xdr:cNvSpPr txBox="1">
          <a:spLocks noChangeArrowheads="1"/>
        </xdr:cNvSpPr>
      </xdr:nvSpPr>
      <xdr:spPr bwMode="auto">
        <a:xfrm>
          <a:off x="9296400" y="2161060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2705</xdr:row>
      <xdr:rowOff>0</xdr:rowOff>
    </xdr:from>
    <xdr:to>
      <xdr:col>6</xdr:col>
      <xdr:colOff>1219200</xdr:colOff>
      <xdr:row>2705</xdr:row>
      <xdr:rowOff>200025</xdr:rowOff>
    </xdr:to>
    <xdr:sp macro="" textlink="">
      <xdr:nvSpPr>
        <xdr:cNvPr id="623" name="Text Box 9"/>
        <xdr:cNvSpPr txBox="1">
          <a:spLocks noChangeArrowheads="1"/>
        </xdr:cNvSpPr>
      </xdr:nvSpPr>
      <xdr:spPr bwMode="auto">
        <a:xfrm>
          <a:off x="10439400" y="21610605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2705</xdr:row>
      <xdr:rowOff>0</xdr:rowOff>
    </xdr:from>
    <xdr:to>
      <xdr:col>6</xdr:col>
      <xdr:colOff>152400</xdr:colOff>
      <xdr:row>2705</xdr:row>
      <xdr:rowOff>200025</xdr:rowOff>
    </xdr:to>
    <xdr:sp macro="" textlink="">
      <xdr:nvSpPr>
        <xdr:cNvPr id="624" name="Text Box 10"/>
        <xdr:cNvSpPr txBox="1">
          <a:spLocks noChangeArrowheads="1"/>
        </xdr:cNvSpPr>
      </xdr:nvSpPr>
      <xdr:spPr bwMode="auto">
        <a:xfrm>
          <a:off x="9296400" y="2161060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2705</xdr:row>
      <xdr:rowOff>0</xdr:rowOff>
    </xdr:from>
    <xdr:to>
      <xdr:col>6</xdr:col>
      <xdr:colOff>1219200</xdr:colOff>
      <xdr:row>2705</xdr:row>
      <xdr:rowOff>200025</xdr:rowOff>
    </xdr:to>
    <xdr:sp macro="" textlink="">
      <xdr:nvSpPr>
        <xdr:cNvPr id="625" name="Text Box 11"/>
        <xdr:cNvSpPr txBox="1">
          <a:spLocks noChangeArrowheads="1"/>
        </xdr:cNvSpPr>
      </xdr:nvSpPr>
      <xdr:spPr bwMode="auto">
        <a:xfrm>
          <a:off x="10439400" y="21610605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2705</xdr:row>
      <xdr:rowOff>0</xdr:rowOff>
    </xdr:from>
    <xdr:to>
      <xdr:col>6</xdr:col>
      <xdr:colOff>152400</xdr:colOff>
      <xdr:row>2705</xdr:row>
      <xdr:rowOff>200025</xdr:rowOff>
    </xdr:to>
    <xdr:sp macro="" textlink="">
      <xdr:nvSpPr>
        <xdr:cNvPr id="626" name="Text Box 12"/>
        <xdr:cNvSpPr txBox="1">
          <a:spLocks noChangeArrowheads="1"/>
        </xdr:cNvSpPr>
      </xdr:nvSpPr>
      <xdr:spPr bwMode="auto">
        <a:xfrm>
          <a:off x="9296400" y="2161060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2705</xdr:row>
      <xdr:rowOff>0</xdr:rowOff>
    </xdr:from>
    <xdr:to>
      <xdr:col>6</xdr:col>
      <xdr:colOff>1219200</xdr:colOff>
      <xdr:row>2705</xdr:row>
      <xdr:rowOff>200025</xdr:rowOff>
    </xdr:to>
    <xdr:sp macro="" textlink="">
      <xdr:nvSpPr>
        <xdr:cNvPr id="627" name="Text Box 13"/>
        <xdr:cNvSpPr txBox="1">
          <a:spLocks noChangeArrowheads="1"/>
        </xdr:cNvSpPr>
      </xdr:nvSpPr>
      <xdr:spPr bwMode="auto">
        <a:xfrm>
          <a:off x="10439400" y="21610605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2706</xdr:row>
      <xdr:rowOff>0</xdr:rowOff>
    </xdr:from>
    <xdr:to>
      <xdr:col>6</xdr:col>
      <xdr:colOff>1219200</xdr:colOff>
      <xdr:row>2706</xdr:row>
      <xdr:rowOff>200025</xdr:rowOff>
    </xdr:to>
    <xdr:sp macro="" textlink="">
      <xdr:nvSpPr>
        <xdr:cNvPr id="628" name="Text Box 7"/>
        <xdr:cNvSpPr txBox="1">
          <a:spLocks noChangeArrowheads="1"/>
        </xdr:cNvSpPr>
      </xdr:nvSpPr>
      <xdr:spPr bwMode="auto">
        <a:xfrm>
          <a:off x="10439400" y="21610605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2706</xdr:row>
      <xdr:rowOff>0</xdr:rowOff>
    </xdr:from>
    <xdr:to>
      <xdr:col>6</xdr:col>
      <xdr:colOff>152400</xdr:colOff>
      <xdr:row>2706</xdr:row>
      <xdr:rowOff>200025</xdr:rowOff>
    </xdr:to>
    <xdr:sp macro="" textlink="">
      <xdr:nvSpPr>
        <xdr:cNvPr id="629" name="Text Box 8"/>
        <xdr:cNvSpPr txBox="1">
          <a:spLocks noChangeArrowheads="1"/>
        </xdr:cNvSpPr>
      </xdr:nvSpPr>
      <xdr:spPr bwMode="auto">
        <a:xfrm>
          <a:off x="9296400" y="2161060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2706</xdr:row>
      <xdr:rowOff>0</xdr:rowOff>
    </xdr:from>
    <xdr:to>
      <xdr:col>6</xdr:col>
      <xdr:colOff>1219200</xdr:colOff>
      <xdr:row>2706</xdr:row>
      <xdr:rowOff>200025</xdr:rowOff>
    </xdr:to>
    <xdr:sp macro="" textlink="">
      <xdr:nvSpPr>
        <xdr:cNvPr id="630" name="Text Box 9"/>
        <xdr:cNvSpPr txBox="1">
          <a:spLocks noChangeArrowheads="1"/>
        </xdr:cNvSpPr>
      </xdr:nvSpPr>
      <xdr:spPr bwMode="auto">
        <a:xfrm>
          <a:off x="10439400" y="21610605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2706</xdr:row>
      <xdr:rowOff>0</xdr:rowOff>
    </xdr:from>
    <xdr:to>
      <xdr:col>6</xdr:col>
      <xdr:colOff>1219200</xdr:colOff>
      <xdr:row>2706</xdr:row>
      <xdr:rowOff>200025</xdr:rowOff>
    </xdr:to>
    <xdr:sp macro="" textlink="">
      <xdr:nvSpPr>
        <xdr:cNvPr id="631" name="Text Box 11"/>
        <xdr:cNvSpPr txBox="1">
          <a:spLocks noChangeArrowheads="1"/>
        </xdr:cNvSpPr>
      </xdr:nvSpPr>
      <xdr:spPr bwMode="auto">
        <a:xfrm>
          <a:off x="10439400" y="21610605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2706</xdr:row>
      <xdr:rowOff>0</xdr:rowOff>
    </xdr:from>
    <xdr:to>
      <xdr:col>6</xdr:col>
      <xdr:colOff>1219200</xdr:colOff>
      <xdr:row>2706</xdr:row>
      <xdr:rowOff>200025</xdr:rowOff>
    </xdr:to>
    <xdr:sp macro="" textlink="">
      <xdr:nvSpPr>
        <xdr:cNvPr id="632" name="Text Box 13"/>
        <xdr:cNvSpPr txBox="1">
          <a:spLocks noChangeArrowheads="1"/>
        </xdr:cNvSpPr>
      </xdr:nvSpPr>
      <xdr:spPr bwMode="auto">
        <a:xfrm>
          <a:off x="10439400" y="21610605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2706</xdr:row>
      <xdr:rowOff>0</xdr:rowOff>
    </xdr:from>
    <xdr:to>
      <xdr:col>6</xdr:col>
      <xdr:colOff>1219200</xdr:colOff>
      <xdr:row>2706</xdr:row>
      <xdr:rowOff>200025</xdr:rowOff>
    </xdr:to>
    <xdr:sp macro="" textlink="">
      <xdr:nvSpPr>
        <xdr:cNvPr id="633" name="Text Box 7"/>
        <xdr:cNvSpPr txBox="1">
          <a:spLocks noChangeArrowheads="1"/>
        </xdr:cNvSpPr>
      </xdr:nvSpPr>
      <xdr:spPr bwMode="auto">
        <a:xfrm>
          <a:off x="10439400" y="21610605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2706</xdr:row>
      <xdr:rowOff>0</xdr:rowOff>
    </xdr:from>
    <xdr:to>
      <xdr:col>6</xdr:col>
      <xdr:colOff>152400</xdr:colOff>
      <xdr:row>2706</xdr:row>
      <xdr:rowOff>200025</xdr:rowOff>
    </xdr:to>
    <xdr:sp macro="" textlink="">
      <xdr:nvSpPr>
        <xdr:cNvPr id="634" name="Text Box 8"/>
        <xdr:cNvSpPr txBox="1">
          <a:spLocks noChangeArrowheads="1"/>
        </xdr:cNvSpPr>
      </xdr:nvSpPr>
      <xdr:spPr bwMode="auto">
        <a:xfrm>
          <a:off x="9296400" y="2161060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2706</xdr:row>
      <xdr:rowOff>0</xdr:rowOff>
    </xdr:from>
    <xdr:to>
      <xdr:col>6</xdr:col>
      <xdr:colOff>1219200</xdr:colOff>
      <xdr:row>2706</xdr:row>
      <xdr:rowOff>200025</xdr:rowOff>
    </xdr:to>
    <xdr:sp macro="" textlink="">
      <xdr:nvSpPr>
        <xdr:cNvPr id="635" name="Text Box 9"/>
        <xdr:cNvSpPr txBox="1">
          <a:spLocks noChangeArrowheads="1"/>
        </xdr:cNvSpPr>
      </xdr:nvSpPr>
      <xdr:spPr bwMode="auto">
        <a:xfrm>
          <a:off x="10439400" y="21610605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2706</xdr:row>
      <xdr:rowOff>0</xdr:rowOff>
    </xdr:from>
    <xdr:to>
      <xdr:col>6</xdr:col>
      <xdr:colOff>152400</xdr:colOff>
      <xdr:row>2706</xdr:row>
      <xdr:rowOff>200025</xdr:rowOff>
    </xdr:to>
    <xdr:sp macro="" textlink="">
      <xdr:nvSpPr>
        <xdr:cNvPr id="636" name="Text Box 10"/>
        <xdr:cNvSpPr txBox="1">
          <a:spLocks noChangeArrowheads="1"/>
        </xdr:cNvSpPr>
      </xdr:nvSpPr>
      <xdr:spPr bwMode="auto">
        <a:xfrm>
          <a:off x="9296400" y="2161060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2706</xdr:row>
      <xdr:rowOff>0</xdr:rowOff>
    </xdr:from>
    <xdr:to>
      <xdr:col>6</xdr:col>
      <xdr:colOff>1219200</xdr:colOff>
      <xdr:row>2706</xdr:row>
      <xdr:rowOff>200025</xdr:rowOff>
    </xdr:to>
    <xdr:sp macro="" textlink="">
      <xdr:nvSpPr>
        <xdr:cNvPr id="637" name="Text Box 11"/>
        <xdr:cNvSpPr txBox="1">
          <a:spLocks noChangeArrowheads="1"/>
        </xdr:cNvSpPr>
      </xdr:nvSpPr>
      <xdr:spPr bwMode="auto">
        <a:xfrm>
          <a:off x="10439400" y="21610605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2706</xdr:row>
      <xdr:rowOff>0</xdr:rowOff>
    </xdr:from>
    <xdr:to>
      <xdr:col>6</xdr:col>
      <xdr:colOff>152400</xdr:colOff>
      <xdr:row>2706</xdr:row>
      <xdr:rowOff>200025</xdr:rowOff>
    </xdr:to>
    <xdr:sp macro="" textlink="">
      <xdr:nvSpPr>
        <xdr:cNvPr id="638" name="Text Box 12"/>
        <xdr:cNvSpPr txBox="1">
          <a:spLocks noChangeArrowheads="1"/>
        </xdr:cNvSpPr>
      </xdr:nvSpPr>
      <xdr:spPr bwMode="auto">
        <a:xfrm>
          <a:off x="9296400" y="2161060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2706</xdr:row>
      <xdr:rowOff>0</xdr:rowOff>
    </xdr:from>
    <xdr:to>
      <xdr:col>6</xdr:col>
      <xdr:colOff>1219200</xdr:colOff>
      <xdr:row>2706</xdr:row>
      <xdr:rowOff>200025</xdr:rowOff>
    </xdr:to>
    <xdr:sp macro="" textlink="">
      <xdr:nvSpPr>
        <xdr:cNvPr id="639" name="Text Box 13"/>
        <xdr:cNvSpPr txBox="1">
          <a:spLocks noChangeArrowheads="1"/>
        </xdr:cNvSpPr>
      </xdr:nvSpPr>
      <xdr:spPr bwMode="auto">
        <a:xfrm>
          <a:off x="10439400" y="21610605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2706</xdr:row>
      <xdr:rowOff>0</xdr:rowOff>
    </xdr:from>
    <xdr:to>
      <xdr:col>6</xdr:col>
      <xdr:colOff>152400</xdr:colOff>
      <xdr:row>2706</xdr:row>
      <xdr:rowOff>200025</xdr:rowOff>
    </xdr:to>
    <xdr:sp macro="" textlink="">
      <xdr:nvSpPr>
        <xdr:cNvPr id="640" name="Text Box 14"/>
        <xdr:cNvSpPr txBox="1">
          <a:spLocks noChangeArrowheads="1"/>
        </xdr:cNvSpPr>
      </xdr:nvSpPr>
      <xdr:spPr bwMode="auto">
        <a:xfrm>
          <a:off x="9296400" y="2161060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2706</xdr:row>
      <xdr:rowOff>0</xdr:rowOff>
    </xdr:from>
    <xdr:to>
      <xdr:col>6</xdr:col>
      <xdr:colOff>1219200</xdr:colOff>
      <xdr:row>2706</xdr:row>
      <xdr:rowOff>200025</xdr:rowOff>
    </xdr:to>
    <xdr:sp macro="" textlink="">
      <xdr:nvSpPr>
        <xdr:cNvPr id="641" name="Text Box 7"/>
        <xdr:cNvSpPr txBox="1">
          <a:spLocks noChangeArrowheads="1"/>
        </xdr:cNvSpPr>
      </xdr:nvSpPr>
      <xdr:spPr bwMode="auto">
        <a:xfrm>
          <a:off x="10439400" y="21610605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2706</xdr:row>
      <xdr:rowOff>0</xdr:rowOff>
    </xdr:from>
    <xdr:to>
      <xdr:col>6</xdr:col>
      <xdr:colOff>152400</xdr:colOff>
      <xdr:row>2706</xdr:row>
      <xdr:rowOff>200025</xdr:rowOff>
    </xdr:to>
    <xdr:sp macro="" textlink="">
      <xdr:nvSpPr>
        <xdr:cNvPr id="642" name="Text Box 8"/>
        <xdr:cNvSpPr txBox="1">
          <a:spLocks noChangeArrowheads="1"/>
        </xdr:cNvSpPr>
      </xdr:nvSpPr>
      <xdr:spPr bwMode="auto">
        <a:xfrm>
          <a:off x="9296400" y="2161060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2706</xdr:row>
      <xdr:rowOff>0</xdr:rowOff>
    </xdr:from>
    <xdr:to>
      <xdr:col>6</xdr:col>
      <xdr:colOff>1219200</xdr:colOff>
      <xdr:row>2706</xdr:row>
      <xdr:rowOff>200025</xdr:rowOff>
    </xdr:to>
    <xdr:sp macro="" textlink="">
      <xdr:nvSpPr>
        <xdr:cNvPr id="643" name="Text Box 9"/>
        <xdr:cNvSpPr txBox="1">
          <a:spLocks noChangeArrowheads="1"/>
        </xdr:cNvSpPr>
      </xdr:nvSpPr>
      <xdr:spPr bwMode="auto">
        <a:xfrm>
          <a:off x="10439400" y="21610605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2706</xdr:row>
      <xdr:rowOff>0</xdr:rowOff>
    </xdr:from>
    <xdr:to>
      <xdr:col>6</xdr:col>
      <xdr:colOff>152400</xdr:colOff>
      <xdr:row>2706</xdr:row>
      <xdr:rowOff>200025</xdr:rowOff>
    </xdr:to>
    <xdr:sp macro="" textlink="">
      <xdr:nvSpPr>
        <xdr:cNvPr id="644" name="Text Box 10"/>
        <xdr:cNvSpPr txBox="1">
          <a:spLocks noChangeArrowheads="1"/>
        </xdr:cNvSpPr>
      </xdr:nvSpPr>
      <xdr:spPr bwMode="auto">
        <a:xfrm>
          <a:off x="9296400" y="2161060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2706</xdr:row>
      <xdr:rowOff>0</xdr:rowOff>
    </xdr:from>
    <xdr:to>
      <xdr:col>6</xdr:col>
      <xdr:colOff>1219200</xdr:colOff>
      <xdr:row>2706</xdr:row>
      <xdr:rowOff>200025</xdr:rowOff>
    </xdr:to>
    <xdr:sp macro="" textlink="">
      <xdr:nvSpPr>
        <xdr:cNvPr id="645" name="Text Box 11"/>
        <xdr:cNvSpPr txBox="1">
          <a:spLocks noChangeArrowheads="1"/>
        </xdr:cNvSpPr>
      </xdr:nvSpPr>
      <xdr:spPr bwMode="auto">
        <a:xfrm>
          <a:off x="10439400" y="21610605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2706</xdr:row>
      <xdr:rowOff>0</xdr:rowOff>
    </xdr:from>
    <xdr:to>
      <xdr:col>6</xdr:col>
      <xdr:colOff>152400</xdr:colOff>
      <xdr:row>2706</xdr:row>
      <xdr:rowOff>200025</xdr:rowOff>
    </xdr:to>
    <xdr:sp macro="" textlink="">
      <xdr:nvSpPr>
        <xdr:cNvPr id="646" name="Text Box 12"/>
        <xdr:cNvSpPr txBox="1">
          <a:spLocks noChangeArrowheads="1"/>
        </xdr:cNvSpPr>
      </xdr:nvSpPr>
      <xdr:spPr bwMode="auto">
        <a:xfrm>
          <a:off x="9296400" y="2161060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2706</xdr:row>
      <xdr:rowOff>0</xdr:rowOff>
    </xdr:from>
    <xdr:to>
      <xdr:col>6</xdr:col>
      <xdr:colOff>1219200</xdr:colOff>
      <xdr:row>2706</xdr:row>
      <xdr:rowOff>200025</xdr:rowOff>
    </xdr:to>
    <xdr:sp macro="" textlink="">
      <xdr:nvSpPr>
        <xdr:cNvPr id="647" name="Text Box 13"/>
        <xdr:cNvSpPr txBox="1">
          <a:spLocks noChangeArrowheads="1"/>
        </xdr:cNvSpPr>
      </xdr:nvSpPr>
      <xdr:spPr bwMode="auto">
        <a:xfrm>
          <a:off x="10439400" y="21610605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2707</xdr:row>
      <xdr:rowOff>0</xdr:rowOff>
    </xdr:from>
    <xdr:to>
      <xdr:col>6</xdr:col>
      <xdr:colOff>1219200</xdr:colOff>
      <xdr:row>2707</xdr:row>
      <xdr:rowOff>200025</xdr:rowOff>
    </xdr:to>
    <xdr:sp macro="" textlink="">
      <xdr:nvSpPr>
        <xdr:cNvPr id="648" name="Text Box 7"/>
        <xdr:cNvSpPr txBox="1">
          <a:spLocks noChangeArrowheads="1"/>
        </xdr:cNvSpPr>
      </xdr:nvSpPr>
      <xdr:spPr bwMode="auto">
        <a:xfrm>
          <a:off x="10439400" y="21610605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2707</xdr:row>
      <xdr:rowOff>0</xdr:rowOff>
    </xdr:from>
    <xdr:to>
      <xdr:col>6</xdr:col>
      <xdr:colOff>152400</xdr:colOff>
      <xdr:row>2707</xdr:row>
      <xdr:rowOff>200025</xdr:rowOff>
    </xdr:to>
    <xdr:sp macro="" textlink="">
      <xdr:nvSpPr>
        <xdr:cNvPr id="649" name="Text Box 8"/>
        <xdr:cNvSpPr txBox="1">
          <a:spLocks noChangeArrowheads="1"/>
        </xdr:cNvSpPr>
      </xdr:nvSpPr>
      <xdr:spPr bwMode="auto">
        <a:xfrm>
          <a:off x="9296400" y="2161060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2707</xdr:row>
      <xdr:rowOff>0</xdr:rowOff>
    </xdr:from>
    <xdr:to>
      <xdr:col>6</xdr:col>
      <xdr:colOff>1219200</xdr:colOff>
      <xdr:row>2707</xdr:row>
      <xdr:rowOff>200025</xdr:rowOff>
    </xdr:to>
    <xdr:sp macro="" textlink="">
      <xdr:nvSpPr>
        <xdr:cNvPr id="650" name="Text Box 9"/>
        <xdr:cNvSpPr txBox="1">
          <a:spLocks noChangeArrowheads="1"/>
        </xdr:cNvSpPr>
      </xdr:nvSpPr>
      <xdr:spPr bwMode="auto">
        <a:xfrm>
          <a:off x="10439400" y="21610605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2707</xdr:row>
      <xdr:rowOff>0</xdr:rowOff>
    </xdr:from>
    <xdr:to>
      <xdr:col>6</xdr:col>
      <xdr:colOff>1219200</xdr:colOff>
      <xdr:row>2707</xdr:row>
      <xdr:rowOff>200025</xdr:rowOff>
    </xdr:to>
    <xdr:sp macro="" textlink="">
      <xdr:nvSpPr>
        <xdr:cNvPr id="651" name="Text Box 11"/>
        <xdr:cNvSpPr txBox="1">
          <a:spLocks noChangeArrowheads="1"/>
        </xdr:cNvSpPr>
      </xdr:nvSpPr>
      <xdr:spPr bwMode="auto">
        <a:xfrm>
          <a:off x="10439400" y="21610605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2707</xdr:row>
      <xdr:rowOff>0</xdr:rowOff>
    </xdr:from>
    <xdr:to>
      <xdr:col>6</xdr:col>
      <xdr:colOff>1219200</xdr:colOff>
      <xdr:row>2707</xdr:row>
      <xdr:rowOff>200025</xdr:rowOff>
    </xdr:to>
    <xdr:sp macro="" textlink="">
      <xdr:nvSpPr>
        <xdr:cNvPr id="652" name="Text Box 13"/>
        <xdr:cNvSpPr txBox="1">
          <a:spLocks noChangeArrowheads="1"/>
        </xdr:cNvSpPr>
      </xdr:nvSpPr>
      <xdr:spPr bwMode="auto">
        <a:xfrm>
          <a:off x="10439400" y="21610605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2707</xdr:row>
      <xdr:rowOff>0</xdr:rowOff>
    </xdr:from>
    <xdr:to>
      <xdr:col>6</xdr:col>
      <xdr:colOff>1219200</xdr:colOff>
      <xdr:row>2707</xdr:row>
      <xdr:rowOff>200025</xdr:rowOff>
    </xdr:to>
    <xdr:sp macro="" textlink="">
      <xdr:nvSpPr>
        <xdr:cNvPr id="653" name="Text Box 7"/>
        <xdr:cNvSpPr txBox="1">
          <a:spLocks noChangeArrowheads="1"/>
        </xdr:cNvSpPr>
      </xdr:nvSpPr>
      <xdr:spPr bwMode="auto">
        <a:xfrm>
          <a:off x="10439400" y="21610605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2707</xdr:row>
      <xdr:rowOff>0</xdr:rowOff>
    </xdr:from>
    <xdr:to>
      <xdr:col>6</xdr:col>
      <xdr:colOff>152400</xdr:colOff>
      <xdr:row>2707</xdr:row>
      <xdr:rowOff>200025</xdr:rowOff>
    </xdr:to>
    <xdr:sp macro="" textlink="">
      <xdr:nvSpPr>
        <xdr:cNvPr id="654" name="Text Box 8"/>
        <xdr:cNvSpPr txBox="1">
          <a:spLocks noChangeArrowheads="1"/>
        </xdr:cNvSpPr>
      </xdr:nvSpPr>
      <xdr:spPr bwMode="auto">
        <a:xfrm>
          <a:off x="9296400" y="2161060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2707</xdr:row>
      <xdr:rowOff>0</xdr:rowOff>
    </xdr:from>
    <xdr:to>
      <xdr:col>6</xdr:col>
      <xdr:colOff>1219200</xdr:colOff>
      <xdr:row>2707</xdr:row>
      <xdr:rowOff>200025</xdr:rowOff>
    </xdr:to>
    <xdr:sp macro="" textlink="">
      <xdr:nvSpPr>
        <xdr:cNvPr id="655" name="Text Box 9"/>
        <xdr:cNvSpPr txBox="1">
          <a:spLocks noChangeArrowheads="1"/>
        </xdr:cNvSpPr>
      </xdr:nvSpPr>
      <xdr:spPr bwMode="auto">
        <a:xfrm>
          <a:off x="10439400" y="21610605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2707</xdr:row>
      <xdr:rowOff>0</xdr:rowOff>
    </xdr:from>
    <xdr:to>
      <xdr:col>6</xdr:col>
      <xdr:colOff>152400</xdr:colOff>
      <xdr:row>2707</xdr:row>
      <xdr:rowOff>200025</xdr:rowOff>
    </xdr:to>
    <xdr:sp macro="" textlink="">
      <xdr:nvSpPr>
        <xdr:cNvPr id="656" name="Text Box 10"/>
        <xdr:cNvSpPr txBox="1">
          <a:spLocks noChangeArrowheads="1"/>
        </xdr:cNvSpPr>
      </xdr:nvSpPr>
      <xdr:spPr bwMode="auto">
        <a:xfrm>
          <a:off x="9296400" y="2161060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2707</xdr:row>
      <xdr:rowOff>0</xdr:rowOff>
    </xdr:from>
    <xdr:to>
      <xdr:col>6</xdr:col>
      <xdr:colOff>1219200</xdr:colOff>
      <xdr:row>2707</xdr:row>
      <xdr:rowOff>200025</xdr:rowOff>
    </xdr:to>
    <xdr:sp macro="" textlink="">
      <xdr:nvSpPr>
        <xdr:cNvPr id="657" name="Text Box 11"/>
        <xdr:cNvSpPr txBox="1">
          <a:spLocks noChangeArrowheads="1"/>
        </xdr:cNvSpPr>
      </xdr:nvSpPr>
      <xdr:spPr bwMode="auto">
        <a:xfrm>
          <a:off x="10439400" y="21610605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2707</xdr:row>
      <xdr:rowOff>0</xdr:rowOff>
    </xdr:from>
    <xdr:to>
      <xdr:col>6</xdr:col>
      <xdr:colOff>152400</xdr:colOff>
      <xdr:row>2707</xdr:row>
      <xdr:rowOff>200025</xdr:rowOff>
    </xdr:to>
    <xdr:sp macro="" textlink="">
      <xdr:nvSpPr>
        <xdr:cNvPr id="658" name="Text Box 12"/>
        <xdr:cNvSpPr txBox="1">
          <a:spLocks noChangeArrowheads="1"/>
        </xdr:cNvSpPr>
      </xdr:nvSpPr>
      <xdr:spPr bwMode="auto">
        <a:xfrm>
          <a:off x="9296400" y="2161060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2707</xdr:row>
      <xdr:rowOff>0</xdr:rowOff>
    </xdr:from>
    <xdr:to>
      <xdr:col>6</xdr:col>
      <xdr:colOff>1219200</xdr:colOff>
      <xdr:row>2707</xdr:row>
      <xdr:rowOff>200025</xdr:rowOff>
    </xdr:to>
    <xdr:sp macro="" textlink="">
      <xdr:nvSpPr>
        <xdr:cNvPr id="659" name="Text Box 13"/>
        <xdr:cNvSpPr txBox="1">
          <a:spLocks noChangeArrowheads="1"/>
        </xdr:cNvSpPr>
      </xdr:nvSpPr>
      <xdr:spPr bwMode="auto">
        <a:xfrm>
          <a:off x="10439400" y="21610605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2707</xdr:row>
      <xdr:rowOff>0</xdr:rowOff>
    </xdr:from>
    <xdr:to>
      <xdr:col>6</xdr:col>
      <xdr:colOff>152400</xdr:colOff>
      <xdr:row>2707</xdr:row>
      <xdr:rowOff>200025</xdr:rowOff>
    </xdr:to>
    <xdr:sp macro="" textlink="">
      <xdr:nvSpPr>
        <xdr:cNvPr id="660" name="Text Box 14"/>
        <xdr:cNvSpPr txBox="1">
          <a:spLocks noChangeArrowheads="1"/>
        </xdr:cNvSpPr>
      </xdr:nvSpPr>
      <xdr:spPr bwMode="auto">
        <a:xfrm>
          <a:off x="9296400" y="2161060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2707</xdr:row>
      <xdr:rowOff>0</xdr:rowOff>
    </xdr:from>
    <xdr:to>
      <xdr:col>6</xdr:col>
      <xdr:colOff>1219200</xdr:colOff>
      <xdr:row>2707</xdr:row>
      <xdr:rowOff>200025</xdr:rowOff>
    </xdr:to>
    <xdr:sp macro="" textlink="">
      <xdr:nvSpPr>
        <xdr:cNvPr id="661" name="Text Box 7"/>
        <xdr:cNvSpPr txBox="1">
          <a:spLocks noChangeArrowheads="1"/>
        </xdr:cNvSpPr>
      </xdr:nvSpPr>
      <xdr:spPr bwMode="auto">
        <a:xfrm>
          <a:off x="10439400" y="21610605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2707</xdr:row>
      <xdr:rowOff>0</xdr:rowOff>
    </xdr:from>
    <xdr:to>
      <xdr:col>6</xdr:col>
      <xdr:colOff>152400</xdr:colOff>
      <xdr:row>2707</xdr:row>
      <xdr:rowOff>200025</xdr:rowOff>
    </xdr:to>
    <xdr:sp macro="" textlink="">
      <xdr:nvSpPr>
        <xdr:cNvPr id="662" name="Text Box 8"/>
        <xdr:cNvSpPr txBox="1">
          <a:spLocks noChangeArrowheads="1"/>
        </xdr:cNvSpPr>
      </xdr:nvSpPr>
      <xdr:spPr bwMode="auto">
        <a:xfrm>
          <a:off x="9296400" y="2161060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2707</xdr:row>
      <xdr:rowOff>0</xdr:rowOff>
    </xdr:from>
    <xdr:to>
      <xdr:col>6</xdr:col>
      <xdr:colOff>1219200</xdr:colOff>
      <xdr:row>2707</xdr:row>
      <xdr:rowOff>200025</xdr:rowOff>
    </xdr:to>
    <xdr:sp macro="" textlink="">
      <xdr:nvSpPr>
        <xdr:cNvPr id="663" name="Text Box 9"/>
        <xdr:cNvSpPr txBox="1">
          <a:spLocks noChangeArrowheads="1"/>
        </xdr:cNvSpPr>
      </xdr:nvSpPr>
      <xdr:spPr bwMode="auto">
        <a:xfrm>
          <a:off x="10439400" y="21610605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2707</xdr:row>
      <xdr:rowOff>0</xdr:rowOff>
    </xdr:from>
    <xdr:to>
      <xdr:col>6</xdr:col>
      <xdr:colOff>152400</xdr:colOff>
      <xdr:row>2707</xdr:row>
      <xdr:rowOff>200025</xdr:rowOff>
    </xdr:to>
    <xdr:sp macro="" textlink="">
      <xdr:nvSpPr>
        <xdr:cNvPr id="664" name="Text Box 10"/>
        <xdr:cNvSpPr txBox="1">
          <a:spLocks noChangeArrowheads="1"/>
        </xdr:cNvSpPr>
      </xdr:nvSpPr>
      <xdr:spPr bwMode="auto">
        <a:xfrm>
          <a:off x="9296400" y="2161060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2707</xdr:row>
      <xdr:rowOff>0</xdr:rowOff>
    </xdr:from>
    <xdr:to>
      <xdr:col>6</xdr:col>
      <xdr:colOff>1219200</xdr:colOff>
      <xdr:row>2707</xdr:row>
      <xdr:rowOff>200025</xdr:rowOff>
    </xdr:to>
    <xdr:sp macro="" textlink="">
      <xdr:nvSpPr>
        <xdr:cNvPr id="665" name="Text Box 11"/>
        <xdr:cNvSpPr txBox="1">
          <a:spLocks noChangeArrowheads="1"/>
        </xdr:cNvSpPr>
      </xdr:nvSpPr>
      <xdr:spPr bwMode="auto">
        <a:xfrm>
          <a:off x="10439400" y="21610605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2707</xdr:row>
      <xdr:rowOff>0</xdr:rowOff>
    </xdr:from>
    <xdr:to>
      <xdr:col>6</xdr:col>
      <xdr:colOff>152400</xdr:colOff>
      <xdr:row>2707</xdr:row>
      <xdr:rowOff>200025</xdr:rowOff>
    </xdr:to>
    <xdr:sp macro="" textlink="">
      <xdr:nvSpPr>
        <xdr:cNvPr id="666" name="Text Box 12"/>
        <xdr:cNvSpPr txBox="1">
          <a:spLocks noChangeArrowheads="1"/>
        </xdr:cNvSpPr>
      </xdr:nvSpPr>
      <xdr:spPr bwMode="auto">
        <a:xfrm>
          <a:off x="9296400" y="2161060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2707</xdr:row>
      <xdr:rowOff>0</xdr:rowOff>
    </xdr:from>
    <xdr:to>
      <xdr:col>6</xdr:col>
      <xdr:colOff>1219200</xdr:colOff>
      <xdr:row>2707</xdr:row>
      <xdr:rowOff>200025</xdr:rowOff>
    </xdr:to>
    <xdr:sp macro="" textlink="">
      <xdr:nvSpPr>
        <xdr:cNvPr id="667" name="Text Box 13"/>
        <xdr:cNvSpPr txBox="1">
          <a:spLocks noChangeArrowheads="1"/>
        </xdr:cNvSpPr>
      </xdr:nvSpPr>
      <xdr:spPr bwMode="auto">
        <a:xfrm>
          <a:off x="10439400" y="21610605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2708</xdr:row>
      <xdr:rowOff>0</xdr:rowOff>
    </xdr:from>
    <xdr:to>
      <xdr:col>6</xdr:col>
      <xdr:colOff>1219200</xdr:colOff>
      <xdr:row>2708</xdr:row>
      <xdr:rowOff>200025</xdr:rowOff>
    </xdr:to>
    <xdr:sp macro="" textlink="">
      <xdr:nvSpPr>
        <xdr:cNvPr id="668" name="Text Box 7"/>
        <xdr:cNvSpPr txBox="1">
          <a:spLocks noChangeArrowheads="1"/>
        </xdr:cNvSpPr>
      </xdr:nvSpPr>
      <xdr:spPr bwMode="auto">
        <a:xfrm>
          <a:off x="10439400" y="21610605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2708</xdr:row>
      <xdr:rowOff>0</xdr:rowOff>
    </xdr:from>
    <xdr:to>
      <xdr:col>6</xdr:col>
      <xdr:colOff>152400</xdr:colOff>
      <xdr:row>2708</xdr:row>
      <xdr:rowOff>200025</xdr:rowOff>
    </xdr:to>
    <xdr:sp macro="" textlink="">
      <xdr:nvSpPr>
        <xdr:cNvPr id="669" name="Text Box 8"/>
        <xdr:cNvSpPr txBox="1">
          <a:spLocks noChangeArrowheads="1"/>
        </xdr:cNvSpPr>
      </xdr:nvSpPr>
      <xdr:spPr bwMode="auto">
        <a:xfrm>
          <a:off x="9296400" y="2161060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2708</xdr:row>
      <xdr:rowOff>0</xdr:rowOff>
    </xdr:from>
    <xdr:to>
      <xdr:col>6</xdr:col>
      <xdr:colOff>1219200</xdr:colOff>
      <xdr:row>2708</xdr:row>
      <xdr:rowOff>200025</xdr:rowOff>
    </xdr:to>
    <xdr:sp macro="" textlink="">
      <xdr:nvSpPr>
        <xdr:cNvPr id="670" name="Text Box 9"/>
        <xdr:cNvSpPr txBox="1">
          <a:spLocks noChangeArrowheads="1"/>
        </xdr:cNvSpPr>
      </xdr:nvSpPr>
      <xdr:spPr bwMode="auto">
        <a:xfrm>
          <a:off x="10439400" y="21610605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2708</xdr:row>
      <xdr:rowOff>0</xdr:rowOff>
    </xdr:from>
    <xdr:to>
      <xdr:col>6</xdr:col>
      <xdr:colOff>1219200</xdr:colOff>
      <xdr:row>2708</xdr:row>
      <xdr:rowOff>200025</xdr:rowOff>
    </xdr:to>
    <xdr:sp macro="" textlink="">
      <xdr:nvSpPr>
        <xdr:cNvPr id="671" name="Text Box 11"/>
        <xdr:cNvSpPr txBox="1">
          <a:spLocks noChangeArrowheads="1"/>
        </xdr:cNvSpPr>
      </xdr:nvSpPr>
      <xdr:spPr bwMode="auto">
        <a:xfrm>
          <a:off x="10439400" y="21610605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2708</xdr:row>
      <xdr:rowOff>0</xdr:rowOff>
    </xdr:from>
    <xdr:to>
      <xdr:col>6</xdr:col>
      <xdr:colOff>1219200</xdr:colOff>
      <xdr:row>2708</xdr:row>
      <xdr:rowOff>200025</xdr:rowOff>
    </xdr:to>
    <xdr:sp macro="" textlink="">
      <xdr:nvSpPr>
        <xdr:cNvPr id="672" name="Text Box 13"/>
        <xdr:cNvSpPr txBox="1">
          <a:spLocks noChangeArrowheads="1"/>
        </xdr:cNvSpPr>
      </xdr:nvSpPr>
      <xdr:spPr bwMode="auto">
        <a:xfrm>
          <a:off x="10439400" y="21610605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2708</xdr:row>
      <xdr:rowOff>0</xdr:rowOff>
    </xdr:from>
    <xdr:to>
      <xdr:col>6</xdr:col>
      <xdr:colOff>1219200</xdr:colOff>
      <xdr:row>2708</xdr:row>
      <xdr:rowOff>200025</xdr:rowOff>
    </xdr:to>
    <xdr:sp macro="" textlink="">
      <xdr:nvSpPr>
        <xdr:cNvPr id="673" name="Text Box 7"/>
        <xdr:cNvSpPr txBox="1">
          <a:spLocks noChangeArrowheads="1"/>
        </xdr:cNvSpPr>
      </xdr:nvSpPr>
      <xdr:spPr bwMode="auto">
        <a:xfrm>
          <a:off x="10439400" y="21610605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2708</xdr:row>
      <xdr:rowOff>0</xdr:rowOff>
    </xdr:from>
    <xdr:to>
      <xdr:col>6</xdr:col>
      <xdr:colOff>152400</xdr:colOff>
      <xdr:row>2708</xdr:row>
      <xdr:rowOff>200025</xdr:rowOff>
    </xdr:to>
    <xdr:sp macro="" textlink="">
      <xdr:nvSpPr>
        <xdr:cNvPr id="674" name="Text Box 8"/>
        <xdr:cNvSpPr txBox="1">
          <a:spLocks noChangeArrowheads="1"/>
        </xdr:cNvSpPr>
      </xdr:nvSpPr>
      <xdr:spPr bwMode="auto">
        <a:xfrm>
          <a:off x="9296400" y="2161060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2708</xdr:row>
      <xdr:rowOff>0</xdr:rowOff>
    </xdr:from>
    <xdr:to>
      <xdr:col>6</xdr:col>
      <xdr:colOff>1219200</xdr:colOff>
      <xdr:row>2708</xdr:row>
      <xdr:rowOff>200025</xdr:rowOff>
    </xdr:to>
    <xdr:sp macro="" textlink="">
      <xdr:nvSpPr>
        <xdr:cNvPr id="675" name="Text Box 9"/>
        <xdr:cNvSpPr txBox="1">
          <a:spLocks noChangeArrowheads="1"/>
        </xdr:cNvSpPr>
      </xdr:nvSpPr>
      <xdr:spPr bwMode="auto">
        <a:xfrm>
          <a:off x="10439400" y="21610605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2708</xdr:row>
      <xdr:rowOff>0</xdr:rowOff>
    </xdr:from>
    <xdr:to>
      <xdr:col>6</xdr:col>
      <xdr:colOff>152400</xdr:colOff>
      <xdr:row>2708</xdr:row>
      <xdr:rowOff>200025</xdr:rowOff>
    </xdr:to>
    <xdr:sp macro="" textlink="">
      <xdr:nvSpPr>
        <xdr:cNvPr id="676" name="Text Box 10"/>
        <xdr:cNvSpPr txBox="1">
          <a:spLocks noChangeArrowheads="1"/>
        </xdr:cNvSpPr>
      </xdr:nvSpPr>
      <xdr:spPr bwMode="auto">
        <a:xfrm>
          <a:off x="9296400" y="2161060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2708</xdr:row>
      <xdr:rowOff>0</xdr:rowOff>
    </xdr:from>
    <xdr:to>
      <xdr:col>6</xdr:col>
      <xdr:colOff>1219200</xdr:colOff>
      <xdr:row>2708</xdr:row>
      <xdr:rowOff>200025</xdr:rowOff>
    </xdr:to>
    <xdr:sp macro="" textlink="">
      <xdr:nvSpPr>
        <xdr:cNvPr id="677" name="Text Box 11"/>
        <xdr:cNvSpPr txBox="1">
          <a:spLocks noChangeArrowheads="1"/>
        </xdr:cNvSpPr>
      </xdr:nvSpPr>
      <xdr:spPr bwMode="auto">
        <a:xfrm>
          <a:off x="10439400" y="21610605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2708</xdr:row>
      <xdr:rowOff>0</xdr:rowOff>
    </xdr:from>
    <xdr:to>
      <xdr:col>6</xdr:col>
      <xdr:colOff>152400</xdr:colOff>
      <xdr:row>2708</xdr:row>
      <xdr:rowOff>200025</xdr:rowOff>
    </xdr:to>
    <xdr:sp macro="" textlink="">
      <xdr:nvSpPr>
        <xdr:cNvPr id="678" name="Text Box 12"/>
        <xdr:cNvSpPr txBox="1">
          <a:spLocks noChangeArrowheads="1"/>
        </xdr:cNvSpPr>
      </xdr:nvSpPr>
      <xdr:spPr bwMode="auto">
        <a:xfrm>
          <a:off x="9296400" y="2161060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2708</xdr:row>
      <xdr:rowOff>0</xdr:rowOff>
    </xdr:from>
    <xdr:to>
      <xdr:col>6</xdr:col>
      <xdr:colOff>1219200</xdr:colOff>
      <xdr:row>2708</xdr:row>
      <xdr:rowOff>200025</xdr:rowOff>
    </xdr:to>
    <xdr:sp macro="" textlink="">
      <xdr:nvSpPr>
        <xdr:cNvPr id="679" name="Text Box 13"/>
        <xdr:cNvSpPr txBox="1">
          <a:spLocks noChangeArrowheads="1"/>
        </xdr:cNvSpPr>
      </xdr:nvSpPr>
      <xdr:spPr bwMode="auto">
        <a:xfrm>
          <a:off x="10439400" y="21610605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2708</xdr:row>
      <xdr:rowOff>0</xdr:rowOff>
    </xdr:from>
    <xdr:to>
      <xdr:col>6</xdr:col>
      <xdr:colOff>152400</xdr:colOff>
      <xdr:row>2708</xdr:row>
      <xdr:rowOff>200025</xdr:rowOff>
    </xdr:to>
    <xdr:sp macro="" textlink="">
      <xdr:nvSpPr>
        <xdr:cNvPr id="680" name="Text Box 14"/>
        <xdr:cNvSpPr txBox="1">
          <a:spLocks noChangeArrowheads="1"/>
        </xdr:cNvSpPr>
      </xdr:nvSpPr>
      <xdr:spPr bwMode="auto">
        <a:xfrm>
          <a:off x="9296400" y="2161060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2708</xdr:row>
      <xdr:rowOff>0</xdr:rowOff>
    </xdr:from>
    <xdr:to>
      <xdr:col>6</xdr:col>
      <xdr:colOff>1219200</xdr:colOff>
      <xdr:row>2708</xdr:row>
      <xdr:rowOff>200025</xdr:rowOff>
    </xdr:to>
    <xdr:sp macro="" textlink="">
      <xdr:nvSpPr>
        <xdr:cNvPr id="681" name="Text Box 7"/>
        <xdr:cNvSpPr txBox="1">
          <a:spLocks noChangeArrowheads="1"/>
        </xdr:cNvSpPr>
      </xdr:nvSpPr>
      <xdr:spPr bwMode="auto">
        <a:xfrm>
          <a:off x="10439400" y="21610605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2708</xdr:row>
      <xdr:rowOff>0</xdr:rowOff>
    </xdr:from>
    <xdr:to>
      <xdr:col>6</xdr:col>
      <xdr:colOff>152400</xdr:colOff>
      <xdr:row>2708</xdr:row>
      <xdr:rowOff>200025</xdr:rowOff>
    </xdr:to>
    <xdr:sp macro="" textlink="">
      <xdr:nvSpPr>
        <xdr:cNvPr id="682" name="Text Box 8"/>
        <xdr:cNvSpPr txBox="1">
          <a:spLocks noChangeArrowheads="1"/>
        </xdr:cNvSpPr>
      </xdr:nvSpPr>
      <xdr:spPr bwMode="auto">
        <a:xfrm>
          <a:off x="9296400" y="2161060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2708</xdr:row>
      <xdr:rowOff>0</xdr:rowOff>
    </xdr:from>
    <xdr:to>
      <xdr:col>6</xdr:col>
      <xdr:colOff>1219200</xdr:colOff>
      <xdr:row>2708</xdr:row>
      <xdr:rowOff>200025</xdr:rowOff>
    </xdr:to>
    <xdr:sp macro="" textlink="">
      <xdr:nvSpPr>
        <xdr:cNvPr id="683" name="Text Box 9"/>
        <xdr:cNvSpPr txBox="1">
          <a:spLocks noChangeArrowheads="1"/>
        </xdr:cNvSpPr>
      </xdr:nvSpPr>
      <xdr:spPr bwMode="auto">
        <a:xfrm>
          <a:off x="10439400" y="21610605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2708</xdr:row>
      <xdr:rowOff>0</xdr:rowOff>
    </xdr:from>
    <xdr:to>
      <xdr:col>6</xdr:col>
      <xdr:colOff>152400</xdr:colOff>
      <xdr:row>2708</xdr:row>
      <xdr:rowOff>200025</xdr:rowOff>
    </xdr:to>
    <xdr:sp macro="" textlink="">
      <xdr:nvSpPr>
        <xdr:cNvPr id="684" name="Text Box 10"/>
        <xdr:cNvSpPr txBox="1">
          <a:spLocks noChangeArrowheads="1"/>
        </xdr:cNvSpPr>
      </xdr:nvSpPr>
      <xdr:spPr bwMode="auto">
        <a:xfrm>
          <a:off x="9296400" y="2161060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2708</xdr:row>
      <xdr:rowOff>0</xdr:rowOff>
    </xdr:from>
    <xdr:to>
      <xdr:col>6</xdr:col>
      <xdr:colOff>1219200</xdr:colOff>
      <xdr:row>2708</xdr:row>
      <xdr:rowOff>200025</xdr:rowOff>
    </xdr:to>
    <xdr:sp macro="" textlink="">
      <xdr:nvSpPr>
        <xdr:cNvPr id="685" name="Text Box 11"/>
        <xdr:cNvSpPr txBox="1">
          <a:spLocks noChangeArrowheads="1"/>
        </xdr:cNvSpPr>
      </xdr:nvSpPr>
      <xdr:spPr bwMode="auto">
        <a:xfrm>
          <a:off x="10439400" y="21610605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2708</xdr:row>
      <xdr:rowOff>0</xdr:rowOff>
    </xdr:from>
    <xdr:to>
      <xdr:col>6</xdr:col>
      <xdr:colOff>152400</xdr:colOff>
      <xdr:row>2708</xdr:row>
      <xdr:rowOff>200025</xdr:rowOff>
    </xdr:to>
    <xdr:sp macro="" textlink="">
      <xdr:nvSpPr>
        <xdr:cNvPr id="686" name="Text Box 12"/>
        <xdr:cNvSpPr txBox="1">
          <a:spLocks noChangeArrowheads="1"/>
        </xdr:cNvSpPr>
      </xdr:nvSpPr>
      <xdr:spPr bwMode="auto">
        <a:xfrm>
          <a:off x="9296400" y="2161060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2708</xdr:row>
      <xdr:rowOff>0</xdr:rowOff>
    </xdr:from>
    <xdr:to>
      <xdr:col>6</xdr:col>
      <xdr:colOff>1219200</xdr:colOff>
      <xdr:row>2708</xdr:row>
      <xdr:rowOff>200025</xdr:rowOff>
    </xdr:to>
    <xdr:sp macro="" textlink="">
      <xdr:nvSpPr>
        <xdr:cNvPr id="687" name="Text Box 13"/>
        <xdr:cNvSpPr txBox="1">
          <a:spLocks noChangeArrowheads="1"/>
        </xdr:cNvSpPr>
      </xdr:nvSpPr>
      <xdr:spPr bwMode="auto">
        <a:xfrm>
          <a:off x="10439400" y="21610605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2709</xdr:row>
      <xdr:rowOff>0</xdr:rowOff>
    </xdr:from>
    <xdr:to>
      <xdr:col>6</xdr:col>
      <xdr:colOff>1219200</xdr:colOff>
      <xdr:row>2709</xdr:row>
      <xdr:rowOff>200025</xdr:rowOff>
    </xdr:to>
    <xdr:sp macro="" textlink="">
      <xdr:nvSpPr>
        <xdr:cNvPr id="688" name="Text Box 7"/>
        <xdr:cNvSpPr txBox="1">
          <a:spLocks noChangeArrowheads="1"/>
        </xdr:cNvSpPr>
      </xdr:nvSpPr>
      <xdr:spPr bwMode="auto">
        <a:xfrm>
          <a:off x="10439400" y="21610605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2709</xdr:row>
      <xdr:rowOff>0</xdr:rowOff>
    </xdr:from>
    <xdr:to>
      <xdr:col>6</xdr:col>
      <xdr:colOff>152400</xdr:colOff>
      <xdr:row>2709</xdr:row>
      <xdr:rowOff>200025</xdr:rowOff>
    </xdr:to>
    <xdr:sp macro="" textlink="">
      <xdr:nvSpPr>
        <xdr:cNvPr id="689" name="Text Box 8"/>
        <xdr:cNvSpPr txBox="1">
          <a:spLocks noChangeArrowheads="1"/>
        </xdr:cNvSpPr>
      </xdr:nvSpPr>
      <xdr:spPr bwMode="auto">
        <a:xfrm>
          <a:off x="9296400" y="2161060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2709</xdr:row>
      <xdr:rowOff>0</xdr:rowOff>
    </xdr:from>
    <xdr:to>
      <xdr:col>6</xdr:col>
      <xdr:colOff>1219200</xdr:colOff>
      <xdr:row>2709</xdr:row>
      <xdr:rowOff>200025</xdr:rowOff>
    </xdr:to>
    <xdr:sp macro="" textlink="">
      <xdr:nvSpPr>
        <xdr:cNvPr id="690" name="Text Box 9"/>
        <xdr:cNvSpPr txBox="1">
          <a:spLocks noChangeArrowheads="1"/>
        </xdr:cNvSpPr>
      </xdr:nvSpPr>
      <xdr:spPr bwMode="auto">
        <a:xfrm>
          <a:off x="10439400" y="21610605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2709</xdr:row>
      <xdr:rowOff>0</xdr:rowOff>
    </xdr:from>
    <xdr:to>
      <xdr:col>6</xdr:col>
      <xdr:colOff>1219200</xdr:colOff>
      <xdr:row>2709</xdr:row>
      <xdr:rowOff>200025</xdr:rowOff>
    </xdr:to>
    <xdr:sp macro="" textlink="">
      <xdr:nvSpPr>
        <xdr:cNvPr id="691" name="Text Box 11"/>
        <xdr:cNvSpPr txBox="1">
          <a:spLocks noChangeArrowheads="1"/>
        </xdr:cNvSpPr>
      </xdr:nvSpPr>
      <xdr:spPr bwMode="auto">
        <a:xfrm>
          <a:off x="10439400" y="21610605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2709</xdr:row>
      <xdr:rowOff>0</xdr:rowOff>
    </xdr:from>
    <xdr:to>
      <xdr:col>6</xdr:col>
      <xdr:colOff>1219200</xdr:colOff>
      <xdr:row>2709</xdr:row>
      <xdr:rowOff>200025</xdr:rowOff>
    </xdr:to>
    <xdr:sp macro="" textlink="">
      <xdr:nvSpPr>
        <xdr:cNvPr id="692" name="Text Box 13"/>
        <xdr:cNvSpPr txBox="1">
          <a:spLocks noChangeArrowheads="1"/>
        </xdr:cNvSpPr>
      </xdr:nvSpPr>
      <xdr:spPr bwMode="auto">
        <a:xfrm>
          <a:off x="10439400" y="21610605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2709</xdr:row>
      <xdr:rowOff>0</xdr:rowOff>
    </xdr:from>
    <xdr:to>
      <xdr:col>6</xdr:col>
      <xdr:colOff>1219200</xdr:colOff>
      <xdr:row>2709</xdr:row>
      <xdr:rowOff>200025</xdr:rowOff>
    </xdr:to>
    <xdr:sp macro="" textlink="">
      <xdr:nvSpPr>
        <xdr:cNvPr id="693" name="Text Box 7"/>
        <xdr:cNvSpPr txBox="1">
          <a:spLocks noChangeArrowheads="1"/>
        </xdr:cNvSpPr>
      </xdr:nvSpPr>
      <xdr:spPr bwMode="auto">
        <a:xfrm>
          <a:off x="10439400" y="21610605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2709</xdr:row>
      <xdr:rowOff>0</xdr:rowOff>
    </xdr:from>
    <xdr:to>
      <xdr:col>6</xdr:col>
      <xdr:colOff>152400</xdr:colOff>
      <xdr:row>2709</xdr:row>
      <xdr:rowOff>200025</xdr:rowOff>
    </xdr:to>
    <xdr:sp macro="" textlink="">
      <xdr:nvSpPr>
        <xdr:cNvPr id="694" name="Text Box 8"/>
        <xdr:cNvSpPr txBox="1">
          <a:spLocks noChangeArrowheads="1"/>
        </xdr:cNvSpPr>
      </xdr:nvSpPr>
      <xdr:spPr bwMode="auto">
        <a:xfrm>
          <a:off x="9296400" y="2161060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2709</xdr:row>
      <xdr:rowOff>0</xdr:rowOff>
    </xdr:from>
    <xdr:to>
      <xdr:col>6</xdr:col>
      <xdr:colOff>1219200</xdr:colOff>
      <xdr:row>2709</xdr:row>
      <xdr:rowOff>200025</xdr:rowOff>
    </xdr:to>
    <xdr:sp macro="" textlink="">
      <xdr:nvSpPr>
        <xdr:cNvPr id="695" name="Text Box 9"/>
        <xdr:cNvSpPr txBox="1">
          <a:spLocks noChangeArrowheads="1"/>
        </xdr:cNvSpPr>
      </xdr:nvSpPr>
      <xdr:spPr bwMode="auto">
        <a:xfrm>
          <a:off x="10439400" y="21610605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2709</xdr:row>
      <xdr:rowOff>0</xdr:rowOff>
    </xdr:from>
    <xdr:to>
      <xdr:col>6</xdr:col>
      <xdr:colOff>152400</xdr:colOff>
      <xdr:row>2709</xdr:row>
      <xdr:rowOff>200025</xdr:rowOff>
    </xdr:to>
    <xdr:sp macro="" textlink="">
      <xdr:nvSpPr>
        <xdr:cNvPr id="696" name="Text Box 10"/>
        <xdr:cNvSpPr txBox="1">
          <a:spLocks noChangeArrowheads="1"/>
        </xdr:cNvSpPr>
      </xdr:nvSpPr>
      <xdr:spPr bwMode="auto">
        <a:xfrm>
          <a:off x="9296400" y="2161060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2709</xdr:row>
      <xdr:rowOff>0</xdr:rowOff>
    </xdr:from>
    <xdr:to>
      <xdr:col>6</xdr:col>
      <xdr:colOff>1219200</xdr:colOff>
      <xdr:row>2709</xdr:row>
      <xdr:rowOff>200025</xdr:rowOff>
    </xdr:to>
    <xdr:sp macro="" textlink="">
      <xdr:nvSpPr>
        <xdr:cNvPr id="697" name="Text Box 11"/>
        <xdr:cNvSpPr txBox="1">
          <a:spLocks noChangeArrowheads="1"/>
        </xdr:cNvSpPr>
      </xdr:nvSpPr>
      <xdr:spPr bwMode="auto">
        <a:xfrm>
          <a:off x="10439400" y="21610605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2709</xdr:row>
      <xdr:rowOff>0</xdr:rowOff>
    </xdr:from>
    <xdr:to>
      <xdr:col>6</xdr:col>
      <xdr:colOff>152400</xdr:colOff>
      <xdr:row>2709</xdr:row>
      <xdr:rowOff>200025</xdr:rowOff>
    </xdr:to>
    <xdr:sp macro="" textlink="">
      <xdr:nvSpPr>
        <xdr:cNvPr id="698" name="Text Box 12"/>
        <xdr:cNvSpPr txBox="1">
          <a:spLocks noChangeArrowheads="1"/>
        </xdr:cNvSpPr>
      </xdr:nvSpPr>
      <xdr:spPr bwMode="auto">
        <a:xfrm>
          <a:off x="9296400" y="2161060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2709</xdr:row>
      <xdr:rowOff>0</xdr:rowOff>
    </xdr:from>
    <xdr:to>
      <xdr:col>6</xdr:col>
      <xdr:colOff>1219200</xdr:colOff>
      <xdr:row>2709</xdr:row>
      <xdr:rowOff>200025</xdr:rowOff>
    </xdr:to>
    <xdr:sp macro="" textlink="">
      <xdr:nvSpPr>
        <xdr:cNvPr id="699" name="Text Box 13"/>
        <xdr:cNvSpPr txBox="1">
          <a:spLocks noChangeArrowheads="1"/>
        </xdr:cNvSpPr>
      </xdr:nvSpPr>
      <xdr:spPr bwMode="auto">
        <a:xfrm>
          <a:off x="10439400" y="21610605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2709</xdr:row>
      <xdr:rowOff>0</xdr:rowOff>
    </xdr:from>
    <xdr:to>
      <xdr:col>6</xdr:col>
      <xdr:colOff>152400</xdr:colOff>
      <xdr:row>2709</xdr:row>
      <xdr:rowOff>200025</xdr:rowOff>
    </xdr:to>
    <xdr:sp macro="" textlink="">
      <xdr:nvSpPr>
        <xdr:cNvPr id="700" name="Text Box 14"/>
        <xdr:cNvSpPr txBox="1">
          <a:spLocks noChangeArrowheads="1"/>
        </xdr:cNvSpPr>
      </xdr:nvSpPr>
      <xdr:spPr bwMode="auto">
        <a:xfrm>
          <a:off x="9296400" y="2161060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2709</xdr:row>
      <xdr:rowOff>0</xdr:rowOff>
    </xdr:from>
    <xdr:to>
      <xdr:col>6</xdr:col>
      <xdr:colOff>1219200</xdr:colOff>
      <xdr:row>2709</xdr:row>
      <xdr:rowOff>200025</xdr:rowOff>
    </xdr:to>
    <xdr:sp macro="" textlink="">
      <xdr:nvSpPr>
        <xdr:cNvPr id="701" name="Text Box 7"/>
        <xdr:cNvSpPr txBox="1">
          <a:spLocks noChangeArrowheads="1"/>
        </xdr:cNvSpPr>
      </xdr:nvSpPr>
      <xdr:spPr bwMode="auto">
        <a:xfrm>
          <a:off x="10439400" y="21610605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2709</xdr:row>
      <xdr:rowOff>0</xdr:rowOff>
    </xdr:from>
    <xdr:to>
      <xdr:col>6</xdr:col>
      <xdr:colOff>152400</xdr:colOff>
      <xdr:row>2709</xdr:row>
      <xdr:rowOff>200025</xdr:rowOff>
    </xdr:to>
    <xdr:sp macro="" textlink="">
      <xdr:nvSpPr>
        <xdr:cNvPr id="702" name="Text Box 8"/>
        <xdr:cNvSpPr txBox="1">
          <a:spLocks noChangeArrowheads="1"/>
        </xdr:cNvSpPr>
      </xdr:nvSpPr>
      <xdr:spPr bwMode="auto">
        <a:xfrm>
          <a:off x="9296400" y="2161060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2709</xdr:row>
      <xdr:rowOff>0</xdr:rowOff>
    </xdr:from>
    <xdr:to>
      <xdr:col>6</xdr:col>
      <xdr:colOff>1219200</xdr:colOff>
      <xdr:row>2709</xdr:row>
      <xdr:rowOff>200025</xdr:rowOff>
    </xdr:to>
    <xdr:sp macro="" textlink="">
      <xdr:nvSpPr>
        <xdr:cNvPr id="703" name="Text Box 9"/>
        <xdr:cNvSpPr txBox="1">
          <a:spLocks noChangeArrowheads="1"/>
        </xdr:cNvSpPr>
      </xdr:nvSpPr>
      <xdr:spPr bwMode="auto">
        <a:xfrm>
          <a:off x="10439400" y="21610605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2709</xdr:row>
      <xdr:rowOff>0</xdr:rowOff>
    </xdr:from>
    <xdr:to>
      <xdr:col>6</xdr:col>
      <xdr:colOff>152400</xdr:colOff>
      <xdr:row>2709</xdr:row>
      <xdr:rowOff>200025</xdr:rowOff>
    </xdr:to>
    <xdr:sp macro="" textlink="">
      <xdr:nvSpPr>
        <xdr:cNvPr id="704" name="Text Box 10"/>
        <xdr:cNvSpPr txBox="1">
          <a:spLocks noChangeArrowheads="1"/>
        </xdr:cNvSpPr>
      </xdr:nvSpPr>
      <xdr:spPr bwMode="auto">
        <a:xfrm>
          <a:off x="9296400" y="2161060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2709</xdr:row>
      <xdr:rowOff>0</xdr:rowOff>
    </xdr:from>
    <xdr:to>
      <xdr:col>6</xdr:col>
      <xdr:colOff>1219200</xdr:colOff>
      <xdr:row>2709</xdr:row>
      <xdr:rowOff>200025</xdr:rowOff>
    </xdr:to>
    <xdr:sp macro="" textlink="">
      <xdr:nvSpPr>
        <xdr:cNvPr id="705" name="Text Box 11"/>
        <xdr:cNvSpPr txBox="1">
          <a:spLocks noChangeArrowheads="1"/>
        </xdr:cNvSpPr>
      </xdr:nvSpPr>
      <xdr:spPr bwMode="auto">
        <a:xfrm>
          <a:off x="10439400" y="21610605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2709</xdr:row>
      <xdr:rowOff>0</xdr:rowOff>
    </xdr:from>
    <xdr:to>
      <xdr:col>6</xdr:col>
      <xdr:colOff>152400</xdr:colOff>
      <xdr:row>2709</xdr:row>
      <xdr:rowOff>200025</xdr:rowOff>
    </xdr:to>
    <xdr:sp macro="" textlink="">
      <xdr:nvSpPr>
        <xdr:cNvPr id="706" name="Text Box 12"/>
        <xdr:cNvSpPr txBox="1">
          <a:spLocks noChangeArrowheads="1"/>
        </xdr:cNvSpPr>
      </xdr:nvSpPr>
      <xdr:spPr bwMode="auto">
        <a:xfrm>
          <a:off x="9296400" y="2161060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2709</xdr:row>
      <xdr:rowOff>0</xdr:rowOff>
    </xdr:from>
    <xdr:to>
      <xdr:col>6</xdr:col>
      <xdr:colOff>1219200</xdr:colOff>
      <xdr:row>2709</xdr:row>
      <xdr:rowOff>200025</xdr:rowOff>
    </xdr:to>
    <xdr:sp macro="" textlink="">
      <xdr:nvSpPr>
        <xdr:cNvPr id="707" name="Text Box 13"/>
        <xdr:cNvSpPr txBox="1">
          <a:spLocks noChangeArrowheads="1"/>
        </xdr:cNvSpPr>
      </xdr:nvSpPr>
      <xdr:spPr bwMode="auto">
        <a:xfrm>
          <a:off x="10439400" y="21610605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2710</xdr:row>
      <xdr:rowOff>0</xdr:rowOff>
    </xdr:from>
    <xdr:to>
      <xdr:col>6</xdr:col>
      <xdr:colOff>1219200</xdr:colOff>
      <xdr:row>2710</xdr:row>
      <xdr:rowOff>200025</xdr:rowOff>
    </xdr:to>
    <xdr:sp macro="" textlink="">
      <xdr:nvSpPr>
        <xdr:cNvPr id="708" name="Text Box 7"/>
        <xdr:cNvSpPr txBox="1">
          <a:spLocks noChangeArrowheads="1"/>
        </xdr:cNvSpPr>
      </xdr:nvSpPr>
      <xdr:spPr bwMode="auto">
        <a:xfrm>
          <a:off x="10439400" y="21610605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2710</xdr:row>
      <xdr:rowOff>0</xdr:rowOff>
    </xdr:from>
    <xdr:to>
      <xdr:col>6</xdr:col>
      <xdr:colOff>152400</xdr:colOff>
      <xdr:row>2710</xdr:row>
      <xdr:rowOff>200025</xdr:rowOff>
    </xdr:to>
    <xdr:sp macro="" textlink="">
      <xdr:nvSpPr>
        <xdr:cNvPr id="709" name="Text Box 8"/>
        <xdr:cNvSpPr txBox="1">
          <a:spLocks noChangeArrowheads="1"/>
        </xdr:cNvSpPr>
      </xdr:nvSpPr>
      <xdr:spPr bwMode="auto">
        <a:xfrm>
          <a:off x="9296400" y="2161060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2710</xdr:row>
      <xdr:rowOff>0</xdr:rowOff>
    </xdr:from>
    <xdr:to>
      <xdr:col>6</xdr:col>
      <xdr:colOff>1219200</xdr:colOff>
      <xdr:row>2710</xdr:row>
      <xdr:rowOff>200025</xdr:rowOff>
    </xdr:to>
    <xdr:sp macro="" textlink="">
      <xdr:nvSpPr>
        <xdr:cNvPr id="710" name="Text Box 9"/>
        <xdr:cNvSpPr txBox="1">
          <a:spLocks noChangeArrowheads="1"/>
        </xdr:cNvSpPr>
      </xdr:nvSpPr>
      <xdr:spPr bwMode="auto">
        <a:xfrm>
          <a:off x="10439400" y="21610605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2710</xdr:row>
      <xdr:rowOff>0</xdr:rowOff>
    </xdr:from>
    <xdr:to>
      <xdr:col>6</xdr:col>
      <xdr:colOff>1219200</xdr:colOff>
      <xdr:row>2710</xdr:row>
      <xdr:rowOff>200025</xdr:rowOff>
    </xdr:to>
    <xdr:sp macro="" textlink="">
      <xdr:nvSpPr>
        <xdr:cNvPr id="711" name="Text Box 11"/>
        <xdr:cNvSpPr txBox="1">
          <a:spLocks noChangeArrowheads="1"/>
        </xdr:cNvSpPr>
      </xdr:nvSpPr>
      <xdr:spPr bwMode="auto">
        <a:xfrm>
          <a:off x="10439400" y="21610605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2710</xdr:row>
      <xdr:rowOff>0</xdr:rowOff>
    </xdr:from>
    <xdr:to>
      <xdr:col>6</xdr:col>
      <xdr:colOff>1219200</xdr:colOff>
      <xdr:row>2710</xdr:row>
      <xdr:rowOff>200025</xdr:rowOff>
    </xdr:to>
    <xdr:sp macro="" textlink="">
      <xdr:nvSpPr>
        <xdr:cNvPr id="712" name="Text Box 13"/>
        <xdr:cNvSpPr txBox="1">
          <a:spLocks noChangeArrowheads="1"/>
        </xdr:cNvSpPr>
      </xdr:nvSpPr>
      <xdr:spPr bwMode="auto">
        <a:xfrm>
          <a:off x="10439400" y="21610605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2710</xdr:row>
      <xdr:rowOff>0</xdr:rowOff>
    </xdr:from>
    <xdr:to>
      <xdr:col>6</xdr:col>
      <xdr:colOff>1219200</xdr:colOff>
      <xdr:row>2710</xdr:row>
      <xdr:rowOff>200025</xdr:rowOff>
    </xdr:to>
    <xdr:sp macro="" textlink="">
      <xdr:nvSpPr>
        <xdr:cNvPr id="713" name="Text Box 7"/>
        <xdr:cNvSpPr txBox="1">
          <a:spLocks noChangeArrowheads="1"/>
        </xdr:cNvSpPr>
      </xdr:nvSpPr>
      <xdr:spPr bwMode="auto">
        <a:xfrm>
          <a:off x="10439400" y="21610605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2710</xdr:row>
      <xdr:rowOff>0</xdr:rowOff>
    </xdr:from>
    <xdr:to>
      <xdr:col>6</xdr:col>
      <xdr:colOff>152400</xdr:colOff>
      <xdr:row>2710</xdr:row>
      <xdr:rowOff>200025</xdr:rowOff>
    </xdr:to>
    <xdr:sp macro="" textlink="">
      <xdr:nvSpPr>
        <xdr:cNvPr id="714" name="Text Box 8"/>
        <xdr:cNvSpPr txBox="1">
          <a:spLocks noChangeArrowheads="1"/>
        </xdr:cNvSpPr>
      </xdr:nvSpPr>
      <xdr:spPr bwMode="auto">
        <a:xfrm>
          <a:off x="9296400" y="2161060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2710</xdr:row>
      <xdr:rowOff>0</xdr:rowOff>
    </xdr:from>
    <xdr:to>
      <xdr:col>6</xdr:col>
      <xdr:colOff>1219200</xdr:colOff>
      <xdr:row>2710</xdr:row>
      <xdr:rowOff>200025</xdr:rowOff>
    </xdr:to>
    <xdr:sp macro="" textlink="">
      <xdr:nvSpPr>
        <xdr:cNvPr id="715" name="Text Box 9"/>
        <xdr:cNvSpPr txBox="1">
          <a:spLocks noChangeArrowheads="1"/>
        </xdr:cNvSpPr>
      </xdr:nvSpPr>
      <xdr:spPr bwMode="auto">
        <a:xfrm>
          <a:off x="10439400" y="21610605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2710</xdr:row>
      <xdr:rowOff>0</xdr:rowOff>
    </xdr:from>
    <xdr:to>
      <xdr:col>6</xdr:col>
      <xdr:colOff>152400</xdr:colOff>
      <xdr:row>2710</xdr:row>
      <xdr:rowOff>200025</xdr:rowOff>
    </xdr:to>
    <xdr:sp macro="" textlink="">
      <xdr:nvSpPr>
        <xdr:cNvPr id="716" name="Text Box 10"/>
        <xdr:cNvSpPr txBox="1">
          <a:spLocks noChangeArrowheads="1"/>
        </xdr:cNvSpPr>
      </xdr:nvSpPr>
      <xdr:spPr bwMode="auto">
        <a:xfrm>
          <a:off x="9296400" y="2161060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2710</xdr:row>
      <xdr:rowOff>0</xdr:rowOff>
    </xdr:from>
    <xdr:to>
      <xdr:col>6</xdr:col>
      <xdr:colOff>1219200</xdr:colOff>
      <xdr:row>2710</xdr:row>
      <xdr:rowOff>200025</xdr:rowOff>
    </xdr:to>
    <xdr:sp macro="" textlink="">
      <xdr:nvSpPr>
        <xdr:cNvPr id="717" name="Text Box 11"/>
        <xdr:cNvSpPr txBox="1">
          <a:spLocks noChangeArrowheads="1"/>
        </xdr:cNvSpPr>
      </xdr:nvSpPr>
      <xdr:spPr bwMode="auto">
        <a:xfrm>
          <a:off x="10439400" y="21610605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2710</xdr:row>
      <xdr:rowOff>0</xdr:rowOff>
    </xdr:from>
    <xdr:to>
      <xdr:col>6</xdr:col>
      <xdr:colOff>152400</xdr:colOff>
      <xdr:row>2710</xdr:row>
      <xdr:rowOff>200025</xdr:rowOff>
    </xdr:to>
    <xdr:sp macro="" textlink="">
      <xdr:nvSpPr>
        <xdr:cNvPr id="718" name="Text Box 12"/>
        <xdr:cNvSpPr txBox="1">
          <a:spLocks noChangeArrowheads="1"/>
        </xdr:cNvSpPr>
      </xdr:nvSpPr>
      <xdr:spPr bwMode="auto">
        <a:xfrm>
          <a:off x="9296400" y="2161060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2710</xdr:row>
      <xdr:rowOff>0</xdr:rowOff>
    </xdr:from>
    <xdr:to>
      <xdr:col>6</xdr:col>
      <xdr:colOff>1219200</xdr:colOff>
      <xdr:row>2710</xdr:row>
      <xdr:rowOff>200025</xdr:rowOff>
    </xdr:to>
    <xdr:sp macro="" textlink="">
      <xdr:nvSpPr>
        <xdr:cNvPr id="719" name="Text Box 13"/>
        <xdr:cNvSpPr txBox="1">
          <a:spLocks noChangeArrowheads="1"/>
        </xdr:cNvSpPr>
      </xdr:nvSpPr>
      <xdr:spPr bwMode="auto">
        <a:xfrm>
          <a:off x="10439400" y="21610605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2710</xdr:row>
      <xdr:rowOff>0</xdr:rowOff>
    </xdr:from>
    <xdr:to>
      <xdr:col>6</xdr:col>
      <xdr:colOff>152400</xdr:colOff>
      <xdr:row>2710</xdr:row>
      <xdr:rowOff>200025</xdr:rowOff>
    </xdr:to>
    <xdr:sp macro="" textlink="">
      <xdr:nvSpPr>
        <xdr:cNvPr id="720" name="Text Box 14"/>
        <xdr:cNvSpPr txBox="1">
          <a:spLocks noChangeArrowheads="1"/>
        </xdr:cNvSpPr>
      </xdr:nvSpPr>
      <xdr:spPr bwMode="auto">
        <a:xfrm>
          <a:off x="9296400" y="2161060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2710</xdr:row>
      <xdr:rowOff>0</xdr:rowOff>
    </xdr:from>
    <xdr:to>
      <xdr:col>6</xdr:col>
      <xdr:colOff>1219200</xdr:colOff>
      <xdr:row>2710</xdr:row>
      <xdr:rowOff>200025</xdr:rowOff>
    </xdr:to>
    <xdr:sp macro="" textlink="">
      <xdr:nvSpPr>
        <xdr:cNvPr id="721" name="Text Box 7"/>
        <xdr:cNvSpPr txBox="1">
          <a:spLocks noChangeArrowheads="1"/>
        </xdr:cNvSpPr>
      </xdr:nvSpPr>
      <xdr:spPr bwMode="auto">
        <a:xfrm>
          <a:off x="10439400" y="21610605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2710</xdr:row>
      <xdr:rowOff>0</xdr:rowOff>
    </xdr:from>
    <xdr:to>
      <xdr:col>6</xdr:col>
      <xdr:colOff>152400</xdr:colOff>
      <xdr:row>2710</xdr:row>
      <xdr:rowOff>200025</xdr:rowOff>
    </xdr:to>
    <xdr:sp macro="" textlink="">
      <xdr:nvSpPr>
        <xdr:cNvPr id="722" name="Text Box 8"/>
        <xdr:cNvSpPr txBox="1">
          <a:spLocks noChangeArrowheads="1"/>
        </xdr:cNvSpPr>
      </xdr:nvSpPr>
      <xdr:spPr bwMode="auto">
        <a:xfrm>
          <a:off x="9296400" y="2161060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2710</xdr:row>
      <xdr:rowOff>0</xdr:rowOff>
    </xdr:from>
    <xdr:to>
      <xdr:col>6</xdr:col>
      <xdr:colOff>1219200</xdr:colOff>
      <xdr:row>2710</xdr:row>
      <xdr:rowOff>200025</xdr:rowOff>
    </xdr:to>
    <xdr:sp macro="" textlink="">
      <xdr:nvSpPr>
        <xdr:cNvPr id="723" name="Text Box 9"/>
        <xdr:cNvSpPr txBox="1">
          <a:spLocks noChangeArrowheads="1"/>
        </xdr:cNvSpPr>
      </xdr:nvSpPr>
      <xdr:spPr bwMode="auto">
        <a:xfrm>
          <a:off x="10439400" y="21610605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2710</xdr:row>
      <xdr:rowOff>0</xdr:rowOff>
    </xdr:from>
    <xdr:to>
      <xdr:col>6</xdr:col>
      <xdr:colOff>152400</xdr:colOff>
      <xdr:row>2710</xdr:row>
      <xdr:rowOff>200025</xdr:rowOff>
    </xdr:to>
    <xdr:sp macro="" textlink="">
      <xdr:nvSpPr>
        <xdr:cNvPr id="724" name="Text Box 10"/>
        <xdr:cNvSpPr txBox="1">
          <a:spLocks noChangeArrowheads="1"/>
        </xdr:cNvSpPr>
      </xdr:nvSpPr>
      <xdr:spPr bwMode="auto">
        <a:xfrm>
          <a:off x="9296400" y="2161060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2710</xdr:row>
      <xdr:rowOff>0</xdr:rowOff>
    </xdr:from>
    <xdr:to>
      <xdr:col>6</xdr:col>
      <xdr:colOff>1219200</xdr:colOff>
      <xdr:row>2710</xdr:row>
      <xdr:rowOff>200025</xdr:rowOff>
    </xdr:to>
    <xdr:sp macro="" textlink="">
      <xdr:nvSpPr>
        <xdr:cNvPr id="725" name="Text Box 11"/>
        <xdr:cNvSpPr txBox="1">
          <a:spLocks noChangeArrowheads="1"/>
        </xdr:cNvSpPr>
      </xdr:nvSpPr>
      <xdr:spPr bwMode="auto">
        <a:xfrm>
          <a:off x="10439400" y="21610605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2710</xdr:row>
      <xdr:rowOff>0</xdr:rowOff>
    </xdr:from>
    <xdr:to>
      <xdr:col>6</xdr:col>
      <xdr:colOff>152400</xdr:colOff>
      <xdr:row>2710</xdr:row>
      <xdr:rowOff>200025</xdr:rowOff>
    </xdr:to>
    <xdr:sp macro="" textlink="">
      <xdr:nvSpPr>
        <xdr:cNvPr id="726" name="Text Box 12"/>
        <xdr:cNvSpPr txBox="1">
          <a:spLocks noChangeArrowheads="1"/>
        </xdr:cNvSpPr>
      </xdr:nvSpPr>
      <xdr:spPr bwMode="auto">
        <a:xfrm>
          <a:off x="9296400" y="2161060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2710</xdr:row>
      <xdr:rowOff>0</xdr:rowOff>
    </xdr:from>
    <xdr:to>
      <xdr:col>6</xdr:col>
      <xdr:colOff>1219200</xdr:colOff>
      <xdr:row>2710</xdr:row>
      <xdr:rowOff>200025</xdr:rowOff>
    </xdr:to>
    <xdr:sp macro="" textlink="">
      <xdr:nvSpPr>
        <xdr:cNvPr id="727" name="Text Box 13"/>
        <xdr:cNvSpPr txBox="1">
          <a:spLocks noChangeArrowheads="1"/>
        </xdr:cNvSpPr>
      </xdr:nvSpPr>
      <xdr:spPr bwMode="auto">
        <a:xfrm>
          <a:off x="10439400" y="21610605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2711</xdr:row>
      <xdr:rowOff>0</xdr:rowOff>
    </xdr:from>
    <xdr:to>
      <xdr:col>6</xdr:col>
      <xdr:colOff>1219200</xdr:colOff>
      <xdr:row>2711</xdr:row>
      <xdr:rowOff>200025</xdr:rowOff>
    </xdr:to>
    <xdr:sp macro="" textlink="">
      <xdr:nvSpPr>
        <xdr:cNvPr id="728" name="Text Box 7"/>
        <xdr:cNvSpPr txBox="1">
          <a:spLocks noChangeArrowheads="1"/>
        </xdr:cNvSpPr>
      </xdr:nvSpPr>
      <xdr:spPr bwMode="auto">
        <a:xfrm>
          <a:off x="10439400" y="21610605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2711</xdr:row>
      <xdr:rowOff>0</xdr:rowOff>
    </xdr:from>
    <xdr:to>
      <xdr:col>6</xdr:col>
      <xdr:colOff>152400</xdr:colOff>
      <xdr:row>2711</xdr:row>
      <xdr:rowOff>200025</xdr:rowOff>
    </xdr:to>
    <xdr:sp macro="" textlink="">
      <xdr:nvSpPr>
        <xdr:cNvPr id="729" name="Text Box 8"/>
        <xdr:cNvSpPr txBox="1">
          <a:spLocks noChangeArrowheads="1"/>
        </xdr:cNvSpPr>
      </xdr:nvSpPr>
      <xdr:spPr bwMode="auto">
        <a:xfrm>
          <a:off x="9296400" y="2161060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2711</xdr:row>
      <xdr:rowOff>0</xdr:rowOff>
    </xdr:from>
    <xdr:to>
      <xdr:col>6</xdr:col>
      <xdr:colOff>1219200</xdr:colOff>
      <xdr:row>2711</xdr:row>
      <xdr:rowOff>200025</xdr:rowOff>
    </xdr:to>
    <xdr:sp macro="" textlink="">
      <xdr:nvSpPr>
        <xdr:cNvPr id="730" name="Text Box 9"/>
        <xdr:cNvSpPr txBox="1">
          <a:spLocks noChangeArrowheads="1"/>
        </xdr:cNvSpPr>
      </xdr:nvSpPr>
      <xdr:spPr bwMode="auto">
        <a:xfrm>
          <a:off x="10439400" y="21610605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2711</xdr:row>
      <xdr:rowOff>0</xdr:rowOff>
    </xdr:from>
    <xdr:to>
      <xdr:col>6</xdr:col>
      <xdr:colOff>1219200</xdr:colOff>
      <xdr:row>2711</xdr:row>
      <xdr:rowOff>200025</xdr:rowOff>
    </xdr:to>
    <xdr:sp macro="" textlink="">
      <xdr:nvSpPr>
        <xdr:cNvPr id="731" name="Text Box 11"/>
        <xdr:cNvSpPr txBox="1">
          <a:spLocks noChangeArrowheads="1"/>
        </xdr:cNvSpPr>
      </xdr:nvSpPr>
      <xdr:spPr bwMode="auto">
        <a:xfrm>
          <a:off x="10439400" y="21610605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2711</xdr:row>
      <xdr:rowOff>0</xdr:rowOff>
    </xdr:from>
    <xdr:to>
      <xdr:col>6</xdr:col>
      <xdr:colOff>1219200</xdr:colOff>
      <xdr:row>2711</xdr:row>
      <xdr:rowOff>200025</xdr:rowOff>
    </xdr:to>
    <xdr:sp macro="" textlink="">
      <xdr:nvSpPr>
        <xdr:cNvPr id="732" name="Text Box 13"/>
        <xdr:cNvSpPr txBox="1">
          <a:spLocks noChangeArrowheads="1"/>
        </xdr:cNvSpPr>
      </xdr:nvSpPr>
      <xdr:spPr bwMode="auto">
        <a:xfrm>
          <a:off x="10439400" y="21610605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2711</xdr:row>
      <xdr:rowOff>0</xdr:rowOff>
    </xdr:from>
    <xdr:to>
      <xdr:col>6</xdr:col>
      <xdr:colOff>1219200</xdr:colOff>
      <xdr:row>2711</xdr:row>
      <xdr:rowOff>200025</xdr:rowOff>
    </xdr:to>
    <xdr:sp macro="" textlink="">
      <xdr:nvSpPr>
        <xdr:cNvPr id="733" name="Text Box 7"/>
        <xdr:cNvSpPr txBox="1">
          <a:spLocks noChangeArrowheads="1"/>
        </xdr:cNvSpPr>
      </xdr:nvSpPr>
      <xdr:spPr bwMode="auto">
        <a:xfrm>
          <a:off x="10439400" y="21610605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2711</xdr:row>
      <xdr:rowOff>0</xdr:rowOff>
    </xdr:from>
    <xdr:to>
      <xdr:col>6</xdr:col>
      <xdr:colOff>152400</xdr:colOff>
      <xdr:row>2711</xdr:row>
      <xdr:rowOff>200025</xdr:rowOff>
    </xdr:to>
    <xdr:sp macro="" textlink="">
      <xdr:nvSpPr>
        <xdr:cNvPr id="734" name="Text Box 8"/>
        <xdr:cNvSpPr txBox="1">
          <a:spLocks noChangeArrowheads="1"/>
        </xdr:cNvSpPr>
      </xdr:nvSpPr>
      <xdr:spPr bwMode="auto">
        <a:xfrm>
          <a:off x="9296400" y="2161060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2711</xdr:row>
      <xdr:rowOff>0</xdr:rowOff>
    </xdr:from>
    <xdr:to>
      <xdr:col>6</xdr:col>
      <xdr:colOff>1219200</xdr:colOff>
      <xdr:row>2711</xdr:row>
      <xdr:rowOff>200025</xdr:rowOff>
    </xdr:to>
    <xdr:sp macro="" textlink="">
      <xdr:nvSpPr>
        <xdr:cNvPr id="735" name="Text Box 9"/>
        <xdr:cNvSpPr txBox="1">
          <a:spLocks noChangeArrowheads="1"/>
        </xdr:cNvSpPr>
      </xdr:nvSpPr>
      <xdr:spPr bwMode="auto">
        <a:xfrm>
          <a:off x="10439400" y="21610605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2711</xdr:row>
      <xdr:rowOff>0</xdr:rowOff>
    </xdr:from>
    <xdr:to>
      <xdr:col>6</xdr:col>
      <xdr:colOff>152400</xdr:colOff>
      <xdr:row>2711</xdr:row>
      <xdr:rowOff>200025</xdr:rowOff>
    </xdr:to>
    <xdr:sp macro="" textlink="">
      <xdr:nvSpPr>
        <xdr:cNvPr id="736" name="Text Box 10"/>
        <xdr:cNvSpPr txBox="1">
          <a:spLocks noChangeArrowheads="1"/>
        </xdr:cNvSpPr>
      </xdr:nvSpPr>
      <xdr:spPr bwMode="auto">
        <a:xfrm>
          <a:off x="9296400" y="2161060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2711</xdr:row>
      <xdr:rowOff>0</xdr:rowOff>
    </xdr:from>
    <xdr:to>
      <xdr:col>6</xdr:col>
      <xdr:colOff>1219200</xdr:colOff>
      <xdr:row>2711</xdr:row>
      <xdr:rowOff>200025</xdr:rowOff>
    </xdr:to>
    <xdr:sp macro="" textlink="">
      <xdr:nvSpPr>
        <xdr:cNvPr id="737" name="Text Box 11"/>
        <xdr:cNvSpPr txBox="1">
          <a:spLocks noChangeArrowheads="1"/>
        </xdr:cNvSpPr>
      </xdr:nvSpPr>
      <xdr:spPr bwMode="auto">
        <a:xfrm>
          <a:off x="10439400" y="21610605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2711</xdr:row>
      <xdr:rowOff>0</xdr:rowOff>
    </xdr:from>
    <xdr:to>
      <xdr:col>6</xdr:col>
      <xdr:colOff>152400</xdr:colOff>
      <xdr:row>2711</xdr:row>
      <xdr:rowOff>200025</xdr:rowOff>
    </xdr:to>
    <xdr:sp macro="" textlink="">
      <xdr:nvSpPr>
        <xdr:cNvPr id="738" name="Text Box 12"/>
        <xdr:cNvSpPr txBox="1">
          <a:spLocks noChangeArrowheads="1"/>
        </xdr:cNvSpPr>
      </xdr:nvSpPr>
      <xdr:spPr bwMode="auto">
        <a:xfrm>
          <a:off x="9296400" y="2161060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2711</xdr:row>
      <xdr:rowOff>0</xdr:rowOff>
    </xdr:from>
    <xdr:to>
      <xdr:col>6</xdr:col>
      <xdr:colOff>1219200</xdr:colOff>
      <xdr:row>2711</xdr:row>
      <xdr:rowOff>200025</xdr:rowOff>
    </xdr:to>
    <xdr:sp macro="" textlink="">
      <xdr:nvSpPr>
        <xdr:cNvPr id="739" name="Text Box 13"/>
        <xdr:cNvSpPr txBox="1">
          <a:spLocks noChangeArrowheads="1"/>
        </xdr:cNvSpPr>
      </xdr:nvSpPr>
      <xdr:spPr bwMode="auto">
        <a:xfrm>
          <a:off x="10439400" y="21610605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2711</xdr:row>
      <xdr:rowOff>0</xdr:rowOff>
    </xdr:from>
    <xdr:to>
      <xdr:col>6</xdr:col>
      <xdr:colOff>152400</xdr:colOff>
      <xdr:row>2711</xdr:row>
      <xdr:rowOff>200025</xdr:rowOff>
    </xdr:to>
    <xdr:sp macro="" textlink="">
      <xdr:nvSpPr>
        <xdr:cNvPr id="740" name="Text Box 14"/>
        <xdr:cNvSpPr txBox="1">
          <a:spLocks noChangeArrowheads="1"/>
        </xdr:cNvSpPr>
      </xdr:nvSpPr>
      <xdr:spPr bwMode="auto">
        <a:xfrm>
          <a:off x="9296400" y="2161060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2711</xdr:row>
      <xdr:rowOff>0</xdr:rowOff>
    </xdr:from>
    <xdr:to>
      <xdr:col>6</xdr:col>
      <xdr:colOff>1219200</xdr:colOff>
      <xdr:row>2711</xdr:row>
      <xdr:rowOff>200025</xdr:rowOff>
    </xdr:to>
    <xdr:sp macro="" textlink="">
      <xdr:nvSpPr>
        <xdr:cNvPr id="741" name="Text Box 7"/>
        <xdr:cNvSpPr txBox="1">
          <a:spLocks noChangeArrowheads="1"/>
        </xdr:cNvSpPr>
      </xdr:nvSpPr>
      <xdr:spPr bwMode="auto">
        <a:xfrm>
          <a:off x="10439400" y="21610605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2711</xdr:row>
      <xdr:rowOff>0</xdr:rowOff>
    </xdr:from>
    <xdr:to>
      <xdr:col>6</xdr:col>
      <xdr:colOff>152400</xdr:colOff>
      <xdr:row>2711</xdr:row>
      <xdr:rowOff>200025</xdr:rowOff>
    </xdr:to>
    <xdr:sp macro="" textlink="">
      <xdr:nvSpPr>
        <xdr:cNvPr id="742" name="Text Box 8"/>
        <xdr:cNvSpPr txBox="1">
          <a:spLocks noChangeArrowheads="1"/>
        </xdr:cNvSpPr>
      </xdr:nvSpPr>
      <xdr:spPr bwMode="auto">
        <a:xfrm>
          <a:off x="9296400" y="2161060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2711</xdr:row>
      <xdr:rowOff>0</xdr:rowOff>
    </xdr:from>
    <xdr:to>
      <xdr:col>6</xdr:col>
      <xdr:colOff>1219200</xdr:colOff>
      <xdr:row>2711</xdr:row>
      <xdr:rowOff>200025</xdr:rowOff>
    </xdr:to>
    <xdr:sp macro="" textlink="">
      <xdr:nvSpPr>
        <xdr:cNvPr id="743" name="Text Box 9"/>
        <xdr:cNvSpPr txBox="1">
          <a:spLocks noChangeArrowheads="1"/>
        </xdr:cNvSpPr>
      </xdr:nvSpPr>
      <xdr:spPr bwMode="auto">
        <a:xfrm>
          <a:off x="10439400" y="21610605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2711</xdr:row>
      <xdr:rowOff>0</xdr:rowOff>
    </xdr:from>
    <xdr:to>
      <xdr:col>6</xdr:col>
      <xdr:colOff>152400</xdr:colOff>
      <xdr:row>2711</xdr:row>
      <xdr:rowOff>200025</xdr:rowOff>
    </xdr:to>
    <xdr:sp macro="" textlink="">
      <xdr:nvSpPr>
        <xdr:cNvPr id="744" name="Text Box 10"/>
        <xdr:cNvSpPr txBox="1">
          <a:spLocks noChangeArrowheads="1"/>
        </xdr:cNvSpPr>
      </xdr:nvSpPr>
      <xdr:spPr bwMode="auto">
        <a:xfrm>
          <a:off x="9296400" y="2161060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2711</xdr:row>
      <xdr:rowOff>0</xdr:rowOff>
    </xdr:from>
    <xdr:to>
      <xdr:col>6</xdr:col>
      <xdr:colOff>1219200</xdr:colOff>
      <xdr:row>2711</xdr:row>
      <xdr:rowOff>200025</xdr:rowOff>
    </xdr:to>
    <xdr:sp macro="" textlink="">
      <xdr:nvSpPr>
        <xdr:cNvPr id="745" name="Text Box 11"/>
        <xdr:cNvSpPr txBox="1">
          <a:spLocks noChangeArrowheads="1"/>
        </xdr:cNvSpPr>
      </xdr:nvSpPr>
      <xdr:spPr bwMode="auto">
        <a:xfrm>
          <a:off x="10439400" y="21610605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2711</xdr:row>
      <xdr:rowOff>0</xdr:rowOff>
    </xdr:from>
    <xdr:to>
      <xdr:col>6</xdr:col>
      <xdr:colOff>152400</xdr:colOff>
      <xdr:row>2711</xdr:row>
      <xdr:rowOff>200025</xdr:rowOff>
    </xdr:to>
    <xdr:sp macro="" textlink="">
      <xdr:nvSpPr>
        <xdr:cNvPr id="746" name="Text Box 12"/>
        <xdr:cNvSpPr txBox="1">
          <a:spLocks noChangeArrowheads="1"/>
        </xdr:cNvSpPr>
      </xdr:nvSpPr>
      <xdr:spPr bwMode="auto">
        <a:xfrm>
          <a:off x="9296400" y="2161060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2711</xdr:row>
      <xdr:rowOff>0</xdr:rowOff>
    </xdr:from>
    <xdr:to>
      <xdr:col>6</xdr:col>
      <xdr:colOff>1219200</xdr:colOff>
      <xdr:row>2711</xdr:row>
      <xdr:rowOff>200025</xdr:rowOff>
    </xdr:to>
    <xdr:sp macro="" textlink="">
      <xdr:nvSpPr>
        <xdr:cNvPr id="747" name="Text Box 13"/>
        <xdr:cNvSpPr txBox="1">
          <a:spLocks noChangeArrowheads="1"/>
        </xdr:cNvSpPr>
      </xdr:nvSpPr>
      <xdr:spPr bwMode="auto">
        <a:xfrm>
          <a:off x="10439400" y="21610605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2712</xdr:row>
      <xdr:rowOff>0</xdr:rowOff>
    </xdr:from>
    <xdr:to>
      <xdr:col>6</xdr:col>
      <xdr:colOff>1219200</xdr:colOff>
      <xdr:row>2712</xdr:row>
      <xdr:rowOff>200025</xdr:rowOff>
    </xdr:to>
    <xdr:sp macro="" textlink="">
      <xdr:nvSpPr>
        <xdr:cNvPr id="748" name="Text Box 7"/>
        <xdr:cNvSpPr txBox="1">
          <a:spLocks noChangeArrowheads="1"/>
        </xdr:cNvSpPr>
      </xdr:nvSpPr>
      <xdr:spPr bwMode="auto">
        <a:xfrm>
          <a:off x="10439400" y="21610605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2712</xdr:row>
      <xdr:rowOff>0</xdr:rowOff>
    </xdr:from>
    <xdr:to>
      <xdr:col>6</xdr:col>
      <xdr:colOff>152400</xdr:colOff>
      <xdr:row>2712</xdr:row>
      <xdr:rowOff>200025</xdr:rowOff>
    </xdr:to>
    <xdr:sp macro="" textlink="">
      <xdr:nvSpPr>
        <xdr:cNvPr id="749" name="Text Box 8"/>
        <xdr:cNvSpPr txBox="1">
          <a:spLocks noChangeArrowheads="1"/>
        </xdr:cNvSpPr>
      </xdr:nvSpPr>
      <xdr:spPr bwMode="auto">
        <a:xfrm>
          <a:off x="9296400" y="2161060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2712</xdr:row>
      <xdr:rowOff>0</xdr:rowOff>
    </xdr:from>
    <xdr:to>
      <xdr:col>6</xdr:col>
      <xdr:colOff>1219200</xdr:colOff>
      <xdr:row>2712</xdr:row>
      <xdr:rowOff>200025</xdr:rowOff>
    </xdr:to>
    <xdr:sp macro="" textlink="">
      <xdr:nvSpPr>
        <xdr:cNvPr id="750" name="Text Box 9"/>
        <xdr:cNvSpPr txBox="1">
          <a:spLocks noChangeArrowheads="1"/>
        </xdr:cNvSpPr>
      </xdr:nvSpPr>
      <xdr:spPr bwMode="auto">
        <a:xfrm>
          <a:off x="10439400" y="21610605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2712</xdr:row>
      <xdr:rowOff>0</xdr:rowOff>
    </xdr:from>
    <xdr:to>
      <xdr:col>6</xdr:col>
      <xdr:colOff>1219200</xdr:colOff>
      <xdr:row>2712</xdr:row>
      <xdr:rowOff>200025</xdr:rowOff>
    </xdr:to>
    <xdr:sp macro="" textlink="">
      <xdr:nvSpPr>
        <xdr:cNvPr id="751" name="Text Box 11"/>
        <xdr:cNvSpPr txBox="1">
          <a:spLocks noChangeArrowheads="1"/>
        </xdr:cNvSpPr>
      </xdr:nvSpPr>
      <xdr:spPr bwMode="auto">
        <a:xfrm>
          <a:off x="10439400" y="21610605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2712</xdr:row>
      <xdr:rowOff>0</xdr:rowOff>
    </xdr:from>
    <xdr:to>
      <xdr:col>6</xdr:col>
      <xdr:colOff>1219200</xdr:colOff>
      <xdr:row>2712</xdr:row>
      <xdr:rowOff>200025</xdr:rowOff>
    </xdr:to>
    <xdr:sp macro="" textlink="">
      <xdr:nvSpPr>
        <xdr:cNvPr id="752" name="Text Box 13"/>
        <xdr:cNvSpPr txBox="1">
          <a:spLocks noChangeArrowheads="1"/>
        </xdr:cNvSpPr>
      </xdr:nvSpPr>
      <xdr:spPr bwMode="auto">
        <a:xfrm>
          <a:off x="10439400" y="21610605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2712</xdr:row>
      <xdr:rowOff>0</xdr:rowOff>
    </xdr:from>
    <xdr:to>
      <xdr:col>6</xdr:col>
      <xdr:colOff>1219200</xdr:colOff>
      <xdr:row>2712</xdr:row>
      <xdr:rowOff>200025</xdr:rowOff>
    </xdr:to>
    <xdr:sp macro="" textlink="">
      <xdr:nvSpPr>
        <xdr:cNvPr id="753" name="Text Box 7"/>
        <xdr:cNvSpPr txBox="1">
          <a:spLocks noChangeArrowheads="1"/>
        </xdr:cNvSpPr>
      </xdr:nvSpPr>
      <xdr:spPr bwMode="auto">
        <a:xfrm>
          <a:off x="10439400" y="21610605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2712</xdr:row>
      <xdr:rowOff>0</xdr:rowOff>
    </xdr:from>
    <xdr:to>
      <xdr:col>6</xdr:col>
      <xdr:colOff>152400</xdr:colOff>
      <xdr:row>2712</xdr:row>
      <xdr:rowOff>200025</xdr:rowOff>
    </xdr:to>
    <xdr:sp macro="" textlink="">
      <xdr:nvSpPr>
        <xdr:cNvPr id="754" name="Text Box 8"/>
        <xdr:cNvSpPr txBox="1">
          <a:spLocks noChangeArrowheads="1"/>
        </xdr:cNvSpPr>
      </xdr:nvSpPr>
      <xdr:spPr bwMode="auto">
        <a:xfrm>
          <a:off x="9296400" y="2161060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2712</xdr:row>
      <xdr:rowOff>0</xdr:rowOff>
    </xdr:from>
    <xdr:to>
      <xdr:col>6</xdr:col>
      <xdr:colOff>1219200</xdr:colOff>
      <xdr:row>2712</xdr:row>
      <xdr:rowOff>200025</xdr:rowOff>
    </xdr:to>
    <xdr:sp macro="" textlink="">
      <xdr:nvSpPr>
        <xdr:cNvPr id="755" name="Text Box 9"/>
        <xdr:cNvSpPr txBox="1">
          <a:spLocks noChangeArrowheads="1"/>
        </xdr:cNvSpPr>
      </xdr:nvSpPr>
      <xdr:spPr bwMode="auto">
        <a:xfrm>
          <a:off x="10439400" y="21610605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2712</xdr:row>
      <xdr:rowOff>0</xdr:rowOff>
    </xdr:from>
    <xdr:to>
      <xdr:col>6</xdr:col>
      <xdr:colOff>152400</xdr:colOff>
      <xdr:row>2712</xdr:row>
      <xdr:rowOff>200025</xdr:rowOff>
    </xdr:to>
    <xdr:sp macro="" textlink="">
      <xdr:nvSpPr>
        <xdr:cNvPr id="756" name="Text Box 10"/>
        <xdr:cNvSpPr txBox="1">
          <a:spLocks noChangeArrowheads="1"/>
        </xdr:cNvSpPr>
      </xdr:nvSpPr>
      <xdr:spPr bwMode="auto">
        <a:xfrm>
          <a:off x="9296400" y="2161060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2712</xdr:row>
      <xdr:rowOff>0</xdr:rowOff>
    </xdr:from>
    <xdr:to>
      <xdr:col>6</xdr:col>
      <xdr:colOff>1219200</xdr:colOff>
      <xdr:row>2712</xdr:row>
      <xdr:rowOff>200025</xdr:rowOff>
    </xdr:to>
    <xdr:sp macro="" textlink="">
      <xdr:nvSpPr>
        <xdr:cNvPr id="757" name="Text Box 11"/>
        <xdr:cNvSpPr txBox="1">
          <a:spLocks noChangeArrowheads="1"/>
        </xdr:cNvSpPr>
      </xdr:nvSpPr>
      <xdr:spPr bwMode="auto">
        <a:xfrm>
          <a:off x="10439400" y="21610605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2712</xdr:row>
      <xdr:rowOff>0</xdr:rowOff>
    </xdr:from>
    <xdr:to>
      <xdr:col>6</xdr:col>
      <xdr:colOff>152400</xdr:colOff>
      <xdr:row>2712</xdr:row>
      <xdr:rowOff>200025</xdr:rowOff>
    </xdr:to>
    <xdr:sp macro="" textlink="">
      <xdr:nvSpPr>
        <xdr:cNvPr id="758" name="Text Box 12"/>
        <xdr:cNvSpPr txBox="1">
          <a:spLocks noChangeArrowheads="1"/>
        </xdr:cNvSpPr>
      </xdr:nvSpPr>
      <xdr:spPr bwMode="auto">
        <a:xfrm>
          <a:off x="9296400" y="2161060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2712</xdr:row>
      <xdr:rowOff>0</xdr:rowOff>
    </xdr:from>
    <xdr:to>
      <xdr:col>6</xdr:col>
      <xdr:colOff>1219200</xdr:colOff>
      <xdr:row>2712</xdr:row>
      <xdr:rowOff>200025</xdr:rowOff>
    </xdr:to>
    <xdr:sp macro="" textlink="">
      <xdr:nvSpPr>
        <xdr:cNvPr id="759" name="Text Box 13"/>
        <xdr:cNvSpPr txBox="1">
          <a:spLocks noChangeArrowheads="1"/>
        </xdr:cNvSpPr>
      </xdr:nvSpPr>
      <xdr:spPr bwMode="auto">
        <a:xfrm>
          <a:off x="10439400" y="21610605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2712</xdr:row>
      <xdr:rowOff>0</xdr:rowOff>
    </xdr:from>
    <xdr:to>
      <xdr:col>6</xdr:col>
      <xdr:colOff>152400</xdr:colOff>
      <xdr:row>2712</xdr:row>
      <xdr:rowOff>200025</xdr:rowOff>
    </xdr:to>
    <xdr:sp macro="" textlink="">
      <xdr:nvSpPr>
        <xdr:cNvPr id="760" name="Text Box 14"/>
        <xdr:cNvSpPr txBox="1">
          <a:spLocks noChangeArrowheads="1"/>
        </xdr:cNvSpPr>
      </xdr:nvSpPr>
      <xdr:spPr bwMode="auto">
        <a:xfrm>
          <a:off x="9296400" y="2161060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2712</xdr:row>
      <xdr:rowOff>0</xdr:rowOff>
    </xdr:from>
    <xdr:to>
      <xdr:col>6</xdr:col>
      <xdr:colOff>1219200</xdr:colOff>
      <xdr:row>2712</xdr:row>
      <xdr:rowOff>200025</xdr:rowOff>
    </xdr:to>
    <xdr:sp macro="" textlink="">
      <xdr:nvSpPr>
        <xdr:cNvPr id="761" name="Text Box 7"/>
        <xdr:cNvSpPr txBox="1">
          <a:spLocks noChangeArrowheads="1"/>
        </xdr:cNvSpPr>
      </xdr:nvSpPr>
      <xdr:spPr bwMode="auto">
        <a:xfrm>
          <a:off x="10439400" y="21610605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2712</xdr:row>
      <xdr:rowOff>0</xdr:rowOff>
    </xdr:from>
    <xdr:to>
      <xdr:col>6</xdr:col>
      <xdr:colOff>152400</xdr:colOff>
      <xdr:row>2712</xdr:row>
      <xdr:rowOff>200025</xdr:rowOff>
    </xdr:to>
    <xdr:sp macro="" textlink="">
      <xdr:nvSpPr>
        <xdr:cNvPr id="762" name="Text Box 8"/>
        <xdr:cNvSpPr txBox="1">
          <a:spLocks noChangeArrowheads="1"/>
        </xdr:cNvSpPr>
      </xdr:nvSpPr>
      <xdr:spPr bwMode="auto">
        <a:xfrm>
          <a:off x="9296400" y="2161060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2712</xdr:row>
      <xdr:rowOff>0</xdr:rowOff>
    </xdr:from>
    <xdr:to>
      <xdr:col>6</xdr:col>
      <xdr:colOff>1219200</xdr:colOff>
      <xdr:row>2712</xdr:row>
      <xdr:rowOff>200025</xdr:rowOff>
    </xdr:to>
    <xdr:sp macro="" textlink="">
      <xdr:nvSpPr>
        <xdr:cNvPr id="763" name="Text Box 9"/>
        <xdr:cNvSpPr txBox="1">
          <a:spLocks noChangeArrowheads="1"/>
        </xdr:cNvSpPr>
      </xdr:nvSpPr>
      <xdr:spPr bwMode="auto">
        <a:xfrm>
          <a:off x="10439400" y="21610605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2712</xdr:row>
      <xdr:rowOff>0</xdr:rowOff>
    </xdr:from>
    <xdr:to>
      <xdr:col>6</xdr:col>
      <xdr:colOff>152400</xdr:colOff>
      <xdr:row>2712</xdr:row>
      <xdr:rowOff>200025</xdr:rowOff>
    </xdr:to>
    <xdr:sp macro="" textlink="">
      <xdr:nvSpPr>
        <xdr:cNvPr id="764" name="Text Box 10"/>
        <xdr:cNvSpPr txBox="1">
          <a:spLocks noChangeArrowheads="1"/>
        </xdr:cNvSpPr>
      </xdr:nvSpPr>
      <xdr:spPr bwMode="auto">
        <a:xfrm>
          <a:off x="9296400" y="2161060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2712</xdr:row>
      <xdr:rowOff>0</xdr:rowOff>
    </xdr:from>
    <xdr:to>
      <xdr:col>6</xdr:col>
      <xdr:colOff>1219200</xdr:colOff>
      <xdr:row>2712</xdr:row>
      <xdr:rowOff>200025</xdr:rowOff>
    </xdr:to>
    <xdr:sp macro="" textlink="">
      <xdr:nvSpPr>
        <xdr:cNvPr id="765" name="Text Box 11"/>
        <xdr:cNvSpPr txBox="1">
          <a:spLocks noChangeArrowheads="1"/>
        </xdr:cNvSpPr>
      </xdr:nvSpPr>
      <xdr:spPr bwMode="auto">
        <a:xfrm>
          <a:off x="10439400" y="21610605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2712</xdr:row>
      <xdr:rowOff>0</xdr:rowOff>
    </xdr:from>
    <xdr:to>
      <xdr:col>6</xdr:col>
      <xdr:colOff>152400</xdr:colOff>
      <xdr:row>2712</xdr:row>
      <xdr:rowOff>200025</xdr:rowOff>
    </xdr:to>
    <xdr:sp macro="" textlink="">
      <xdr:nvSpPr>
        <xdr:cNvPr id="766" name="Text Box 12"/>
        <xdr:cNvSpPr txBox="1">
          <a:spLocks noChangeArrowheads="1"/>
        </xdr:cNvSpPr>
      </xdr:nvSpPr>
      <xdr:spPr bwMode="auto">
        <a:xfrm>
          <a:off x="9296400" y="2161060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2712</xdr:row>
      <xdr:rowOff>0</xdr:rowOff>
    </xdr:from>
    <xdr:to>
      <xdr:col>6</xdr:col>
      <xdr:colOff>1219200</xdr:colOff>
      <xdr:row>2712</xdr:row>
      <xdr:rowOff>200025</xdr:rowOff>
    </xdr:to>
    <xdr:sp macro="" textlink="">
      <xdr:nvSpPr>
        <xdr:cNvPr id="767" name="Text Box 13"/>
        <xdr:cNvSpPr txBox="1">
          <a:spLocks noChangeArrowheads="1"/>
        </xdr:cNvSpPr>
      </xdr:nvSpPr>
      <xdr:spPr bwMode="auto">
        <a:xfrm>
          <a:off x="10439400" y="21610605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2713</xdr:row>
      <xdr:rowOff>0</xdr:rowOff>
    </xdr:from>
    <xdr:to>
      <xdr:col>6</xdr:col>
      <xdr:colOff>1219200</xdr:colOff>
      <xdr:row>2713</xdr:row>
      <xdr:rowOff>200025</xdr:rowOff>
    </xdr:to>
    <xdr:sp macro="" textlink="">
      <xdr:nvSpPr>
        <xdr:cNvPr id="768" name="Text Box 7"/>
        <xdr:cNvSpPr txBox="1">
          <a:spLocks noChangeArrowheads="1"/>
        </xdr:cNvSpPr>
      </xdr:nvSpPr>
      <xdr:spPr bwMode="auto">
        <a:xfrm>
          <a:off x="10439400" y="21610605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2713</xdr:row>
      <xdr:rowOff>0</xdr:rowOff>
    </xdr:from>
    <xdr:to>
      <xdr:col>6</xdr:col>
      <xdr:colOff>152400</xdr:colOff>
      <xdr:row>2713</xdr:row>
      <xdr:rowOff>200025</xdr:rowOff>
    </xdr:to>
    <xdr:sp macro="" textlink="">
      <xdr:nvSpPr>
        <xdr:cNvPr id="769" name="Text Box 8"/>
        <xdr:cNvSpPr txBox="1">
          <a:spLocks noChangeArrowheads="1"/>
        </xdr:cNvSpPr>
      </xdr:nvSpPr>
      <xdr:spPr bwMode="auto">
        <a:xfrm>
          <a:off x="9296400" y="2161060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2713</xdr:row>
      <xdr:rowOff>0</xdr:rowOff>
    </xdr:from>
    <xdr:to>
      <xdr:col>6</xdr:col>
      <xdr:colOff>1219200</xdr:colOff>
      <xdr:row>2713</xdr:row>
      <xdr:rowOff>200025</xdr:rowOff>
    </xdr:to>
    <xdr:sp macro="" textlink="">
      <xdr:nvSpPr>
        <xdr:cNvPr id="770" name="Text Box 9"/>
        <xdr:cNvSpPr txBox="1">
          <a:spLocks noChangeArrowheads="1"/>
        </xdr:cNvSpPr>
      </xdr:nvSpPr>
      <xdr:spPr bwMode="auto">
        <a:xfrm>
          <a:off x="10439400" y="21610605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2713</xdr:row>
      <xdr:rowOff>0</xdr:rowOff>
    </xdr:from>
    <xdr:to>
      <xdr:col>6</xdr:col>
      <xdr:colOff>1219200</xdr:colOff>
      <xdr:row>2713</xdr:row>
      <xdr:rowOff>200025</xdr:rowOff>
    </xdr:to>
    <xdr:sp macro="" textlink="">
      <xdr:nvSpPr>
        <xdr:cNvPr id="771" name="Text Box 11"/>
        <xdr:cNvSpPr txBox="1">
          <a:spLocks noChangeArrowheads="1"/>
        </xdr:cNvSpPr>
      </xdr:nvSpPr>
      <xdr:spPr bwMode="auto">
        <a:xfrm>
          <a:off x="10439400" y="21610605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2713</xdr:row>
      <xdr:rowOff>0</xdr:rowOff>
    </xdr:from>
    <xdr:to>
      <xdr:col>6</xdr:col>
      <xdr:colOff>1219200</xdr:colOff>
      <xdr:row>2713</xdr:row>
      <xdr:rowOff>200025</xdr:rowOff>
    </xdr:to>
    <xdr:sp macro="" textlink="">
      <xdr:nvSpPr>
        <xdr:cNvPr id="772" name="Text Box 13"/>
        <xdr:cNvSpPr txBox="1">
          <a:spLocks noChangeArrowheads="1"/>
        </xdr:cNvSpPr>
      </xdr:nvSpPr>
      <xdr:spPr bwMode="auto">
        <a:xfrm>
          <a:off x="10439400" y="21610605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2713</xdr:row>
      <xdr:rowOff>0</xdr:rowOff>
    </xdr:from>
    <xdr:to>
      <xdr:col>6</xdr:col>
      <xdr:colOff>1219200</xdr:colOff>
      <xdr:row>2713</xdr:row>
      <xdr:rowOff>200025</xdr:rowOff>
    </xdr:to>
    <xdr:sp macro="" textlink="">
      <xdr:nvSpPr>
        <xdr:cNvPr id="773" name="Text Box 7"/>
        <xdr:cNvSpPr txBox="1">
          <a:spLocks noChangeArrowheads="1"/>
        </xdr:cNvSpPr>
      </xdr:nvSpPr>
      <xdr:spPr bwMode="auto">
        <a:xfrm>
          <a:off x="10439400" y="21610605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2713</xdr:row>
      <xdr:rowOff>0</xdr:rowOff>
    </xdr:from>
    <xdr:to>
      <xdr:col>6</xdr:col>
      <xdr:colOff>152400</xdr:colOff>
      <xdr:row>2713</xdr:row>
      <xdr:rowOff>200025</xdr:rowOff>
    </xdr:to>
    <xdr:sp macro="" textlink="">
      <xdr:nvSpPr>
        <xdr:cNvPr id="774" name="Text Box 8"/>
        <xdr:cNvSpPr txBox="1">
          <a:spLocks noChangeArrowheads="1"/>
        </xdr:cNvSpPr>
      </xdr:nvSpPr>
      <xdr:spPr bwMode="auto">
        <a:xfrm>
          <a:off x="9296400" y="2161060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2713</xdr:row>
      <xdr:rowOff>0</xdr:rowOff>
    </xdr:from>
    <xdr:to>
      <xdr:col>6</xdr:col>
      <xdr:colOff>1219200</xdr:colOff>
      <xdr:row>2713</xdr:row>
      <xdr:rowOff>200025</xdr:rowOff>
    </xdr:to>
    <xdr:sp macro="" textlink="">
      <xdr:nvSpPr>
        <xdr:cNvPr id="775" name="Text Box 9"/>
        <xdr:cNvSpPr txBox="1">
          <a:spLocks noChangeArrowheads="1"/>
        </xdr:cNvSpPr>
      </xdr:nvSpPr>
      <xdr:spPr bwMode="auto">
        <a:xfrm>
          <a:off x="10439400" y="21610605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2713</xdr:row>
      <xdr:rowOff>0</xdr:rowOff>
    </xdr:from>
    <xdr:to>
      <xdr:col>6</xdr:col>
      <xdr:colOff>152400</xdr:colOff>
      <xdr:row>2713</xdr:row>
      <xdr:rowOff>200025</xdr:rowOff>
    </xdr:to>
    <xdr:sp macro="" textlink="">
      <xdr:nvSpPr>
        <xdr:cNvPr id="776" name="Text Box 10"/>
        <xdr:cNvSpPr txBox="1">
          <a:spLocks noChangeArrowheads="1"/>
        </xdr:cNvSpPr>
      </xdr:nvSpPr>
      <xdr:spPr bwMode="auto">
        <a:xfrm>
          <a:off x="9296400" y="2161060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2713</xdr:row>
      <xdr:rowOff>0</xdr:rowOff>
    </xdr:from>
    <xdr:to>
      <xdr:col>6</xdr:col>
      <xdr:colOff>1219200</xdr:colOff>
      <xdr:row>2713</xdr:row>
      <xdr:rowOff>200025</xdr:rowOff>
    </xdr:to>
    <xdr:sp macro="" textlink="">
      <xdr:nvSpPr>
        <xdr:cNvPr id="777" name="Text Box 11"/>
        <xdr:cNvSpPr txBox="1">
          <a:spLocks noChangeArrowheads="1"/>
        </xdr:cNvSpPr>
      </xdr:nvSpPr>
      <xdr:spPr bwMode="auto">
        <a:xfrm>
          <a:off x="10439400" y="21610605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2713</xdr:row>
      <xdr:rowOff>0</xdr:rowOff>
    </xdr:from>
    <xdr:to>
      <xdr:col>6</xdr:col>
      <xdr:colOff>152400</xdr:colOff>
      <xdr:row>2713</xdr:row>
      <xdr:rowOff>200025</xdr:rowOff>
    </xdr:to>
    <xdr:sp macro="" textlink="">
      <xdr:nvSpPr>
        <xdr:cNvPr id="778" name="Text Box 12"/>
        <xdr:cNvSpPr txBox="1">
          <a:spLocks noChangeArrowheads="1"/>
        </xdr:cNvSpPr>
      </xdr:nvSpPr>
      <xdr:spPr bwMode="auto">
        <a:xfrm>
          <a:off x="9296400" y="2161060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2713</xdr:row>
      <xdr:rowOff>0</xdr:rowOff>
    </xdr:from>
    <xdr:to>
      <xdr:col>6</xdr:col>
      <xdr:colOff>1219200</xdr:colOff>
      <xdr:row>2713</xdr:row>
      <xdr:rowOff>200025</xdr:rowOff>
    </xdr:to>
    <xdr:sp macro="" textlink="">
      <xdr:nvSpPr>
        <xdr:cNvPr id="779" name="Text Box 13"/>
        <xdr:cNvSpPr txBox="1">
          <a:spLocks noChangeArrowheads="1"/>
        </xdr:cNvSpPr>
      </xdr:nvSpPr>
      <xdr:spPr bwMode="auto">
        <a:xfrm>
          <a:off x="10439400" y="21610605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2713</xdr:row>
      <xdr:rowOff>0</xdr:rowOff>
    </xdr:from>
    <xdr:to>
      <xdr:col>6</xdr:col>
      <xdr:colOff>152400</xdr:colOff>
      <xdr:row>2713</xdr:row>
      <xdr:rowOff>200025</xdr:rowOff>
    </xdr:to>
    <xdr:sp macro="" textlink="">
      <xdr:nvSpPr>
        <xdr:cNvPr id="780" name="Text Box 14"/>
        <xdr:cNvSpPr txBox="1">
          <a:spLocks noChangeArrowheads="1"/>
        </xdr:cNvSpPr>
      </xdr:nvSpPr>
      <xdr:spPr bwMode="auto">
        <a:xfrm>
          <a:off x="9296400" y="2161060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2713</xdr:row>
      <xdr:rowOff>0</xdr:rowOff>
    </xdr:from>
    <xdr:to>
      <xdr:col>6</xdr:col>
      <xdr:colOff>1219200</xdr:colOff>
      <xdr:row>2713</xdr:row>
      <xdr:rowOff>200025</xdr:rowOff>
    </xdr:to>
    <xdr:sp macro="" textlink="">
      <xdr:nvSpPr>
        <xdr:cNvPr id="781" name="Text Box 7"/>
        <xdr:cNvSpPr txBox="1">
          <a:spLocks noChangeArrowheads="1"/>
        </xdr:cNvSpPr>
      </xdr:nvSpPr>
      <xdr:spPr bwMode="auto">
        <a:xfrm>
          <a:off x="10439400" y="21610605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2713</xdr:row>
      <xdr:rowOff>0</xdr:rowOff>
    </xdr:from>
    <xdr:to>
      <xdr:col>6</xdr:col>
      <xdr:colOff>152400</xdr:colOff>
      <xdr:row>2713</xdr:row>
      <xdr:rowOff>200025</xdr:rowOff>
    </xdr:to>
    <xdr:sp macro="" textlink="">
      <xdr:nvSpPr>
        <xdr:cNvPr id="782" name="Text Box 8"/>
        <xdr:cNvSpPr txBox="1">
          <a:spLocks noChangeArrowheads="1"/>
        </xdr:cNvSpPr>
      </xdr:nvSpPr>
      <xdr:spPr bwMode="auto">
        <a:xfrm>
          <a:off x="9296400" y="2161060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2713</xdr:row>
      <xdr:rowOff>0</xdr:rowOff>
    </xdr:from>
    <xdr:to>
      <xdr:col>6</xdr:col>
      <xdr:colOff>1219200</xdr:colOff>
      <xdr:row>2713</xdr:row>
      <xdr:rowOff>200025</xdr:rowOff>
    </xdr:to>
    <xdr:sp macro="" textlink="">
      <xdr:nvSpPr>
        <xdr:cNvPr id="783" name="Text Box 9"/>
        <xdr:cNvSpPr txBox="1">
          <a:spLocks noChangeArrowheads="1"/>
        </xdr:cNvSpPr>
      </xdr:nvSpPr>
      <xdr:spPr bwMode="auto">
        <a:xfrm>
          <a:off x="10439400" y="21610605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2713</xdr:row>
      <xdr:rowOff>0</xdr:rowOff>
    </xdr:from>
    <xdr:to>
      <xdr:col>6</xdr:col>
      <xdr:colOff>152400</xdr:colOff>
      <xdr:row>2713</xdr:row>
      <xdr:rowOff>200025</xdr:rowOff>
    </xdr:to>
    <xdr:sp macro="" textlink="">
      <xdr:nvSpPr>
        <xdr:cNvPr id="784" name="Text Box 10"/>
        <xdr:cNvSpPr txBox="1">
          <a:spLocks noChangeArrowheads="1"/>
        </xdr:cNvSpPr>
      </xdr:nvSpPr>
      <xdr:spPr bwMode="auto">
        <a:xfrm>
          <a:off x="9296400" y="2161060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2713</xdr:row>
      <xdr:rowOff>0</xdr:rowOff>
    </xdr:from>
    <xdr:to>
      <xdr:col>6</xdr:col>
      <xdr:colOff>1219200</xdr:colOff>
      <xdr:row>2713</xdr:row>
      <xdr:rowOff>200025</xdr:rowOff>
    </xdr:to>
    <xdr:sp macro="" textlink="">
      <xdr:nvSpPr>
        <xdr:cNvPr id="785" name="Text Box 11"/>
        <xdr:cNvSpPr txBox="1">
          <a:spLocks noChangeArrowheads="1"/>
        </xdr:cNvSpPr>
      </xdr:nvSpPr>
      <xdr:spPr bwMode="auto">
        <a:xfrm>
          <a:off x="10439400" y="21610605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2713</xdr:row>
      <xdr:rowOff>0</xdr:rowOff>
    </xdr:from>
    <xdr:to>
      <xdr:col>6</xdr:col>
      <xdr:colOff>152400</xdr:colOff>
      <xdr:row>2713</xdr:row>
      <xdr:rowOff>200025</xdr:rowOff>
    </xdr:to>
    <xdr:sp macro="" textlink="">
      <xdr:nvSpPr>
        <xdr:cNvPr id="786" name="Text Box 12"/>
        <xdr:cNvSpPr txBox="1">
          <a:spLocks noChangeArrowheads="1"/>
        </xdr:cNvSpPr>
      </xdr:nvSpPr>
      <xdr:spPr bwMode="auto">
        <a:xfrm>
          <a:off x="9296400" y="2161060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2713</xdr:row>
      <xdr:rowOff>0</xdr:rowOff>
    </xdr:from>
    <xdr:to>
      <xdr:col>6</xdr:col>
      <xdr:colOff>1219200</xdr:colOff>
      <xdr:row>2713</xdr:row>
      <xdr:rowOff>200025</xdr:rowOff>
    </xdr:to>
    <xdr:sp macro="" textlink="">
      <xdr:nvSpPr>
        <xdr:cNvPr id="787" name="Text Box 13"/>
        <xdr:cNvSpPr txBox="1">
          <a:spLocks noChangeArrowheads="1"/>
        </xdr:cNvSpPr>
      </xdr:nvSpPr>
      <xdr:spPr bwMode="auto">
        <a:xfrm>
          <a:off x="10439400" y="21610605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2714</xdr:row>
      <xdr:rowOff>0</xdr:rowOff>
    </xdr:from>
    <xdr:to>
      <xdr:col>6</xdr:col>
      <xdr:colOff>1219200</xdr:colOff>
      <xdr:row>2714</xdr:row>
      <xdr:rowOff>200025</xdr:rowOff>
    </xdr:to>
    <xdr:sp macro="" textlink="">
      <xdr:nvSpPr>
        <xdr:cNvPr id="788" name="Text Box 7"/>
        <xdr:cNvSpPr txBox="1">
          <a:spLocks noChangeArrowheads="1"/>
        </xdr:cNvSpPr>
      </xdr:nvSpPr>
      <xdr:spPr bwMode="auto">
        <a:xfrm>
          <a:off x="10439400" y="21610605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2714</xdr:row>
      <xdr:rowOff>0</xdr:rowOff>
    </xdr:from>
    <xdr:to>
      <xdr:col>6</xdr:col>
      <xdr:colOff>152400</xdr:colOff>
      <xdr:row>2714</xdr:row>
      <xdr:rowOff>200025</xdr:rowOff>
    </xdr:to>
    <xdr:sp macro="" textlink="">
      <xdr:nvSpPr>
        <xdr:cNvPr id="789" name="Text Box 8"/>
        <xdr:cNvSpPr txBox="1">
          <a:spLocks noChangeArrowheads="1"/>
        </xdr:cNvSpPr>
      </xdr:nvSpPr>
      <xdr:spPr bwMode="auto">
        <a:xfrm>
          <a:off x="9296400" y="2161060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2714</xdr:row>
      <xdr:rowOff>0</xdr:rowOff>
    </xdr:from>
    <xdr:to>
      <xdr:col>6</xdr:col>
      <xdr:colOff>1219200</xdr:colOff>
      <xdr:row>2714</xdr:row>
      <xdr:rowOff>200025</xdr:rowOff>
    </xdr:to>
    <xdr:sp macro="" textlink="">
      <xdr:nvSpPr>
        <xdr:cNvPr id="790" name="Text Box 9"/>
        <xdr:cNvSpPr txBox="1">
          <a:spLocks noChangeArrowheads="1"/>
        </xdr:cNvSpPr>
      </xdr:nvSpPr>
      <xdr:spPr bwMode="auto">
        <a:xfrm>
          <a:off x="10439400" y="21610605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2714</xdr:row>
      <xdr:rowOff>0</xdr:rowOff>
    </xdr:from>
    <xdr:to>
      <xdr:col>6</xdr:col>
      <xdr:colOff>1219200</xdr:colOff>
      <xdr:row>2714</xdr:row>
      <xdr:rowOff>200025</xdr:rowOff>
    </xdr:to>
    <xdr:sp macro="" textlink="">
      <xdr:nvSpPr>
        <xdr:cNvPr id="791" name="Text Box 11"/>
        <xdr:cNvSpPr txBox="1">
          <a:spLocks noChangeArrowheads="1"/>
        </xdr:cNvSpPr>
      </xdr:nvSpPr>
      <xdr:spPr bwMode="auto">
        <a:xfrm>
          <a:off x="10439400" y="21610605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2714</xdr:row>
      <xdr:rowOff>0</xdr:rowOff>
    </xdr:from>
    <xdr:to>
      <xdr:col>6</xdr:col>
      <xdr:colOff>1219200</xdr:colOff>
      <xdr:row>2714</xdr:row>
      <xdr:rowOff>200025</xdr:rowOff>
    </xdr:to>
    <xdr:sp macro="" textlink="">
      <xdr:nvSpPr>
        <xdr:cNvPr id="792" name="Text Box 13"/>
        <xdr:cNvSpPr txBox="1">
          <a:spLocks noChangeArrowheads="1"/>
        </xdr:cNvSpPr>
      </xdr:nvSpPr>
      <xdr:spPr bwMode="auto">
        <a:xfrm>
          <a:off x="10439400" y="21610605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2714</xdr:row>
      <xdr:rowOff>0</xdr:rowOff>
    </xdr:from>
    <xdr:to>
      <xdr:col>6</xdr:col>
      <xdr:colOff>1219200</xdr:colOff>
      <xdr:row>2714</xdr:row>
      <xdr:rowOff>200025</xdr:rowOff>
    </xdr:to>
    <xdr:sp macro="" textlink="">
      <xdr:nvSpPr>
        <xdr:cNvPr id="793" name="Text Box 7"/>
        <xdr:cNvSpPr txBox="1">
          <a:spLocks noChangeArrowheads="1"/>
        </xdr:cNvSpPr>
      </xdr:nvSpPr>
      <xdr:spPr bwMode="auto">
        <a:xfrm>
          <a:off x="10439400" y="21610605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2714</xdr:row>
      <xdr:rowOff>0</xdr:rowOff>
    </xdr:from>
    <xdr:to>
      <xdr:col>6</xdr:col>
      <xdr:colOff>152400</xdr:colOff>
      <xdr:row>2714</xdr:row>
      <xdr:rowOff>200025</xdr:rowOff>
    </xdr:to>
    <xdr:sp macro="" textlink="">
      <xdr:nvSpPr>
        <xdr:cNvPr id="794" name="Text Box 8"/>
        <xdr:cNvSpPr txBox="1">
          <a:spLocks noChangeArrowheads="1"/>
        </xdr:cNvSpPr>
      </xdr:nvSpPr>
      <xdr:spPr bwMode="auto">
        <a:xfrm>
          <a:off x="9296400" y="2161060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2714</xdr:row>
      <xdr:rowOff>0</xdr:rowOff>
    </xdr:from>
    <xdr:to>
      <xdr:col>6</xdr:col>
      <xdr:colOff>1219200</xdr:colOff>
      <xdr:row>2714</xdr:row>
      <xdr:rowOff>200025</xdr:rowOff>
    </xdr:to>
    <xdr:sp macro="" textlink="">
      <xdr:nvSpPr>
        <xdr:cNvPr id="795" name="Text Box 9"/>
        <xdr:cNvSpPr txBox="1">
          <a:spLocks noChangeArrowheads="1"/>
        </xdr:cNvSpPr>
      </xdr:nvSpPr>
      <xdr:spPr bwMode="auto">
        <a:xfrm>
          <a:off x="10439400" y="21610605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2714</xdr:row>
      <xdr:rowOff>0</xdr:rowOff>
    </xdr:from>
    <xdr:to>
      <xdr:col>6</xdr:col>
      <xdr:colOff>152400</xdr:colOff>
      <xdr:row>2714</xdr:row>
      <xdr:rowOff>200025</xdr:rowOff>
    </xdr:to>
    <xdr:sp macro="" textlink="">
      <xdr:nvSpPr>
        <xdr:cNvPr id="796" name="Text Box 10"/>
        <xdr:cNvSpPr txBox="1">
          <a:spLocks noChangeArrowheads="1"/>
        </xdr:cNvSpPr>
      </xdr:nvSpPr>
      <xdr:spPr bwMode="auto">
        <a:xfrm>
          <a:off x="9296400" y="2161060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2714</xdr:row>
      <xdr:rowOff>0</xdr:rowOff>
    </xdr:from>
    <xdr:to>
      <xdr:col>6</xdr:col>
      <xdr:colOff>1219200</xdr:colOff>
      <xdr:row>2714</xdr:row>
      <xdr:rowOff>200025</xdr:rowOff>
    </xdr:to>
    <xdr:sp macro="" textlink="">
      <xdr:nvSpPr>
        <xdr:cNvPr id="797" name="Text Box 11"/>
        <xdr:cNvSpPr txBox="1">
          <a:spLocks noChangeArrowheads="1"/>
        </xdr:cNvSpPr>
      </xdr:nvSpPr>
      <xdr:spPr bwMode="auto">
        <a:xfrm>
          <a:off x="10439400" y="21610605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2714</xdr:row>
      <xdr:rowOff>0</xdr:rowOff>
    </xdr:from>
    <xdr:to>
      <xdr:col>6</xdr:col>
      <xdr:colOff>152400</xdr:colOff>
      <xdr:row>2714</xdr:row>
      <xdr:rowOff>200025</xdr:rowOff>
    </xdr:to>
    <xdr:sp macro="" textlink="">
      <xdr:nvSpPr>
        <xdr:cNvPr id="798" name="Text Box 12"/>
        <xdr:cNvSpPr txBox="1">
          <a:spLocks noChangeArrowheads="1"/>
        </xdr:cNvSpPr>
      </xdr:nvSpPr>
      <xdr:spPr bwMode="auto">
        <a:xfrm>
          <a:off x="9296400" y="2161060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2714</xdr:row>
      <xdr:rowOff>0</xdr:rowOff>
    </xdr:from>
    <xdr:to>
      <xdr:col>6</xdr:col>
      <xdr:colOff>1219200</xdr:colOff>
      <xdr:row>2714</xdr:row>
      <xdr:rowOff>200025</xdr:rowOff>
    </xdr:to>
    <xdr:sp macro="" textlink="">
      <xdr:nvSpPr>
        <xdr:cNvPr id="799" name="Text Box 13"/>
        <xdr:cNvSpPr txBox="1">
          <a:spLocks noChangeArrowheads="1"/>
        </xdr:cNvSpPr>
      </xdr:nvSpPr>
      <xdr:spPr bwMode="auto">
        <a:xfrm>
          <a:off x="10439400" y="21610605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2714</xdr:row>
      <xdr:rowOff>0</xdr:rowOff>
    </xdr:from>
    <xdr:to>
      <xdr:col>6</xdr:col>
      <xdr:colOff>152400</xdr:colOff>
      <xdr:row>2714</xdr:row>
      <xdr:rowOff>200025</xdr:rowOff>
    </xdr:to>
    <xdr:sp macro="" textlink="">
      <xdr:nvSpPr>
        <xdr:cNvPr id="800" name="Text Box 14"/>
        <xdr:cNvSpPr txBox="1">
          <a:spLocks noChangeArrowheads="1"/>
        </xdr:cNvSpPr>
      </xdr:nvSpPr>
      <xdr:spPr bwMode="auto">
        <a:xfrm>
          <a:off x="9296400" y="2161060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2714</xdr:row>
      <xdr:rowOff>0</xdr:rowOff>
    </xdr:from>
    <xdr:to>
      <xdr:col>6</xdr:col>
      <xdr:colOff>1219200</xdr:colOff>
      <xdr:row>2714</xdr:row>
      <xdr:rowOff>200025</xdr:rowOff>
    </xdr:to>
    <xdr:sp macro="" textlink="">
      <xdr:nvSpPr>
        <xdr:cNvPr id="801" name="Text Box 7"/>
        <xdr:cNvSpPr txBox="1">
          <a:spLocks noChangeArrowheads="1"/>
        </xdr:cNvSpPr>
      </xdr:nvSpPr>
      <xdr:spPr bwMode="auto">
        <a:xfrm>
          <a:off x="10439400" y="21610605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2714</xdr:row>
      <xdr:rowOff>0</xdr:rowOff>
    </xdr:from>
    <xdr:to>
      <xdr:col>6</xdr:col>
      <xdr:colOff>152400</xdr:colOff>
      <xdr:row>2714</xdr:row>
      <xdr:rowOff>200025</xdr:rowOff>
    </xdr:to>
    <xdr:sp macro="" textlink="">
      <xdr:nvSpPr>
        <xdr:cNvPr id="802" name="Text Box 8"/>
        <xdr:cNvSpPr txBox="1">
          <a:spLocks noChangeArrowheads="1"/>
        </xdr:cNvSpPr>
      </xdr:nvSpPr>
      <xdr:spPr bwMode="auto">
        <a:xfrm>
          <a:off x="9296400" y="2161060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2714</xdr:row>
      <xdr:rowOff>0</xdr:rowOff>
    </xdr:from>
    <xdr:to>
      <xdr:col>6</xdr:col>
      <xdr:colOff>1219200</xdr:colOff>
      <xdr:row>2714</xdr:row>
      <xdr:rowOff>200025</xdr:rowOff>
    </xdr:to>
    <xdr:sp macro="" textlink="">
      <xdr:nvSpPr>
        <xdr:cNvPr id="803" name="Text Box 9"/>
        <xdr:cNvSpPr txBox="1">
          <a:spLocks noChangeArrowheads="1"/>
        </xdr:cNvSpPr>
      </xdr:nvSpPr>
      <xdr:spPr bwMode="auto">
        <a:xfrm>
          <a:off x="10439400" y="21610605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2714</xdr:row>
      <xdr:rowOff>0</xdr:rowOff>
    </xdr:from>
    <xdr:to>
      <xdr:col>6</xdr:col>
      <xdr:colOff>152400</xdr:colOff>
      <xdr:row>2714</xdr:row>
      <xdr:rowOff>200025</xdr:rowOff>
    </xdr:to>
    <xdr:sp macro="" textlink="">
      <xdr:nvSpPr>
        <xdr:cNvPr id="804" name="Text Box 10"/>
        <xdr:cNvSpPr txBox="1">
          <a:spLocks noChangeArrowheads="1"/>
        </xdr:cNvSpPr>
      </xdr:nvSpPr>
      <xdr:spPr bwMode="auto">
        <a:xfrm>
          <a:off x="9296400" y="2161060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2714</xdr:row>
      <xdr:rowOff>0</xdr:rowOff>
    </xdr:from>
    <xdr:to>
      <xdr:col>6</xdr:col>
      <xdr:colOff>1219200</xdr:colOff>
      <xdr:row>2714</xdr:row>
      <xdr:rowOff>200025</xdr:rowOff>
    </xdr:to>
    <xdr:sp macro="" textlink="">
      <xdr:nvSpPr>
        <xdr:cNvPr id="805" name="Text Box 11"/>
        <xdr:cNvSpPr txBox="1">
          <a:spLocks noChangeArrowheads="1"/>
        </xdr:cNvSpPr>
      </xdr:nvSpPr>
      <xdr:spPr bwMode="auto">
        <a:xfrm>
          <a:off x="10439400" y="21610605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2714</xdr:row>
      <xdr:rowOff>0</xdr:rowOff>
    </xdr:from>
    <xdr:to>
      <xdr:col>6</xdr:col>
      <xdr:colOff>152400</xdr:colOff>
      <xdr:row>2714</xdr:row>
      <xdr:rowOff>200025</xdr:rowOff>
    </xdr:to>
    <xdr:sp macro="" textlink="">
      <xdr:nvSpPr>
        <xdr:cNvPr id="806" name="Text Box 12"/>
        <xdr:cNvSpPr txBox="1">
          <a:spLocks noChangeArrowheads="1"/>
        </xdr:cNvSpPr>
      </xdr:nvSpPr>
      <xdr:spPr bwMode="auto">
        <a:xfrm>
          <a:off x="9296400" y="2161060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2714</xdr:row>
      <xdr:rowOff>0</xdr:rowOff>
    </xdr:from>
    <xdr:to>
      <xdr:col>6</xdr:col>
      <xdr:colOff>1219200</xdr:colOff>
      <xdr:row>2714</xdr:row>
      <xdr:rowOff>200025</xdr:rowOff>
    </xdr:to>
    <xdr:sp macro="" textlink="">
      <xdr:nvSpPr>
        <xdr:cNvPr id="807" name="Text Box 13"/>
        <xdr:cNvSpPr txBox="1">
          <a:spLocks noChangeArrowheads="1"/>
        </xdr:cNvSpPr>
      </xdr:nvSpPr>
      <xdr:spPr bwMode="auto">
        <a:xfrm>
          <a:off x="10439400" y="21610605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2715</xdr:row>
      <xdr:rowOff>0</xdr:rowOff>
    </xdr:from>
    <xdr:to>
      <xdr:col>6</xdr:col>
      <xdr:colOff>1219200</xdr:colOff>
      <xdr:row>2715</xdr:row>
      <xdr:rowOff>200025</xdr:rowOff>
    </xdr:to>
    <xdr:sp macro="" textlink="">
      <xdr:nvSpPr>
        <xdr:cNvPr id="808" name="Text Box 7"/>
        <xdr:cNvSpPr txBox="1">
          <a:spLocks noChangeArrowheads="1"/>
        </xdr:cNvSpPr>
      </xdr:nvSpPr>
      <xdr:spPr bwMode="auto">
        <a:xfrm>
          <a:off x="10439400" y="21610605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2715</xdr:row>
      <xdr:rowOff>0</xdr:rowOff>
    </xdr:from>
    <xdr:to>
      <xdr:col>6</xdr:col>
      <xdr:colOff>152400</xdr:colOff>
      <xdr:row>2715</xdr:row>
      <xdr:rowOff>200025</xdr:rowOff>
    </xdr:to>
    <xdr:sp macro="" textlink="">
      <xdr:nvSpPr>
        <xdr:cNvPr id="809" name="Text Box 8"/>
        <xdr:cNvSpPr txBox="1">
          <a:spLocks noChangeArrowheads="1"/>
        </xdr:cNvSpPr>
      </xdr:nvSpPr>
      <xdr:spPr bwMode="auto">
        <a:xfrm>
          <a:off x="9296400" y="2161060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2715</xdr:row>
      <xdr:rowOff>0</xdr:rowOff>
    </xdr:from>
    <xdr:to>
      <xdr:col>6</xdr:col>
      <xdr:colOff>1219200</xdr:colOff>
      <xdr:row>2715</xdr:row>
      <xdr:rowOff>200025</xdr:rowOff>
    </xdr:to>
    <xdr:sp macro="" textlink="">
      <xdr:nvSpPr>
        <xdr:cNvPr id="810" name="Text Box 9"/>
        <xdr:cNvSpPr txBox="1">
          <a:spLocks noChangeArrowheads="1"/>
        </xdr:cNvSpPr>
      </xdr:nvSpPr>
      <xdr:spPr bwMode="auto">
        <a:xfrm>
          <a:off x="10439400" y="21610605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2715</xdr:row>
      <xdr:rowOff>0</xdr:rowOff>
    </xdr:from>
    <xdr:to>
      <xdr:col>6</xdr:col>
      <xdr:colOff>1219200</xdr:colOff>
      <xdr:row>2715</xdr:row>
      <xdr:rowOff>200025</xdr:rowOff>
    </xdr:to>
    <xdr:sp macro="" textlink="">
      <xdr:nvSpPr>
        <xdr:cNvPr id="811" name="Text Box 11"/>
        <xdr:cNvSpPr txBox="1">
          <a:spLocks noChangeArrowheads="1"/>
        </xdr:cNvSpPr>
      </xdr:nvSpPr>
      <xdr:spPr bwMode="auto">
        <a:xfrm>
          <a:off x="10439400" y="21610605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2715</xdr:row>
      <xdr:rowOff>0</xdr:rowOff>
    </xdr:from>
    <xdr:to>
      <xdr:col>6</xdr:col>
      <xdr:colOff>1219200</xdr:colOff>
      <xdr:row>2715</xdr:row>
      <xdr:rowOff>200025</xdr:rowOff>
    </xdr:to>
    <xdr:sp macro="" textlink="">
      <xdr:nvSpPr>
        <xdr:cNvPr id="812" name="Text Box 13"/>
        <xdr:cNvSpPr txBox="1">
          <a:spLocks noChangeArrowheads="1"/>
        </xdr:cNvSpPr>
      </xdr:nvSpPr>
      <xdr:spPr bwMode="auto">
        <a:xfrm>
          <a:off x="10439400" y="21610605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2715</xdr:row>
      <xdr:rowOff>0</xdr:rowOff>
    </xdr:from>
    <xdr:to>
      <xdr:col>6</xdr:col>
      <xdr:colOff>1219200</xdr:colOff>
      <xdr:row>2715</xdr:row>
      <xdr:rowOff>200025</xdr:rowOff>
    </xdr:to>
    <xdr:sp macro="" textlink="">
      <xdr:nvSpPr>
        <xdr:cNvPr id="813" name="Text Box 7"/>
        <xdr:cNvSpPr txBox="1">
          <a:spLocks noChangeArrowheads="1"/>
        </xdr:cNvSpPr>
      </xdr:nvSpPr>
      <xdr:spPr bwMode="auto">
        <a:xfrm>
          <a:off x="10439400" y="21610605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2715</xdr:row>
      <xdr:rowOff>0</xdr:rowOff>
    </xdr:from>
    <xdr:to>
      <xdr:col>6</xdr:col>
      <xdr:colOff>152400</xdr:colOff>
      <xdr:row>2715</xdr:row>
      <xdr:rowOff>200025</xdr:rowOff>
    </xdr:to>
    <xdr:sp macro="" textlink="">
      <xdr:nvSpPr>
        <xdr:cNvPr id="814" name="Text Box 8"/>
        <xdr:cNvSpPr txBox="1">
          <a:spLocks noChangeArrowheads="1"/>
        </xdr:cNvSpPr>
      </xdr:nvSpPr>
      <xdr:spPr bwMode="auto">
        <a:xfrm>
          <a:off x="9296400" y="2161060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2715</xdr:row>
      <xdr:rowOff>0</xdr:rowOff>
    </xdr:from>
    <xdr:to>
      <xdr:col>6</xdr:col>
      <xdr:colOff>1219200</xdr:colOff>
      <xdr:row>2715</xdr:row>
      <xdr:rowOff>200025</xdr:rowOff>
    </xdr:to>
    <xdr:sp macro="" textlink="">
      <xdr:nvSpPr>
        <xdr:cNvPr id="815" name="Text Box 9"/>
        <xdr:cNvSpPr txBox="1">
          <a:spLocks noChangeArrowheads="1"/>
        </xdr:cNvSpPr>
      </xdr:nvSpPr>
      <xdr:spPr bwMode="auto">
        <a:xfrm>
          <a:off x="10439400" y="21610605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2715</xdr:row>
      <xdr:rowOff>0</xdr:rowOff>
    </xdr:from>
    <xdr:to>
      <xdr:col>6</xdr:col>
      <xdr:colOff>152400</xdr:colOff>
      <xdr:row>2715</xdr:row>
      <xdr:rowOff>200025</xdr:rowOff>
    </xdr:to>
    <xdr:sp macro="" textlink="">
      <xdr:nvSpPr>
        <xdr:cNvPr id="816" name="Text Box 10"/>
        <xdr:cNvSpPr txBox="1">
          <a:spLocks noChangeArrowheads="1"/>
        </xdr:cNvSpPr>
      </xdr:nvSpPr>
      <xdr:spPr bwMode="auto">
        <a:xfrm>
          <a:off x="9296400" y="2161060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2715</xdr:row>
      <xdr:rowOff>0</xdr:rowOff>
    </xdr:from>
    <xdr:to>
      <xdr:col>6</xdr:col>
      <xdr:colOff>1219200</xdr:colOff>
      <xdr:row>2715</xdr:row>
      <xdr:rowOff>200025</xdr:rowOff>
    </xdr:to>
    <xdr:sp macro="" textlink="">
      <xdr:nvSpPr>
        <xdr:cNvPr id="817" name="Text Box 11"/>
        <xdr:cNvSpPr txBox="1">
          <a:spLocks noChangeArrowheads="1"/>
        </xdr:cNvSpPr>
      </xdr:nvSpPr>
      <xdr:spPr bwMode="auto">
        <a:xfrm>
          <a:off x="10439400" y="21610605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2715</xdr:row>
      <xdr:rowOff>0</xdr:rowOff>
    </xdr:from>
    <xdr:to>
      <xdr:col>6</xdr:col>
      <xdr:colOff>152400</xdr:colOff>
      <xdr:row>2715</xdr:row>
      <xdr:rowOff>200025</xdr:rowOff>
    </xdr:to>
    <xdr:sp macro="" textlink="">
      <xdr:nvSpPr>
        <xdr:cNvPr id="818" name="Text Box 12"/>
        <xdr:cNvSpPr txBox="1">
          <a:spLocks noChangeArrowheads="1"/>
        </xdr:cNvSpPr>
      </xdr:nvSpPr>
      <xdr:spPr bwMode="auto">
        <a:xfrm>
          <a:off x="9296400" y="2161060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2715</xdr:row>
      <xdr:rowOff>0</xdr:rowOff>
    </xdr:from>
    <xdr:to>
      <xdr:col>6</xdr:col>
      <xdr:colOff>1219200</xdr:colOff>
      <xdr:row>2715</xdr:row>
      <xdr:rowOff>200025</xdr:rowOff>
    </xdr:to>
    <xdr:sp macro="" textlink="">
      <xdr:nvSpPr>
        <xdr:cNvPr id="819" name="Text Box 13"/>
        <xdr:cNvSpPr txBox="1">
          <a:spLocks noChangeArrowheads="1"/>
        </xdr:cNvSpPr>
      </xdr:nvSpPr>
      <xdr:spPr bwMode="auto">
        <a:xfrm>
          <a:off x="10439400" y="21610605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2715</xdr:row>
      <xdr:rowOff>0</xdr:rowOff>
    </xdr:from>
    <xdr:to>
      <xdr:col>6</xdr:col>
      <xdr:colOff>152400</xdr:colOff>
      <xdr:row>2715</xdr:row>
      <xdr:rowOff>200025</xdr:rowOff>
    </xdr:to>
    <xdr:sp macro="" textlink="">
      <xdr:nvSpPr>
        <xdr:cNvPr id="820" name="Text Box 14"/>
        <xdr:cNvSpPr txBox="1">
          <a:spLocks noChangeArrowheads="1"/>
        </xdr:cNvSpPr>
      </xdr:nvSpPr>
      <xdr:spPr bwMode="auto">
        <a:xfrm>
          <a:off x="9296400" y="2161060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2715</xdr:row>
      <xdr:rowOff>0</xdr:rowOff>
    </xdr:from>
    <xdr:to>
      <xdr:col>6</xdr:col>
      <xdr:colOff>1219200</xdr:colOff>
      <xdr:row>2715</xdr:row>
      <xdr:rowOff>200025</xdr:rowOff>
    </xdr:to>
    <xdr:sp macro="" textlink="">
      <xdr:nvSpPr>
        <xdr:cNvPr id="821" name="Text Box 7"/>
        <xdr:cNvSpPr txBox="1">
          <a:spLocks noChangeArrowheads="1"/>
        </xdr:cNvSpPr>
      </xdr:nvSpPr>
      <xdr:spPr bwMode="auto">
        <a:xfrm>
          <a:off x="10439400" y="21610605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2715</xdr:row>
      <xdr:rowOff>0</xdr:rowOff>
    </xdr:from>
    <xdr:to>
      <xdr:col>6</xdr:col>
      <xdr:colOff>152400</xdr:colOff>
      <xdr:row>2715</xdr:row>
      <xdr:rowOff>200025</xdr:rowOff>
    </xdr:to>
    <xdr:sp macro="" textlink="">
      <xdr:nvSpPr>
        <xdr:cNvPr id="822" name="Text Box 8"/>
        <xdr:cNvSpPr txBox="1">
          <a:spLocks noChangeArrowheads="1"/>
        </xdr:cNvSpPr>
      </xdr:nvSpPr>
      <xdr:spPr bwMode="auto">
        <a:xfrm>
          <a:off x="9296400" y="2161060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2715</xdr:row>
      <xdr:rowOff>0</xdr:rowOff>
    </xdr:from>
    <xdr:to>
      <xdr:col>6</xdr:col>
      <xdr:colOff>1219200</xdr:colOff>
      <xdr:row>2715</xdr:row>
      <xdr:rowOff>200025</xdr:rowOff>
    </xdr:to>
    <xdr:sp macro="" textlink="">
      <xdr:nvSpPr>
        <xdr:cNvPr id="823" name="Text Box 9"/>
        <xdr:cNvSpPr txBox="1">
          <a:spLocks noChangeArrowheads="1"/>
        </xdr:cNvSpPr>
      </xdr:nvSpPr>
      <xdr:spPr bwMode="auto">
        <a:xfrm>
          <a:off x="10439400" y="21610605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2715</xdr:row>
      <xdr:rowOff>0</xdr:rowOff>
    </xdr:from>
    <xdr:to>
      <xdr:col>6</xdr:col>
      <xdr:colOff>152400</xdr:colOff>
      <xdr:row>2715</xdr:row>
      <xdr:rowOff>200025</xdr:rowOff>
    </xdr:to>
    <xdr:sp macro="" textlink="">
      <xdr:nvSpPr>
        <xdr:cNvPr id="824" name="Text Box 10"/>
        <xdr:cNvSpPr txBox="1">
          <a:spLocks noChangeArrowheads="1"/>
        </xdr:cNvSpPr>
      </xdr:nvSpPr>
      <xdr:spPr bwMode="auto">
        <a:xfrm>
          <a:off x="9296400" y="2161060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2715</xdr:row>
      <xdr:rowOff>0</xdr:rowOff>
    </xdr:from>
    <xdr:to>
      <xdr:col>6</xdr:col>
      <xdr:colOff>1219200</xdr:colOff>
      <xdr:row>2715</xdr:row>
      <xdr:rowOff>200025</xdr:rowOff>
    </xdr:to>
    <xdr:sp macro="" textlink="">
      <xdr:nvSpPr>
        <xdr:cNvPr id="825" name="Text Box 11"/>
        <xdr:cNvSpPr txBox="1">
          <a:spLocks noChangeArrowheads="1"/>
        </xdr:cNvSpPr>
      </xdr:nvSpPr>
      <xdr:spPr bwMode="auto">
        <a:xfrm>
          <a:off x="10439400" y="21610605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2715</xdr:row>
      <xdr:rowOff>0</xdr:rowOff>
    </xdr:from>
    <xdr:to>
      <xdr:col>6</xdr:col>
      <xdr:colOff>152400</xdr:colOff>
      <xdr:row>2715</xdr:row>
      <xdr:rowOff>200025</xdr:rowOff>
    </xdr:to>
    <xdr:sp macro="" textlink="">
      <xdr:nvSpPr>
        <xdr:cNvPr id="826" name="Text Box 12"/>
        <xdr:cNvSpPr txBox="1">
          <a:spLocks noChangeArrowheads="1"/>
        </xdr:cNvSpPr>
      </xdr:nvSpPr>
      <xdr:spPr bwMode="auto">
        <a:xfrm>
          <a:off x="9296400" y="2161060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2715</xdr:row>
      <xdr:rowOff>0</xdr:rowOff>
    </xdr:from>
    <xdr:to>
      <xdr:col>6</xdr:col>
      <xdr:colOff>1219200</xdr:colOff>
      <xdr:row>2715</xdr:row>
      <xdr:rowOff>200025</xdr:rowOff>
    </xdr:to>
    <xdr:sp macro="" textlink="">
      <xdr:nvSpPr>
        <xdr:cNvPr id="827" name="Text Box 13"/>
        <xdr:cNvSpPr txBox="1">
          <a:spLocks noChangeArrowheads="1"/>
        </xdr:cNvSpPr>
      </xdr:nvSpPr>
      <xdr:spPr bwMode="auto">
        <a:xfrm>
          <a:off x="10439400" y="21610605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2716</xdr:row>
      <xdr:rowOff>0</xdr:rowOff>
    </xdr:from>
    <xdr:to>
      <xdr:col>6</xdr:col>
      <xdr:colOff>1219200</xdr:colOff>
      <xdr:row>2716</xdr:row>
      <xdr:rowOff>200025</xdr:rowOff>
    </xdr:to>
    <xdr:sp macro="" textlink="">
      <xdr:nvSpPr>
        <xdr:cNvPr id="828" name="Text Box 7"/>
        <xdr:cNvSpPr txBox="1">
          <a:spLocks noChangeArrowheads="1"/>
        </xdr:cNvSpPr>
      </xdr:nvSpPr>
      <xdr:spPr bwMode="auto">
        <a:xfrm>
          <a:off x="10439400" y="21610605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2716</xdr:row>
      <xdr:rowOff>0</xdr:rowOff>
    </xdr:from>
    <xdr:to>
      <xdr:col>6</xdr:col>
      <xdr:colOff>152400</xdr:colOff>
      <xdr:row>2716</xdr:row>
      <xdr:rowOff>200025</xdr:rowOff>
    </xdr:to>
    <xdr:sp macro="" textlink="">
      <xdr:nvSpPr>
        <xdr:cNvPr id="829" name="Text Box 8"/>
        <xdr:cNvSpPr txBox="1">
          <a:spLocks noChangeArrowheads="1"/>
        </xdr:cNvSpPr>
      </xdr:nvSpPr>
      <xdr:spPr bwMode="auto">
        <a:xfrm>
          <a:off x="9296400" y="2161060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2716</xdr:row>
      <xdr:rowOff>0</xdr:rowOff>
    </xdr:from>
    <xdr:to>
      <xdr:col>6</xdr:col>
      <xdr:colOff>1219200</xdr:colOff>
      <xdr:row>2716</xdr:row>
      <xdr:rowOff>200025</xdr:rowOff>
    </xdr:to>
    <xdr:sp macro="" textlink="">
      <xdr:nvSpPr>
        <xdr:cNvPr id="830" name="Text Box 9"/>
        <xdr:cNvSpPr txBox="1">
          <a:spLocks noChangeArrowheads="1"/>
        </xdr:cNvSpPr>
      </xdr:nvSpPr>
      <xdr:spPr bwMode="auto">
        <a:xfrm>
          <a:off x="10439400" y="21610605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2716</xdr:row>
      <xdr:rowOff>0</xdr:rowOff>
    </xdr:from>
    <xdr:to>
      <xdr:col>6</xdr:col>
      <xdr:colOff>1219200</xdr:colOff>
      <xdr:row>2716</xdr:row>
      <xdr:rowOff>200025</xdr:rowOff>
    </xdr:to>
    <xdr:sp macro="" textlink="">
      <xdr:nvSpPr>
        <xdr:cNvPr id="831" name="Text Box 11"/>
        <xdr:cNvSpPr txBox="1">
          <a:spLocks noChangeArrowheads="1"/>
        </xdr:cNvSpPr>
      </xdr:nvSpPr>
      <xdr:spPr bwMode="auto">
        <a:xfrm>
          <a:off x="10439400" y="21610605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2716</xdr:row>
      <xdr:rowOff>0</xdr:rowOff>
    </xdr:from>
    <xdr:to>
      <xdr:col>6</xdr:col>
      <xdr:colOff>1219200</xdr:colOff>
      <xdr:row>2716</xdr:row>
      <xdr:rowOff>200025</xdr:rowOff>
    </xdr:to>
    <xdr:sp macro="" textlink="">
      <xdr:nvSpPr>
        <xdr:cNvPr id="832" name="Text Box 13"/>
        <xdr:cNvSpPr txBox="1">
          <a:spLocks noChangeArrowheads="1"/>
        </xdr:cNvSpPr>
      </xdr:nvSpPr>
      <xdr:spPr bwMode="auto">
        <a:xfrm>
          <a:off x="10439400" y="21610605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2716</xdr:row>
      <xdr:rowOff>0</xdr:rowOff>
    </xdr:from>
    <xdr:to>
      <xdr:col>6</xdr:col>
      <xdr:colOff>1219200</xdr:colOff>
      <xdr:row>2716</xdr:row>
      <xdr:rowOff>200025</xdr:rowOff>
    </xdr:to>
    <xdr:sp macro="" textlink="">
      <xdr:nvSpPr>
        <xdr:cNvPr id="833" name="Text Box 7"/>
        <xdr:cNvSpPr txBox="1">
          <a:spLocks noChangeArrowheads="1"/>
        </xdr:cNvSpPr>
      </xdr:nvSpPr>
      <xdr:spPr bwMode="auto">
        <a:xfrm>
          <a:off x="10439400" y="21610605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2716</xdr:row>
      <xdr:rowOff>0</xdr:rowOff>
    </xdr:from>
    <xdr:to>
      <xdr:col>6</xdr:col>
      <xdr:colOff>152400</xdr:colOff>
      <xdr:row>2716</xdr:row>
      <xdr:rowOff>200025</xdr:rowOff>
    </xdr:to>
    <xdr:sp macro="" textlink="">
      <xdr:nvSpPr>
        <xdr:cNvPr id="834" name="Text Box 8"/>
        <xdr:cNvSpPr txBox="1">
          <a:spLocks noChangeArrowheads="1"/>
        </xdr:cNvSpPr>
      </xdr:nvSpPr>
      <xdr:spPr bwMode="auto">
        <a:xfrm>
          <a:off x="9296400" y="2161060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2716</xdr:row>
      <xdr:rowOff>0</xdr:rowOff>
    </xdr:from>
    <xdr:to>
      <xdr:col>6</xdr:col>
      <xdr:colOff>1219200</xdr:colOff>
      <xdr:row>2716</xdr:row>
      <xdr:rowOff>200025</xdr:rowOff>
    </xdr:to>
    <xdr:sp macro="" textlink="">
      <xdr:nvSpPr>
        <xdr:cNvPr id="835" name="Text Box 9"/>
        <xdr:cNvSpPr txBox="1">
          <a:spLocks noChangeArrowheads="1"/>
        </xdr:cNvSpPr>
      </xdr:nvSpPr>
      <xdr:spPr bwMode="auto">
        <a:xfrm>
          <a:off x="10439400" y="21610605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2716</xdr:row>
      <xdr:rowOff>0</xdr:rowOff>
    </xdr:from>
    <xdr:to>
      <xdr:col>6</xdr:col>
      <xdr:colOff>152400</xdr:colOff>
      <xdr:row>2716</xdr:row>
      <xdr:rowOff>200025</xdr:rowOff>
    </xdr:to>
    <xdr:sp macro="" textlink="">
      <xdr:nvSpPr>
        <xdr:cNvPr id="836" name="Text Box 10"/>
        <xdr:cNvSpPr txBox="1">
          <a:spLocks noChangeArrowheads="1"/>
        </xdr:cNvSpPr>
      </xdr:nvSpPr>
      <xdr:spPr bwMode="auto">
        <a:xfrm>
          <a:off x="9296400" y="2161060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2716</xdr:row>
      <xdr:rowOff>0</xdr:rowOff>
    </xdr:from>
    <xdr:to>
      <xdr:col>6</xdr:col>
      <xdr:colOff>1219200</xdr:colOff>
      <xdr:row>2716</xdr:row>
      <xdr:rowOff>200025</xdr:rowOff>
    </xdr:to>
    <xdr:sp macro="" textlink="">
      <xdr:nvSpPr>
        <xdr:cNvPr id="837" name="Text Box 11"/>
        <xdr:cNvSpPr txBox="1">
          <a:spLocks noChangeArrowheads="1"/>
        </xdr:cNvSpPr>
      </xdr:nvSpPr>
      <xdr:spPr bwMode="auto">
        <a:xfrm>
          <a:off x="10439400" y="21610605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2716</xdr:row>
      <xdr:rowOff>0</xdr:rowOff>
    </xdr:from>
    <xdr:to>
      <xdr:col>6</xdr:col>
      <xdr:colOff>152400</xdr:colOff>
      <xdr:row>2716</xdr:row>
      <xdr:rowOff>200025</xdr:rowOff>
    </xdr:to>
    <xdr:sp macro="" textlink="">
      <xdr:nvSpPr>
        <xdr:cNvPr id="838" name="Text Box 12"/>
        <xdr:cNvSpPr txBox="1">
          <a:spLocks noChangeArrowheads="1"/>
        </xdr:cNvSpPr>
      </xdr:nvSpPr>
      <xdr:spPr bwMode="auto">
        <a:xfrm>
          <a:off x="9296400" y="2161060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2716</xdr:row>
      <xdr:rowOff>0</xdr:rowOff>
    </xdr:from>
    <xdr:to>
      <xdr:col>6</xdr:col>
      <xdr:colOff>1219200</xdr:colOff>
      <xdr:row>2716</xdr:row>
      <xdr:rowOff>200025</xdr:rowOff>
    </xdr:to>
    <xdr:sp macro="" textlink="">
      <xdr:nvSpPr>
        <xdr:cNvPr id="839" name="Text Box 13"/>
        <xdr:cNvSpPr txBox="1">
          <a:spLocks noChangeArrowheads="1"/>
        </xdr:cNvSpPr>
      </xdr:nvSpPr>
      <xdr:spPr bwMode="auto">
        <a:xfrm>
          <a:off x="10439400" y="21610605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2716</xdr:row>
      <xdr:rowOff>0</xdr:rowOff>
    </xdr:from>
    <xdr:to>
      <xdr:col>6</xdr:col>
      <xdr:colOff>152400</xdr:colOff>
      <xdr:row>2716</xdr:row>
      <xdr:rowOff>200025</xdr:rowOff>
    </xdr:to>
    <xdr:sp macro="" textlink="">
      <xdr:nvSpPr>
        <xdr:cNvPr id="840" name="Text Box 14"/>
        <xdr:cNvSpPr txBox="1">
          <a:spLocks noChangeArrowheads="1"/>
        </xdr:cNvSpPr>
      </xdr:nvSpPr>
      <xdr:spPr bwMode="auto">
        <a:xfrm>
          <a:off x="9296400" y="2161060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2716</xdr:row>
      <xdr:rowOff>0</xdr:rowOff>
    </xdr:from>
    <xdr:to>
      <xdr:col>6</xdr:col>
      <xdr:colOff>1219200</xdr:colOff>
      <xdr:row>2716</xdr:row>
      <xdr:rowOff>200025</xdr:rowOff>
    </xdr:to>
    <xdr:sp macro="" textlink="">
      <xdr:nvSpPr>
        <xdr:cNvPr id="841" name="Text Box 7"/>
        <xdr:cNvSpPr txBox="1">
          <a:spLocks noChangeArrowheads="1"/>
        </xdr:cNvSpPr>
      </xdr:nvSpPr>
      <xdr:spPr bwMode="auto">
        <a:xfrm>
          <a:off x="10439400" y="21610605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2716</xdr:row>
      <xdr:rowOff>0</xdr:rowOff>
    </xdr:from>
    <xdr:to>
      <xdr:col>6</xdr:col>
      <xdr:colOff>152400</xdr:colOff>
      <xdr:row>2716</xdr:row>
      <xdr:rowOff>200025</xdr:rowOff>
    </xdr:to>
    <xdr:sp macro="" textlink="">
      <xdr:nvSpPr>
        <xdr:cNvPr id="842" name="Text Box 8"/>
        <xdr:cNvSpPr txBox="1">
          <a:spLocks noChangeArrowheads="1"/>
        </xdr:cNvSpPr>
      </xdr:nvSpPr>
      <xdr:spPr bwMode="auto">
        <a:xfrm>
          <a:off x="9296400" y="2161060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2716</xdr:row>
      <xdr:rowOff>0</xdr:rowOff>
    </xdr:from>
    <xdr:to>
      <xdr:col>6</xdr:col>
      <xdr:colOff>1219200</xdr:colOff>
      <xdr:row>2716</xdr:row>
      <xdr:rowOff>200025</xdr:rowOff>
    </xdr:to>
    <xdr:sp macro="" textlink="">
      <xdr:nvSpPr>
        <xdr:cNvPr id="843" name="Text Box 9"/>
        <xdr:cNvSpPr txBox="1">
          <a:spLocks noChangeArrowheads="1"/>
        </xdr:cNvSpPr>
      </xdr:nvSpPr>
      <xdr:spPr bwMode="auto">
        <a:xfrm>
          <a:off x="10439400" y="21610605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2716</xdr:row>
      <xdr:rowOff>0</xdr:rowOff>
    </xdr:from>
    <xdr:to>
      <xdr:col>6</xdr:col>
      <xdr:colOff>152400</xdr:colOff>
      <xdr:row>2716</xdr:row>
      <xdr:rowOff>200025</xdr:rowOff>
    </xdr:to>
    <xdr:sp macro="" textlink="">
      <xdr:nvSpPr>
        <xdr:cNvPr id="844" name="Text Box 10"/>
        <xdr:cNvSpPr txBox="1">
          <a:spLocks noChangeArrowheads="1"/>
        </xdr:cNvSpPr>
      </xdr:nvSpPr>
      <xdr:spPr bwMode="auto">
        <a:xfrm>
          <a:off x="9296400" y="2161060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2716</xdr:row>
      <xdr:rowOff>0</xdr:rowOff>
    </xdr:from>
    <xdr:to>
      <xdr:col>6</xdr:col>
      <xdr:colOff>1219200</xdr:colOff>
      <xdr:row>2716</xdr:row>
      <xdr:rowOff>200025</xdr:rowOff>
    </xdr:to>
    <xdr:sp macro="" textlink="">
      <xdr:nvSpPr>
        <xdr:cNvPr id="845" name="Text Box 11"/>
        <xdr:cNvSpPr txBox="1">
          <a:spLocks noChangeArrowheads="1"/>
        </xdr:cNvSpPr>
      </xdr:nvSpPr>
      <xdr:spPr bwMode="auto">
        <a:xfrm>
          <a:off x="10439400" y="21610605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2716</xdr:row>
      <xdr:rowOff>0</xdr:rowOff>
    </xdr:from>
    <xdr:to>
      <xdr:col>6</xdr:col>
      <xdr:colOff>152400</xdr:colOff>
      <xdr:row>2716</xdr:row>
      <xdr:rowOff>200025</xdr:rowOff>
    </xdr:to>
    <xdr:sp macro="" textlink="">
      <xdr:nvSpPr>
        <xdr:cNvPr id="846" name="Text Box 12"/>
        <xdr:cNvSpPr txBox="1">
          <a:spLocks noChangeArrowheads="1"/>
        </xdr:cNvSpPr>
      </xdr:nvSpPr>
      <xdr:spPr bwMode="auto">
        <a:xfrm>
          <a:off x="9296400" y="2161060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2716</xdr:row>
      <xdr:rowOff>0</xdr:rowOff>
    </xdr:from>
    <xdr:to>
      <xdr:col>6</xdr:col>
      <xdr:colOff>1219200</xdr:colOff>
      <xdr:row>2716</xdr:row>
      <xdr:rowOff>200025</xdr:rowOff>
    </xdr:to>
    <xdr:sp macro="" textlink="">
      <xdr:nvSpPr>
        <xdr:cNvPr id="847" name="Text Box 13"/>
        <xdr:cNvSpPr txBox="1">
          <a:spLocks noChangeArrowheads="1"/>
        </xdr:cNvSpPr>
      </xdr:nvSpPr>
      <xdr:spPr bwMode="auto">
        <a:xfrm>
          <a:off x="10439400" y="21610605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2717</xdr:row>
      <xdr:rowOff>0</xdr:rowOff>
    </xdr:from>
    <xdr:to>
      <xdr:col>6</xdr:col>
      <xdr:colOff>1219200</xdr:colOff>
      <xdr:row>2717</xdr:row>
      <xdr:rowOff>200025</xdr:rowOff>
    </xdr:to>
    <xdr:sp macro="" textlink="">
      <xdr:nvSpPr>
        <xdr:cNvPr id="848" name="Text Box 7"/>
        <xdr:cNvSpPr txBox="1">
          <a:spLocks noChangeArrowheads="1"/>
        </xdr:cNvSpPr>
      </xdr:nvSpPr>
      <xdr:spPr bwMode="auto">
        <a:xfrm>
          <a:off x="10439400" y="21610605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2717</xdr:row>
      <xdr:rowOff>0</xdr:rowOff>
    </xdr:from>
    <xdr:to>
      <xdr:col>6</xdr:col>
      <xdr:colOff>152400</xdr:colOff>
      <xdr:row>2717</xdr:row>
      <xdr:rowOff>200025</xdr:rowOff>
    </xdr:to>
    <xdr:sp macro="" textlink="">
      <xdr:nvSpPr>
        <xdr:cNvPr id="849" name="Text Box 8"/>
        <xdr:cNvSpPr txBox="1">
          <a:spLocks noChangeArrowheads="1"/>
        </xdr:cNvSpPr>
      </xdr:nvSpPr>
      <xdr:spPr bwMode="auto">
        <a:xfrm>
          <a:off x="9296400" y="2161060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2717</xdr:row>
      <xdr:rowOff>0</xdr:rowOff>
    </xdr:from>
    <xdr:to>
      <xdr:col>6</xdr:col>
      <xdr:colOff>1219200</xdr:colOff>
      <xdr:row>2717</xdr:row>
      <xdr:rowOff>200025</xdr:rowOff>
    </xdr:to>
    <xdr:sp macro="" textlink="">
      <xdr:nvSpPr>
        <xdr:cNvPr id="850" name="Text Box 9"/>
        <xdr:cNvSpPr txBox="1">
          <a:spLocks noChangeArrowheads="1"/>
        </xdr:cNvSpPr>
      </xdr:nvSpPr>
      <xdr:spPr bwMode="auto">
        <a:xfrm>
          <a:off x="10439400" y="21610605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2717</xdr:row>
      <xdr:rowOff>0</xdr:rowOff>
    </xdr:from>
    <xdr:to>
      <xdr:col>6</xdr:col>
      <xdr:colOff>1219200</xdr:colOff>
      <xdr:row>2717</xdr:row>
      <xdr:rowOff>200025</xdr:rowOff>
    </xdr:to>
    <xdr:sp macro="" textlink="">
      <xdr:nvSpPr>
        <xdr:cNvPr id="851" name="Text Box 11"/>
        <xdr:cNvSpPr txBox="1">
          <a:spLocks noChangeArrowheads="1"/>
        </xdr:cNvSpPr>
      </xdr:nvSpPr>
      <xdr:spPr bwMode="auto">
        <a:xfrm>
          <a:off x="10439400" y="21610605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2717</xdr:row>
      <xdr:rowOff>0</xdr:rowOff>
    </xdr:from>
    <xdr:to>
      <xdr:col>6</xdr:col>
      <xdr:colOff>1219200</xdr:colOff>
      <xdr:row>2717</xdr:row>
      <xdr:rowOff>200025</xdr:rowOff>
    </xdr:to>
    <xdr:sp macro="" textlink="">
      <xdr:nvSpPr>
        <xdr:cNvPr id="852" name="Text Box 13"/>
        <xdr:cNvSpPr txBox="1">
          <a:spLocks noChangeArrowheads="1"/>
        </xdr:cNvSpPr>
      </xdr:nvSpPr>
      <xdr:spPr bwMode="auto">
        <a:xfrm>
          <a:off x="10439400" y="21610605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2717</xdr:row>
      <xdr:rowOff>0</xdr:rowOff>
    </xdr:from>
    <xdr:to>
      <xdr:col>6</xdr:col>
      <xdr:colOff>1219200</xdr:colOff>
      <xdr:row>2717</xdr:row>
      <xdr:rowOff>200025</xdr:rowOff>
    </xdr:to>
    <xdr:sp macro="" textlink="">
      <xdr:nvSpPr>
        <xdr:cNvPr id="853" name="Text Box 7"/>
        <xdr:cNvSpPr txBox="1">
          <a:spLocks noChangeArrowheads="1"/>
        </xdr:cNvSpPr>
      </xdr:nvSpPr>
      <xdr:spPr bwMode="auto">
        <a:xfrm>
          <a:off x="10439400" y="21610605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2717</xdr:row>
      <xdr:rowOff>0</xdr:rowOff>
    </xdr:from>
    <xdr:to>
      <xdr:col>6</xdr:col>
      <xdr:colOff>152400</xdr:colOff>
      <xdr:row>2717</xdr:row>
      <xdr:rowOff>200025</xdr:rowOff>
    </xdr:to>
    <xdr:sp macro="" textlink="">
      <xdr:nvSpPr>
        <xdr:cNvPr id="854" name="Text Box 8"/>
        <xdr:cNvSpPr txBox="1">
          <a:spLocks noChangeArrowheads="1"/>
        </xdr:cNvSpPr>
      </xdr:nvSpPr>
      <xdr:spPr bwMode="auto">
        <a:xfrm>
          <a:off x="9296400" y="2161060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2717</xdr:row>
      <xdr:rowOff>0</xdr:rowOff>
    </xdr:from>
    <xdr:to>
      <xdr:col>6</xdr:col>
      <xdr:colOff>1219200</xdr:colOff>
      <xdr:row>2717</xdr:row>
      <xdr:rowOff>200025</xdr:rowOff>
    </xdr:to>
    <xdr:sp macro="" textlink="">
      <xdr:nvSpPr>
        <xdr:cNvPr id="855" name="Text Box 9"/>
        <xdr:cNvSpPr txBox="1">
          <a:spLocks noChangeArrowheads="1"/>
        </xdr:cNvSpPr>
      </xdr:nvSpPr>
      <xdr:spPr bwMode="auto">
        <a:xfrm>
          <a:off x="10439400" y="21610605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2717</xdr:row>
      <xdr:rowOff>0</xdr:rowOff>
    </xdr:from>
    <xdr:to>
      <xdr:col>6</xdr:col>
      <xdr:colOff>152400</xdr:colOff>
      <xdr:row>2717</xdr:row>
      <xdr:rowOff>200025</xdr:rowOff>
    </xdr:to>
    <xdr:sp macro="" textlink="">
      <xdr:nvSpPr>
        <xdr:cNvPr id="856" name="Text Box 10"/>
        <xdr:cNvSpPr txBox="1">
          <a:spLocks noChangeArrowheads="1"/>
        </xdr:cNvSpPr>
      </xdr:nvSpPr>
      <xdr:spPr bwMode="auto">
        <a:xfrm>
          <a:off x="9296400" y="2161060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2717</xdr:row>
      <xdr:rowOff>0</xdr:rowOff>
    </xdr:from>
    <xdr:to>
      <xdr:col>6</xdr:col>
      <xdr:colOff>1219200</xdr:colOff>
      <xdr:row>2717</xdr:row>
      <xdr:rowOff>200025</xdr:rowOff>
    </xdr:to>
    <xdr:sp macro="" textlink="">
      <xdr:nvSpPr>
        <xdr:cNvPr id="857" name="Text Box 11"/>
        <xdr:cNvSpPr txBox="1">
          <a:spLocks noChangeArrowheads="1"/>
        </xdr:cNvSpPr>
      </xdr:nvSpPr>
      <xdr:spPr bwMode="auto">
        <a:xfrm>
          <a:off x="10439400" y="21610605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2717</xdr:row>
      <xdr:rowOff>0</xdr:rowOff>
    </xdr:from>
    <xdr:to>
      <xdr:col>6</xdr:col>
      <xdr:colOff>152400</xdr:colOff>
      <xdr:row>2717</xdr:row>
      <xdr:rowOff>200025</xdr:rowOff>
    </xdr:to>
    <xdr:sp macro="" textlink="">
      <xdr:nvSpPr>
        <xdr:cNvPr id="858" name="Text Box 12"/>
        <xdr:cNvSpPr txBox="1">
          <a:spLocks noChangeArrowheads="1"/>
        </xdr:cNvSpPr>
      </xdr:nvSpPr>
      <xdr:spPr bwMode="auto">
        <a:xfrm>
          <a:off x="9296400" y="2161060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2717</xdr:row>
      <xdr:rowOff>0</xdr:rowOff>
    </xdr:from>
    <xdr:to>
      <xdr:col>6</xdr:col>
      <xdr:colOff>1219200</xdr:colOff>
      <xdr:row>2717</xdr:row>
      <xdr:rowOff>200025</xdr:rowOff>
    </xdr:to>
    <xdr:sp macro="" textlink="">
      <xdr:nvSpPr>
        <xdr:cNvPr id="859" name="Text Box 13"/>
        <xdr:cNvSpPr txBox="1">
          <a:spLocks noChangeArrowheads="1"/>
        </xdr:cNvSpPr>
      </xdr:nvSpPr>
      <xdr:spPr bwMode="auto">
        <a:xfrm>
          <a:off x="10439400" y="21610605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2717</xdr:row>
      <xdr:rowOff>0</xdr:rowOff>
    </xdr:from>
    <xdr:to>
      <xdr:col>6</xdr:col>
      <xdr:colOff>152400</xdr:colOff>
      <xdr:row>2717</xdr:row>
      <xdr:rowOff>200025</xdr:rowOff>
    </xdr:to>
    <xdr:sp macro="" textlink="">
      <xdr:nvSpPr>
        <xdr:cNvPr id="860" name="Text Box 14"/>
        <xdr:cNvSpPr txBox="1">
          <a:spLocks noChangeArrowheads="1"/>
        </xdr:cNvSpPr>
      </xdr:nvSpPr>
      <xdr:spPr bwMode="auto">
        <a:xfrm>
          <a:off x="9296400" y="2161060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2717</xdr:row>
      <xdr:rowOff>0</xdr:rowOff>
    </xdr:from>
    <xdr:to>
      <xdr:col>6</xdr:col>
      <xdr:colOff>1219200</xdr:colOff>
      <xdr:row>2717</xdr:row>
      <xdr:rowOff>200025</xdr:rowOff>
    </xdr:to>
    <xdr:sp macro="" textlink="">
      <xdr:nvSpPr>
        <xdr:cNvPr id="861" name="Text Box 7"/>
        <xdr:cNvSpPr txBox="1">
          <a:spLocks noChangeArrowheads="1"/>
        </xdr:cNvSpPr>
      </xdr:nvSpPr>
      <xdr:spPr bwMode="auto">
        <a:xfrm>
          <a:off x="10439400" y="21610605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2717</xdr:row>
      <xdr:rowOff>0</xdr:rowOff>
    </xdr:from>
    <xdr:to>
      <xdr:col>6</xdr:col>
      <xdr:colOff>152400</xdr:colOff>
      <xdr:row>2717</xdr:row>
      <xdr:rowOff>200025</xdr:rowOff>
    </xdr:to>
    <xdr:sp macro="" textlink="">
      <xdr:nvSpPr>
        <xdr:cNvPr id="862" name="Text Box 8"/>
        <xdr:cNvSpPr txBox="1">
          <a:spLocks noChangeArrowheads="1"/>
        </xdr:cNvSpPr>
      </xdr:nvSpPr>
      <xdr:spPr bwMode="auto">
        <a:xfrm>
          <a:off x="9296400" y="2161060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2717</xdr:row>
      <xdr:rowOff>0</xdr:rowOff>
    </xdr:from>
    <xdr:to>
      <xdr:col>6</xdr:col>
      <xdr:colOff>1219200</xdr:colOff>
      <xdr:row>2717</xdr:row>
      <xdr:rowOff>200025</xdr:rowOff>
    </xdr:to>
    <xdr:sp macro="" textlink="">
      <xdr:nvSpPr>
        <xdr:cNvPr id="863" name="Text Box 9"/>
        <xdr:cNvSpPr txBox="1">
          <a:spLocks noChangeArrowheads="1"/>
        </xdr:cNvSpPr>
      </xdr:nvSpPr>
      <xdr:spPr bwMode="auto">
        <a:xfrm>
          <a:off x="10439400" y="21610605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2717</xdr:row>
      <xdr:rowOff>0</xdr:rowOff>
    </xdr:from>
    <xdr:to>
      <xdr:col>6</xdr:col>
      <xdr:colOff>152400</xdr:colOff>
      <xdr:row>2717</xdr:row>
      <xdr:rowOff>200025</xdr:rowOff>
    </xdr:to>
    <xdr:sp macro="" textlink="">
      <xdr:nvSpPr>
        <xdr:cNvPr id="864" name="Text Box 10"/>
        <xdr:cNvSpPr txBox="1">
          <a:spLocks noChangeArrowheads="1"/>
        </xdr:cNvSpPr>
      </xdr:nvSpPr>
      <xdr:spPr bwMode="auto">
        <a:xfrm>
          <a:off x="9296400" y="2161060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2717</xdr:row>
      <xdr:rowOff>0</xdr:rowOff>
    </xdr:from>
    <xdr:to>
      <xdr:col>6</xdr:col>
      <xdr:colOff>1219200</xdr:colOff>
      <xdr:row>2717</xdr:row>
      <xdr:rowOff>200025</xdr:rowOff>
    </xdr:to>
    <xdr:sp macro="" textlink="">
      <xdr:nvSpPr>
        <xdr:cNvPr id="865" name="Text Box 11"/>
        <xdr:cNvSpPr txBox="1">
          <a:spLocks noChangeArrowheads="1"/>
        </xdr:cNvSpPr>
      </xdr:nvSpPr>
      <xdr:spPr bwMode="auto">
        <a:xfrm>
          <a:off x="10439400" y="21610605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2717</xdr:row>
      <xdr:rowOff>0</xdr:rowOff>
    </xdr:from>
    <xdr:to>
      <xdr:col>6</xdr:col>
      <xdr:colOff>152400</xdr:colOff>
      <xdr:row>2717</xdr:row>
      <xdr:rowOff>200025</xdr:rowOff>
    </xdr:to>
    <xdr:sp macro="" textlink="">
      <xdr:nvSpPr>
        <xdr:cNvPr id="866" name="Text Box 12"/>
        <xdr:cNvSpPr txBox="1">
          <a:spLocks noChangeArrowheads="1"/>
        </xdr:cNvSpPr>
      </xdr:nvSpPr>
      <xdr:spPr bwMode="auto">
        <a:xfrm>
          <a:off x="9296400" y="2161060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2717</xdr:row>
      <xdr:rowOff>0</xdr:rowOff>
    </xdr:from>
    <xdr:to>
      <xdr:col>6</xdr:col>
      <xdr:colOff>1219200</xdr:colOff>
      <xdr:row>2717</xdr:row>
      <xdr:rowOff>200025</xdr:rowOff>
    </xdr:to>
    <xdr:sp macro="" textlink="">
      <xdr:nvSpPr>
        <xdr:cNvPr id="867" name="Text Box 13"/>
        <xdr:cNvSpPr txBox="1">
          <a:spLocks noChangeArrowheads="1"/>
        </xdr:cNvSpPr>
      </xdr:nvSpPr>
      <xdr:spPr bwMode="auto">
        <a:xfrm>
          <a:off x="10439400" y="21610605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2719</xdr:row>
      <xdr:rowOff>0</xdr:rowOff>
    </xdr:from>
    <xdr:to>
      <xdr:col>6</xdr:col>
      <xdr:colOff>1219200</xdr:colOff>
      <xdr:row>2719</xdr:row>
      <xdr:rowOff>438150</xdr:rowOff>
    </xdr:to>
    <xdr:sp macro="" textlink="">
      <xdr:nvSpPr>
        <xdr:cNvPr id="868" name="Text Box 7"/>
        <xdr:cNvSpPr txBox="1">
          <a:spLocks noChangeArrowheads="1"/>
        </xdr:cNvSpPr>
      </xdr:nvSpPr>
      <xdr:spPr bwMode="auto">
        <a:xfrm>
          <a:off x="10439400" y="2179729575"/>
          <a:ext cx="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2719</xdr:row>
      <xdr:rowOff>0</xdr:rowOff>
    </xdr:from>
    <xdr:to>
      <xdr:col>6</xdr:col>
      <xdr:colOff>152400</xdr:colOff>
      <xdr:row>2719</xdr:row>
      <xdr:rowOff>438150</xdr:rowOff>
    </xdr:to>
    <xdr:sp macro="" textlink="">
      <xdr:nvSpPr>
        <xdr:cNvPr id="869" name="Text Box 8"/>
        <xdr:cNvSpPr txBox="1">
          <a:spLocks noChangeArrowheads="1"/>
        </xdr:cNvSpPr>
      </xdr:nvSpPr>
      <xdr:spPr bwMode="auto">
        <a:xfrm>
          <a:off x="9296400" y="2179729575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2719</xdr:row>
      <xdr:rowOff>0</xdr:rowOff>
    </xdr:from>
    <xdr:to>
      <xdr:col>6</xdr:col>
      <xdr:colOff>1219200</xdr:colOff>
      <xdr:row>2719</xdr:row>
      <xdr:rowOff>438150</xdr:rowOff>
    </xdr:to>
    <xdr:sp macro="" textlink="">
      <xdr:nvSpPr>
        <xdr:cNvPr id="870" name="Text Box 9"/>
        <xdr:cNvSpPr txBox="1">
          <a:spLocks noChangeArrowheads="1"/>
        </xdr:cNvSpPr>
      </xdr:nvSpPr>
      <xdr:spPr bwMode="auto">
        <a:xfrm>
          <a:off x="10439400" y="2179729575"/>
          <a:ext cx="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2719</xdr:row>
      <xdr:rowOff>0</xdr:rowOff>
    </xdr:from>
    <xdr:to>
      <xdr:col>6</xdr:col>
      <xdr:colOff>1219200</xdr:colOff>
      <xdr:row>2719</xdr:row>
      <xdr:rowOff>438150</xdr:rowOff>
    </xdr:to>
    <xdr:sp macro="" textlink="">
      <xdr:nvSpPr>
        <xdr:cNvPr id="871" name="Text Box 11"/>
        <xdr:cNvSpPr txBox="1">
          <a:spLocks noChangeArrowheads="1"/>
        </xdr:cNvSpPr>
      </xdr:nvSpPr>
      <xdr:spPr bwMode="auto">
        <a:xfrm>
          <a:off x="10439400" y="2179729575"/>
          <a:ext cx="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2719</xdr:row>
      <xdr:rowOff>0</xdr:rowOff>
    </xdr:from>
    <xdr:to>
      <xdr:col>6</xdr:col>
      <xdr:colOff>1219200</xdr:colOff>
      <xdr:row>2719</xdr:row>
      <xdr:rowOff>438150</xdr:rowOff>
    </xdr:to>
    <xdr:sp macro="" textlink="">
      <xdr:nvSpPr>
        <xdr:cNvPr id="872" name="Text Box 13"/>
        <xdr:cNvSpPr txBox="1">
          <a:spLocks noChangeArrowheads="1"/>
        </xdr:cNvSpPr>
      </xdr:nvSpPr>
      <xdr:spPr bwMode="auto">
        <a:xfrm>
          <a:off x="10439400" y="2179729575"/>
          <a:ext cx="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2719</xdr:row>
      <xdr:rowOff>0</xdr:rowOff>
    </xdr:from>
    <xdr:to>
      <xdr:col>6</xdr:col>
      <xdr:colOff>1219200</xdr:colOff>
      <xdr:row>2719</xdr:row>
      <xdr:rowOff>438150</xdr:rowOff>
    </xdr:to>
    <xdr:sp macro="" textlink="">
      <xdr:nvSpPr>
        <xdr:cNvPr id="873" name="Text Box 7"/>
        <xdr:cNvSpPr txBox="1">
          <a:spLocks noChangeArrowheads="1"/>
        </xdr:cNvSpPr>
      </xdr:nvSpPr>
      <xdr:spPr bwMode="auto">
        <a:xfrm>
          <a:off x="10439400" y="2179729575"/>
          <a:ext cx="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2719</xdr:row>
      <xdr:rowOff>0</xdr:rowOff>
    </xdr:from>
    <xdr:to>
      <xdr:col>6</xdr:col>
      <xdr:colOff>152400</xdr:colOff>
      <xdr:row>2719</xdr:row>
      <xdr:rowOff>438150</xdr:rowOff>
    </xdr:to>
    <xdr:sp macro="" textlink="">
      <xdr:nvSpPr>
        <xdr:cNvPr id="874" name="Text Box 8"/>
        <xdr:cNvSpPr txBox="1">
          <a:spLocks noChangeArrowheads="1"/>
        </xdr:cNvSpPr>
      </xdr:nvSpPr>
      <xdr:spPr bwMode="auto">
        <a:xfrm>
          <a:off x="9296400" y="2179729575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2719</xdr:row>
      <xdr:rowOff>0</xdr:rowOff>
    </xdr:from>
    <xdr:to>
      <xdr:col>6</xdr:col>
      <xdr:colOff>1219200</xdr:colOff>
      <xdr:row>2719</xdr:row>
      <xdr:rowOff>438150</xdr:rowOff>
    </xdr:to>
    <xdr:sp macro="" textlink="">
      <xdr:nvSpPr>
        <xdr:cNvPr id="875" name="Text Box 9"/>
        <xdr:cNvSpPr txBox="1">
          <a:spLocks noChangeArrowheads="1"/>
        </xdr:cNvSpPr>
      </xdr:nvSpPr>
      <xdr:spPr bwMode="auto">
        <a:xfrm>
          <a:off x="10439400" y="2179729575"/>
          <a:ext cx="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2719</xdr:row>
      <xdr:rowOff>0</xdr:rowOff>
    </xdr:from>
    <xdr:to>
      <xdr:col>6</xdr:col>
      <xdr:colOff>152400</xdr:colOff>
      <xdr:row>2719</xdr:row>
      <xdr:rowOff>438150</xdr:rowOff>
    </xdr:to>
    <xdr:sp macro="" textlink="">
      <xdr:nvSpPr>
        <xdr:cNvPr id="876" name="Text Box 10"/>
        <xdr:cNvSpPr txBox="1">
          <a:spLocks noChangeArrowheads="1"/>
        </xdr:cNvSpPr>
      </xdr:nvSpPr>
      <xdr:spPr bwMode="auto">
        <a:xfrm>
          <a:off x="9296400" y="2179729575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2719</xdr:row>
      <xdr:rowOff>0</xdr:rowOff>
    </xdr:from>
    <xdr:to>
      <xdr:col>6</xdr:col>
      <xdr:colOff>1219200</xdr:colOff>
      <xdr:row>2719</xdr:row>
      <xdr:rowOff>438150</xdr:rowOff>
    </xdr:to>
    <xdr:sp macro="" textlink="">
      <xdr:nvSpPr>
        <xdr:cNvPr id="877" name="Text Box 11"/>
        <xdr:cNvSpPr txBox="1">
          <a:spLocks noChangeArrowheads="1"/>
        </xdr:cNvSpPr>
      </xdr:nvSpPr>
      <xdr:spPr bwMode="auto">
        <a:xfrm>
          <a:off x="10439400" y="2179729575"/>
          <a:ext cx="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2719</xdr:row>
      <xdr:rowOff>0</xdr:rowOff>
    </xdr:from>
    <xdr:to>
      <xdr:col>6</xdr:col>
      <xdr:colOff>152400</xdr:colOff>
      <xdr:row>2719</xdr:row>
      <xdr:rowOff>438150</xdr:rowOff>
    </xdr:to>
    <xdr:sp macro="" textlink="">
      <xdr:nvSpPr>
        <xdr:cNvPr id="878" name="Text Box 12"/>
        <xdr:cNvSpPr txBox="1">
          <a:spLocks noChangeArrowheads="1"/>
        </xdr:cNvSpPr>
      </xdr:nvSpPr>
      <xdr:spPr bwMode="auto">
        <a:xfrm>
          <a:off x="9296400" y="2179729575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2719</xdr:row>
      <xdr:rowOff>0</xdr:rowOff>
    </xdr:from>
    <xdr:to>
      <xdr:col>6</xdr:col>
      <xdr:colOff>1219200</xdr:colOff>
      <xdr:row>2719</xdr:row>
      <xdr:rowOff>438150</xdr:rowOff>
    </xdr:to>
    <xdr:sp macro="" textlink="">
      <xdr:nvSpPr>
        <xdr:cNvPr id="879" name="Text Box 13"/>
        <xdr:cNvSpPr txBox="1">
          <a:spLocks noChangeArrowheads="1"/>
        </xdr:cNvSpPr>
      </xdr:nvSpPr>
      <xdr:spPr bwMode="auto">
        <a:xfrm>
          <a:off x="10439400" y="2179729575"/>
          <a:ext cx="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19050</xdr:colOff>
      <xdr:row>2719</xdr:row>
      <xdr:rowOff>38100</xdr:rowOff>
    </xdr:from>
    <xdr:to>
      <xdr:col>6</xdr:col>
      <xdr:colOff>85725</xdr:colOff>
      <xdr:row>2719</xdr:row>
      <xdr:rowOff>533400</xdr:rowOff>
    </xdr:to>
    <xdr:sp macro="" textlink="">
      <xdr:nvSpPr>
        <xdr:cNvPr id="880" name="Text Box 14"/>
        <xdr:cNvSpPr txBox="1">
          <a:spLocks noChangeArrowheads="1"/>
        </xdr:cNvSpPr>
      </xdr:nvSpPr>
      <xdr:spPr bwMode="auto">
        <a:xfrm>
          <a:off x="9239250" y="2179767675"/>
          <a:ext cx="6667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2719</xdr:row>
      <xdr:rowOff>0</xdr:rowOff>
    </xdr:from>
    <xdr:to>
      <xdr:col>6</xdr:col>
      <xdr:colOff>1219200</xdr:colOff>
      <xdr:row>2719</xdr:row>
      <xdr:rowOff>438150</xdr:rowOff>
    </xdr:to>
    <xdr:sp macro="" textlink="">
      <xdr:nvSpPr>
        <xdr:cNvPr id="881" name="Text Box 7"/>
        <xdr:cNvSpPr txBox="1">
          <a:spLocks noChangeArrowheads="1"/>
        </xdr:cNvSpPr>
      </xdr:nvSpPr>
      <xdr:spPr bwMode="auto">
        <a:xfrm>
          <a:off x="10439400" y="2179729575"/>
          <a:ext cx="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9525</xdr:colOff>
      <xdr:row>2719</xdr:row>
      <xdr:rowOff>0</xdr:rowOff>
    </xdr:from>
    <xdr:to>
      <xdr:col>6</xdr:col>
      <xdr:colOff>76200</xdr:colOff>
      <xdr:row>2719</xdr:row>
      <xdr:rowOff>438150</xdr:rowOff>
    </xdr:to>
    <xdr:sp macro="" textlink="">
      <xdr:nvSpPr>
        <xdr:cNvPr id="882" name="Text Box 8"/>
        <xdr:cNvSpPr txBox="1">
          <a:spLocks noChangeArrowheads="1"/>
        </xdr:cNvSpPr>
      </xdr:nvSpPr>
      <xdr:spPr bwMode="auto">
        <a:xfrm>
          <a:off x="9229725" y="2179729575"/>
          <a:ext cx="666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2719</xdr:row>
      <xdr:rowOff>0</xdr:rowOff>
    </xdr:from>
    <xdr:to>
      <xdr:col>6</xdr:col>
      <xdr:colOff>1219200</xdr:colOff>
      <xdr:row>2719</xdr:row>
      <xdr:rowOff>438150</xdr:rowOff>
    </xdr:to>
    <xdr:sp macro="" textlink="">
      <xdr:nvSpPr>
        <xdr:cNvPr id="883" name="Text Box 9"/>
        <xdr:cNvSpPr txBox="1">
          <a:spLocks noChangeArrowheads="1"/>
        </xdr:cNvSpPr>
      </xdr:nvSpPr>
      <xdr:spPr bwMode="auto">
        <a:xfrm>
          <a:off x="10439400" y="2179729575"/>
          <a:ext cx="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2719</xdr:row>
      <xdr:rowOff>0</xdr:rowOff>
    </xdr:from>
    <xdr:to>
      <xdr:col>6</xdr:col>
      <xdr:colOff>1219200</xdr:colOff>
      <xdr:row>2719</xdr:row>
      <xdr:rowOff>438150</xdr:rowOff>
    </xdr:to>
    <xdr:sp macro="" textlink="">
      <xdr:nvSpPr>
        <xdr:cNvPr id="884" name="Text Box 11"/>
        <xdr:cNvSpPr txBox="1">
          <a:spLocks noChangeArrowheads="1"/>
        </xdr:cNvSpPr>
      </xdr:nvSpPr>
      <xdr:spPr bwMode="auto">
        <a:xfrm>
          <a:off x="10439400" y="2179729575"/>
          <a:ext cx="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2719</xdr:row>
      <xdr:rowOff>0</xdr:rowOff>
    </xdr:from>
    <xdr:to>
      <xdr:col>6</xdr:col>
      <xdr:colOff>1219200</xdr:colOff>
      <xdr:row>2719</xdr:row>
      <xdr:rowOff>438150</xdr:rowOff>
    </xdr:to>
    <xdr:sp macro="" textlink="">
      <xdr:nvSpPr>
        <xdr:cNvPr id="885" name="Text Box 13"/>
        <xdr:cNvSpPr txBox="1">
          <a:spLocks noChangeArrowheads="1"/>
        </xdr:cNvSpPr>
      </xdr:nvSpPr>
      <xdr:spPr bwMode="auto">
        <a:xfrm>
          <a:off x="10439400" y="2179729575"/>
          <a:ext cx="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2719</xdr:row>
      <xdr:rowOff>152400</xdr:rowOff>
    </xdr:from>
    <xdr:to>
      <xdr:col>6</xdr:col>
      <xdr:colOff>504825</xdr:colOff>
      <xdr:row>2719</xdr:row>
      <xdr:rowOff>609600</xdr:rowOff>
    </xdr:to>
    <xdr:sp macro="" textlink="">
      <xdr:nvSpPr>
        <xdr:cNvPr id="886" name="Text Box 14"/>
        <xdr:cNvSpPr txBox="1">
          <a:spLocks noChangeArrowheads="1"/>
        </xdr:cNvSpPr>
      </xdr:nvSpPr>
      <xdr:spPr bwMode="auto">
        <a:xfrm>
          <a:off x="9648825" y="217988197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2720</xdr:row>
      <xdr:rowOff>0</xdr:rowOff>
    </xdr:from>
    <xdr:to>
      <xdr:col>6</xdr:col>
      <xdr:colOff>1219200</xdr:colOff>
      <xdr:row>2720</xdr:row>
      <xdr:rowOff>438150</xdr:rowOff>
    </xdr:to>
    <xdr:sp macro="" textlink="">
      <xdr:nvSpPr>
        <xdr:cNvPr id="887" name="Text Box 7"/>
        <xdr:cNvSpPr txBox="1">
          <a:spLocks noChangeArrowheads="1"/>
        </xdr:cNvSpPr>
      </xdr:nvSpPr>
      <xdr:spPr bwMode="auto">
        <a:xfrm>
          <a:off x="10439400" y="2179729575"/>
          <a:ext cx="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2720</xdr:row>
      <xdr:rowOff>0</xdr:rowOff>
    </xdr:from>
    <xdr:to>
      <xdr:col>6</xdr:col>
      <xdr:colOff>152400</xdr:colOff>
      <xdr:row>2720</xdr:row>
      <xdr:rowOff>438150</xdr:rowOff>
    </xdr:to>
    <xdr:sp macro="" textlink="">
      <xdr:nvSpPr>
        <xdr:cNvPr id="888" name="Text Box 8"/>
        <xdr:cNvSpPr txBox="1">
          <a:spLocks noChangeArrowheads="1"/>
        </xdr:cNvSpPr>
      </xdr:nvSpPr>
      <xdr:spPr bwMode="auto">
        <a:xfrm>
          <a:off x="9296400" y="2179729575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2720</xdr:row>
      <xdr:rowOff>0</xdr:rowOff>
    </xdr:from>
    <xdr:to>
      <xdr:col>6</xdr:col>
      <xdr:colOff>1219200</xdr:colOff>
      <xdr:row>2720</xdr:row>
      <xdr:rowOff>438150</xdr:rowOff>
    </xdr:to>
    <xdr:sp macro="" textlink="">
      <xdr:nvSpPr>
        <xdr:cNvPr id="889" name="Text Box 9"/>
        <xdr:cNvSpPr txBox="1">
          <a:spLocks noChangeArrowheads="1"/>
        </xdr:cNvSpPr>
      </xdr:nvSpPr>
      <xdr:spPr bwMode="auto">
        <a:xfrm>
          <a:off x="10439400" y="2179729575"/>
          <a:ext cx="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2720</xdr:row>
      <xdr:rowOff>0</xdr:rowOff>
    </xdr:from>
    <xdr:to>
      <xdr:col>6</xdr:col>
      <xdr:colOff>1219200</xdr:colOff>
      <xdr:row>2720</xdr:row>
      <xdr:rowOff>438150</xdr:rowOff>
    </xdr:to>
    <xdr:sp macro="" textlink="">
      <xdr:nvSpPr>
        <xdr:cNvPr id="890" name="Text Box 11"/>
        <xdr:cNvSpPr txBox="1">
          <a:spLocks noChangeArrowheads="1"/>
        </xdr:cNvSpPr>
      </xdr:nvSpPr>
      <xdr:spPr bwMode="auto">
        <a:xfrm>
          <a:off x="10439400" y="2179729575"/>
          <a:ext cx="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2720</xdr:row>
      <xdr:rowOff>0</xdr:rowOff>
    </xdr:from>
    <xdr:to>
      <xdr:col>6</xdr:col>
      <xdr:colOff>1219200</xdr:colOff>
      <xdr:row>2720</xdr:row>
      <xdr:rowOff>438150</xdr:rowOff>
    </xdr:to>
    <xdr:sp macro="" textlink="">
      <xdr:nvSpPr>
        <xdr:cNvPr id="891" name="Text Box 13"/>
        <xdr:cNvSpPr txBox="1">
          <a:spLocks noChangeArrowheads="1"/>
        </xdr:cNvSpPr>
      </xdr:nvSpPr>
      <xdr:spPr bwMode="auto">
        <a:xfrm>
          <a:off x="10439400" y="2179729575"/>
          <a:ext cx="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2720</xdr:row>
      <xdr:rowOff>0</xdr:rowOff>
    </xdr:from>
    <xdr:to>
      <xdr:col>6</xdr:col>
      <xdr:colOff>1219200</xdr:colOff>
      <xdr:row>2720</xdr:row>
      <xdr:rowOff>438150</xdr:rowOff>
    </xdr:to>
    <xdr:sp macro="" textlink="">
      <xdr:nvSpPr>
        <xdr:cNvPr id="892" name="Text Box 7"/>
        <xdr:cNvSpPr txBox="1">
          <a:spLocks noChangeArrowheads="1"/>
        </xdr:cNvSpPr>
      </xdr:nvSpPr>
      <xdr:spPr bwMode="auto">
        <a:xfrm>
          <a:off x="10439400" y="2179729575"/>
          <a:ext cx="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2720</xdr:row>
      <xdr:rowOff>0</xdr:rowOff>
    </xdr:from>
    <xdr:to>
      <xdr:col>6</xdr:col>
      <xdr:colOff>152400</xdr:colOff>
      <xdr:row>2720</xdr:row>
      <xdr:rowOff>438150</xdr:rowOff>
    </xdr:to>
    <xdr:sp macro="" textlink="">
      <xdr:nvSpPr>
        <xdr:cNvPr id="893" name="Text Box 8"/>
        <xdr:cNvSpPr txBox="1">
          <a:spLocks noChangeArrowheads="1"/>
        </xdr:cNvSpPr>
      </xdr:nvSpPr>
      <xdr:spPr bwMode="auto">
        <a:xfrm>
          <a:off x="9296400" y="2179729575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2720</xdr:row>
      <xdr:rowOff>0</xdr:rowOff>
    </xdr:from>
    <xdr:to>
      <xdr:col>6</xdr:col>
      <xdr:colOff>1219200</xdr:colOff>
      <xdr:row>2720</xdr:row>
      <xdr:rowOff>438150</xdr:rowOff>
    </xdr:to>
    <xdr:sp macro="" textlink="">
      <xdr:nvSpPr>
        <xdr:cNvPr id="894" name="Text Box 9"/>
        <xdr:cNvSpPr txBox="1">
          <a:spLocks noChangeArrowheads="1"/>
        </xdr:cNvSpPr>
      </xdr:nvSpPr>
      <xdr:spPr bwMode="auto">
        <a:xfrm>
          <a:off x="10439400" y="2179729575"/>
          <a:ext cx="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2720</xdr:row>
      <xdr:rowOff>0</xdr:rowOff>
    </xdr:from>
    <xdr:to>
      <xdr:col>6</xdr:col>
      <xdr:colOff>152400</xdr:colOff>
      <xdr:row>2720</xdr:row>
      <xdr:rowOff>438150</xdr:rowOff>
    </xdr:to>
    <xdr:sp macro="" textlink="">
      <xdr:nvSpPr>
        <xdr:cNvPr id="895" name="Text Box 10"/>
        <xdr:cNvSpPr txBox="1">
          <a:spLocks noChangeArrowheads="1"/>
        </xdr:cNvSpPr>
      </xdr:nvSpPr>
      <xdr:spPr bwMode="auto">
        <a:xfrm>
          <a:off x="9296400" y="2179729575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2720</xdr:row>
      <xdr:rowOff>0</xdr:rowOff>
    </xdr:from>
    <xdr:to>
      <xdr:col>6</xdr:col>
      <xdr:colOff>1219200</xdr:colOff>
      <xdr:row>2720</xdr:row>
      <xdr:rowOff>438150</xdr:rowOff>
    </xdr:to>
    <xdr:sp macro="" textlink="">
      <xdr:nvSpPr>
        <xdr:cNvPr id="896" name="Text Box 11"/>
        <xdr:cNvSpPr txBox="1">
          <a:spLocks noChangeArrowheads="1"/>
        </xdr:cNvSpPr>
      </xdr:nvSpPr>
      <xdr:spPr bwMode="auto">
        <a:xfrm>
          <a:off x="10439400" y="2179729575"/>
          <a:ext cx="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2720</xdr:row>
      <xdr:rowOff>0</xdr:rowOff>
    </xdr:from>
    <xdr:to>
      <xdr:col>6</xdr:col>
      <xdr:colOff>152400</xdr:colOff>
      <xdr:row>2720</xdr:row>
      <xdr:rowOff>438150</xdr:rowOff>
    </xdr:to>
    <xdr:sp macro="" textlink="">
      <xdr:nvSpPr>
        <xdr:cNvPr id="897" name="Text Box 12"/>
        <xdr:cNvSpPr txBox="1">
          <a:spLocks noChangeArrowheads="1"/>
        </xdr:cNvSpPr>
      </xdr:nvSpPr>
      <xdr:spPr bwMode="auto">
        <a:xfrm>
          <a:off x="9296400" y="2179729575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2720</xdr:row>
      <xdr:rowOff>0</xdr:rowOff>
    </xdr:from>
    <xdr:to>
      <xdr:col>6</xdr:col>
      <xdr:colOff>1219200</xdr:colOff>
      <xdr:row>2720</xdr:row>
      <xdr:rowOff>438150</xdr:rowOff>
    </xdr:to>
    <xdr:sp macro="" textlink="">
      <xdr:nvSpPr>
        <xdr:cNvPr id="898" name="Text Box 13"/>
        <xdr:cNvSpPr txBox="1">
          <a:spLocks noChangeArrowheads="1"/>
        </xdr:cNvSpPr>
      </xdr:nvSpPr>
      <xdr:spPr bwMode="auto">
        <a:xfrm>
          <a:off x="10439400" y="2179729575"/>
          <a:ext cx="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19050</xdr:colOff>
      <xdr:row>2720</xdr:row>
      <xdr:rowOff>38100</xdr:rowOff>
    </xdr:from>
    <xdr:to>
      <xdr:col>6</xdr:col>
      <xdr:colOff>85725</xdr:colOff>
      <xdr:row>2720</xdr:row>
      <xdr:rowOff>533400</xdr:rowOff>
    </xdr:to>
    <xdr:sp macro="" textlink="">
      <xdr:nvSpPr>
        <xdr:cNvPr id="899" name="Text Box 14"/>
        <xdr:cNvSpPr txBox="1">
          <a:spLocks noChangeArrowheads="1"/>
        </xdr:cNvSpPr>
      </xdr:nvSpPr>
      <xdr:spPr bwMode="auto">
        <a:xfrm>
          <a:off x="9239250" y="2179767675"/>
          <a:ext cx="6667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2720</xdr:row>
      <xdr:rowOff>0</xdr:rowOff>
    </xdr:from>
    <xdr:to>
      <xdr:col>6</xdr:col>
      <xdr:colOff>1219200</xdr:colOff>
      <xdr:row>2720</xdr:row>
      <xdr:rowOff>438150</xdr:rowOff>
    </xdr:to>
    <xdr:sp macro="" textlink="">
      <xdr:nvSpPr>
        <xdr:cNvPr id="900" name="Text Box 7"/>
        <xdr:cNvSpPr txBox="1">
          <a:spLocks noChangeArrowheads="1"/>
        </xdr:cNvSpPr>
      </xdr:nvSpPr>
      <xdr:spPr bwMode="auto">
        <a:xfrm>
          <a:off x="10439400" y="2179729575"/>
          <a:ext cx="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9525</xdr:colOff>
      <xdr:row>2720</xdr:row>
      <xdr:rowOff>0</xdr:rowOff>
    </xdr:from>
    <xdr:to>
      <xdr:col>6</xdr:col>
      <xdr:colOff>76200</xdr:colOff>
      <xdr:row>2720</xdr:row>
      <xdr:rowOff>438150</xdr:rowOff>
    </xdr:to>
    <xdr:sp macro="" textlink="">
      <xdr:nvSpPr>
        <xdr:cNvPr id="901" name="Text Box 8"/>
        <xdr:cNvSpPr txBox="1">
          <a:spLocks noChangeArrowheads="1"/>
        </xdr:cNvSpPr>
      </xdr:nvSpPr>
      <xdr:spPr bwMode="auto">
        <a:xfrm>
          <a:off x="9229725" y="2179729575"/>
          <a:ext cx="666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2720</xdr:row>
      <xdr:rowOff>0</xdr:rowOff>
    </xdr:from>
    <xdr:to>
      <xdr:col>6</xdr:col>
      <xdr:colOff>1219200</xdr:colOff>
      <xdr:row>2720</xdr:row>
      <xdr:rowOff>438150</xdr:rowOff>
    </xdr:to>
    <xdr:sp macro="" textlink="">
      <xdr:nvSpPr>
        <xdr:cNvPr id="902" name="Text Box 9"/>
        <xdr:cNvSpPr txBox="1">
          <a:spLocks noChangeArrowheads="1"/>
        </xdr:cNvSpPr>
      </xdr:nvSpPr>
      <xdr:spPr bwMode="auto">
        <a:xfrm>
          <a:off x="10439400" y="2179729575"/>
          <a:ext cx="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2720</xdr:row>
      <xdr:rowOff>0</xdr:rowOff>
    </xdr:from>
    <xdr:to>
      <xdr:col>6</xdr:col>
      <xdr:colOff>1219200</xdr:colOff>
      <xdr:row>2720</xdr:row>
      <xdr:rowOff>438150</xdr:rowOff>
    </xdr:to>
    <xdr:sp macro="" textlink="">
      <xdr:nvSpPr>
        <xdr:cNvPr id="903" name="Text Box 11"/>
        <xdr:cNvSpPr txBox="1">
          <a:spLocks noChangeArrowheads="1"/>
        </xdr:cNvSpPr>
      </xdr:nvSpPr>
      <xdr:spPr bwMode="auto">
        <a:xfrm>
          <a:off x="10439400" y="2179729575"/>
          <a:ext cx="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2720</xdr:row>
      <xdr:rowOff>0</xdr:rowOff>
    </xdr:from>
    <xdr:to>
      <xdr:col>6</xdr:col>
      <xdr:colOff>1219200</xdr:colOff>
      <xdr:row>2720</xdr:row>
      <xdr:rowOff>438150</xdr:rowOff>
    </xdr:to>
    <xdr:sp macro="" textlink="">
      <xdr:nvSpPr>
        <xdr:cNvPr id="904" name="Text Box 13"/>
        <xdr:cNvSpPr txBox="1">
          <a:spLocks noChangeArrowheads="1"/>
        </xdr:cNvSpPr>
      </xdr:nvSpPr>
      <xdr:spPr bwMode="auto">
        <a:xfrm>
          <a:off x="10439400" y="2179729575"/>
          <a:ext cx="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2720</xdr:row>
      <xdr:rowOff>152400</xdr:rowOff>
    </xdr:from>
    <xdr:to>
      <xdr:col>6</xdr:col>
      <xdr:colOff>504825</xdr:colOff>
      <xdr:row>2720</xdr:row>
      <xdr:rowOff>609600</xdr:rowOff>
    </xdr:to>
    <xdr:sp macro="" textlink="">
      <xdr:nvSpPr>
        <xdr:cNvPr id="905" name="Text Box 14"/>
        <xdr:cNvSpPr txBox="1">
          <a:spLocks noChangeArrowheads="1"/>
        </xdr:cNvSpPr>
      </xdr:nvSpPr>
      <xdr:spPr bwMode="auto">
        <a:xfrm>
          <a:off x="9648825" y="217988197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2721</xdr:row>
      <xdr:rowOff>0</xdr:rowOff>
    </xdr:from>
    <xdr:to>
      <xdr:col>6</xdr:col>
      <xdr:colOff>1219200</xdr:colOff>
      <xdr:row>2721</xdr:row>
      <xdr:rowOff>438150</xdr:rowOff>
    </xdr:to>
    <xdr:sp macro="" textlink="">
      <xdr:nvSpPr>
        <xdr:cNvPr id="906" name="Text Box 7"/>
        <xdr:cNvSpPr txBox="1">
          <a:spLocks noChangeArrowheads="1"/>
        </xdr:cNvSpPr>
      </xdr:nvSpPr>
      <xdr:spPr bwMode="auto">
        <a:xfrm>
          <a:off x="10439400" y="2179729575"/>
          <a:ext cx="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2721</xdr:row>
      <xdr:rowOff>0</xdr:rowOff>
    </xdr:from>
    <xdr:to>
      <xdr:col>6</xdr:col>
      <xdr:colOff>152400</xdr:colOff>
      <xdr:row>2721</xdr:row>
      <xdr:rowOff>438150</xdr:rowOff>
    </xdr:to>
    <xdr:sp macro="" textlink="">
      <xdr:nvSpPr>
        <xdr:cNvPr id="907" name="Text Box 8"/>
        <xdr:cNvSpPr txBox="1">
          <a:spLocks noChangeArrowheads="1"/>
        </xdr:cNvSpPr>
      </xdr:nvSpPr>
      <xdr:spPr bwMode="auto">
        <a:xfrm>
          <a:off x="9296400" y="2179729575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2721</xdr:row>
      <xdr:rowOff>0</xdr:rowOff>
    </xdr:from>
    <xdr:to>
      <xdr:col>6</xdr:col>
      <xdr:colOff>1219200</xdr:colOff>
      <xdr:row>2721</xdr:row>
      <xdr:rowOff>438150</xdr:rowOff>
    </xdr:to>
    <xdr:sp macro="" textlink="">
      <xdr:nvSpPr>
        <xdr:cNvPr id="908" name="Text Box 9"/>
        <xdr:cNvSpPr txBox="1">
          <a:spLocks noChangeArrowheads="1"/>
        </xdr:cNvSpPr>
      </xdr:nvSpPr>
      <xdr:spPr bwMode="auto">
        <a:xfrm>
          <a:off x="10439400" y="2179729575"/>
          <a:ext cx="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2721</xdr:row>
      <xdr:rowOff>0</xdr:rowOff>
    </xdr:from>
    <xdr:to>
      <xdr:col>6</xdr:col>
      <xdr:colOff>1219200</xdr:colOff>
      <xdr:row>2721</xdr:row>
      <xdr:rowOff>438150</xdr:rowOff>
    </xdr:to>
    <xdr:sp macro="" textlink="">
      <xdr:nvSpPr>
        <xdr:cNvPr id="909" name="Text Box 11"/>
        <xdr:cNvSpPr txBox="1">
          <a:spLocks noChangeArrowheads="1"/>
        </xdr:cNvSpPr>
      </xdr:nvSpPr>
      <xdr:spPr bwMode="auto">
        <a:xfrm>
          <a:off x="10439400" y="2179729575"/>
          <a:ext cx="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2721</xdr:row>
      <xdr:rowOff>0</xdr:rowOff>
    </xdr:from>
    <xdr:to>
      <xdr:col>6</xdr:col>
      <xdr:colOff>1219200</xdr:colOff>
      <xdr:row>2721</xdr:row>
      <xdr:rowOff>438150</xdr:rowOff>
    </xdr:to>
    <xdr:sp macro="" textlink="">
      <xdr:nvSpPr>
        <xdr:cNvPr id="910" name="Text Box 13"/>
        <xdr:cNvSpPr txBox="1">
          <a:spLocks noChangeArrowheads="1"/>
        </xdr:cNvSpPr>
      </xdr:nvSpPr>
      <xdr:spPr bwMode="auto">
        <a:xfrm>
          <a:off x="10439400" y="2179729575"/>
          <a:ext cx="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2721</xdr:row>
      <xdr:rowOff>0</xdr:rowOff>
    </xdr:from>
    <xdr:to>
      <xdr:col>6</xdr:col>
      <xdr:colOff>1219200</xdr:colOff>
      <xdr:row>2721</xdr:row>
      <xdr:rowOff>438150</xdr:rowOff>
    </xdr:to>
    <xdr:sp macro="" textlink="">
      <xdr:nvSpPr>
        <xdr:cNvPr id="911" name="Text Box 7"/>
        <xdr:cNvSpPr txBox="1">
          <a:spLocks noChangeArrowheads="1"/>
        </xdr:cNvSpPr>
      </xdr:nvSpPr>
      <xdr:spPr bwMode="auto">
        <a:xfrm>
          <a:off x="10439400" y="2179729575"/>
          <a:ext cx="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2721</xdr:row>
      <xdr:rowOff>0</xdr:rowOff>
    </xdr:from>
    <xdr:to>
      <xdr:col>6</xdr:col>
      <xdr:colOff>152400</xdr:colOff>
      <xdr:row>2721</xdr:row>
      <xdr:rowOff>438150</xdr:rowOff>
    </xdr:to>
    <xdr:sp macro="" textlink="">
      <xdr:nvSpPr>
        <xdr:cNvPr id="912" name="Text Box 8"/>
        <xdr:cNvSpPr txBox="1">
          <a:spLocks noChangeArrowheads="1"/>
        </xdr:cNvSpPr>
      </xdr:nvSpPr>
      <xdr:spPr bwMode="auto">
        <a:xfrm>
          <a:off x="9296400" y="2179729575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2721</xdr:row>
      <xdr:rowOff>0</xdr:rowOff>
    </xdr:from>
    <xdr:to>
      <xdr:col>6</xdr:col>
      <xdr:colOff>1219200</xdr:colOff>
      <xdr:row>2721</xdr:row>
      <xdr:rowOff>438150</xdr:rowOff>
    </xdr:to>
    <xdr:sp macro="" textlink="">
      <xdr:nvSpPr>
        <xdr:cNvPr id="913" name="Text Box 9"/>
        <xdr:cNvSpPr txBox="1">
          <a:spLocks noChangeArrowheads="1"/>
        </xdr:cNvSpPr>
      </xdr:nvSpPr>
      <xdr:spPr bwMode="auto">
        <a:xfrm>
          <a:off x="10439400" y="2179729575"/>
          <a:ext cx="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2721</xdr:row>
      <xdr:rowOff>0</xdr:rowOff>
    </xdr:from>
    <xdr:to>
      <xdr:col>6</xdr:col>
      <xdr:colOff>152400</xdr:colOff>
      <xdr:row>2721</xdr:row>
      <xdr:rowOff>438150</xdr:rowOff>
    </xdr:to>
    <xdr:sp macro="" textlink="">
      <xdr:nvSpPr>
        <xdr:cNvPr id="914" name="Text Box 10"/>
        <xdr:cNvSpPr txBox="1">
          <a:spLocks noChangeArrowheads="1"/>
        </xdr:cNvSpPr>
      </xdr:nvSpPr>
      <xdr:spPr bwMode="auto">
        <a:xfrm>
          <a:off x="9296400" y="2179729575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2721</xdr:row>
      <xdr:rowOff>0</xdr:rowOff>
    </xdr:from>
    <xdr:to>
      <xdr:col>6</xdr:col>
      <xdr:colOff>1219200</xdr:colOff>
      <xdr:row>2721</xdr:row>
      <xdr:rowOff>438150</xdr:rowOff>
    </xdr:to>
    <xdr:sp macro="" textlink="">
      <xdr:nvSpPr>
        <xdr:cNvPr id="915" name="Text Box 11"/>
        <xdr:cNvSpPr txBox="1">
          <a:spLocks noChangeArrowheads="1"/>
        </xdr:cNvSpPr>
      </xdr:nvSpPr>
      <xdr:spPr bwMode="auto">
        <a:xfrm>
          <a:off x="10439400" y="2179729575"/>
          <a:ext cx="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2721</xdr:row>
      <xdr:rowOff>0</xdr:rowOff>
    </xdr:from>
    <xdr:to>
      <xdr:col>6</xdr:col>
      <xdr:colOff>152400</xdr:colOff>
      <xdr:row>2721</xdr:row>
      <xdr:rowOff>438150</xdr:rowOff>
    </xdr:to>
    <xdr:sp macro="" textlink="">
      <xdr:nvSpPr>
        <xdr:cNvPr id="916" name="Text Box 12"/>
        <xdr:cNvSpPr txBox="1">
          <a:spLocks noChangeArrowheads="1"/>
        </xdr:cNvSpPr>
      </xdr:nvSpPr>
      <xdr:spPr bwMode="auto">
        <a:xfrm>
          <a:off x="9296400" y="2179729575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2721</xdr:row>
      <xdr:rowOff>0</xdr:rowOff>
    </xdr:from>
    <xdr:to>
      <xdr:col>6</xdr:col>
      <xdr:colOff>1219200</xdr:colOff>
      <xdr:row>2721</xdr:row>
      <xdr:rowOff>438150</xdr:rowOff>
    </xdr:to>
    <xdr:sp macro="" textlink="">
      <xdr:nvSpPr>
        <xdr:cNvPr id="917" name="Text Box 13"/>
        <xdr:cNvSpPr txBox="1">
          <a:spLocks noChangeArrowheads="1"/>
        </xdr:cNvSpPr>
      </xdr:nvSpPr>
      <xdr:spPr bwMode="auto">
        <a:xfrm>
          <a:off x="10439400" y="2179729575"/>
          <a:ext cx="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19050</xdr:colOff>
      <xdr:row>2721</xdr:row>
      <xdr:rowOff>38100</xdr:rowOff>
    </xdr:from>
    <xdr:to>
      <xdr:col>6</xdr:col>
      <xdr:colOff>85725</xdr:colOff>
      <xdr:row>2721</xdr:row>
      <xdr:rowOff>533400</xdr:rowOff>
    </xdr:to>
    <xdr:sp macro="" textlink="">
      <xdr:nvSpPr>
        <xdr:cNvPr id="918" name="Text Box 14"/>
        <xdr:cNvSpPr txBox="1">
          <a:spLocks noChangeArrowheads="1"/>
        </xdr:cNvSpPr>
      </xdr:nvSpPr>
      <xdr:spPr bwMode="auto">
        <a:xfrm>
          <a:off x="9239250" y="2179767675"/>
          <a:ext cx="6667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2721</xdr:row>
      <xdr:rowOff>0</xdr:rowOff>
    </xdr:from>
    <xdr:to>
      <xdr:col>6</xdr:col>
      <xdr:colOff>1219200</xdr:colOff>
      <xdr:row>2721</xdr:row>
      <xdr:rowOff>438150</xdr:rowOff>
    </xdr:to>
    <xdr:sp macro="" textlink="">
      <xdr:nvSpPr>
        <xdr:cNvPr id="919" name="Text Box 7"/>
        <xdr:cNvSpPr txBox="1">
          <a:spLocks noChangeArrowheads="1"/>
        </xdr:cNvSpPr>
      </xdr:nvSpPr>
      <xdr:spPr bwMode="auto">
        <a:xfrm>
          <a:off x="10439400" y="2179729575"/>
          <a:ext cx="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9525</xdr:colOff>
      <xdr:row>2721</xdr:row>
      <xdr:rowOff>0</xdr:rowOff>
    </xdr:from>
    <xdr:to>
      <xdr:col>6</xdr:col>
      <xdr:colOff>76200</xdr:colOff>
      <xdr:row>2721</xdr:row>
      <xdr:rowOff>438150</xdr:rowOff>
    </xdr:to>
    <xdr:sp macro="" textlink="">
      <xdr:nvSpPr>
        <xdr:cNvPr id="920" name="Text Box 8"/>
        <xdr:cNvSpPr txBox="1">
          <a:spLocks noChangeArrowheads="1"/>
        </xdr:cNvSpPr>
      </xdr:nvSpPr>
      <xdr:spPr bwMode="auto">
        <a:xfrm>
          <a:off x="9229725" y="2179729575"/>
          <a:ext cx="666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2721</xdr:row>
      <xdr:rowOff>0</xdr:rowOff>
    </xdr:from>
    <xdr:to>
      <xdr:col>6</xdr:col>
      <xdr:colOff>1219200</xdr:colOff>
      <xdr:row>2721</xdr:row>
      <xdr:rowOff>438150</xdr:rowOff>
    </xdr:to>
    <xdr:sp macro="" textlink="">
      <xdr:nvSpPr>
        <xdr:cNvPr id="921" name="Text Box 9"/>
        <xdr:cNvSpPr txBox="1">
          <a:spLocks noChangeArrowheads="1"/>
        </xdr:cNvSpPr>
      </xdr:nvSpPr>
      <xdr:spPr bwMode="auto">
        <a:xfrm>
          <a:off x="10439400" y="2179729575"/>
          <a:ext cx="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2721</xdr:row>
      <xdr:rowOff>0</xdr:rowOff>
    </xdr:from>
    <xdr:to>
      <xdr:col>6</xdr:col>
      <xdr:colOff>1219200</xdr:colOff>
      <xdr:row>2721</xdr:row>
      <xdr:rowOff>438150</xdr:rowOff>
    </xdr:to>
    <xdr:sp macro="" textlink="">
      <xdr:nvSpPr>
        <xdr:cNvPr id="922" name="Text Box 11"/>
        <xdr:cNvSpPr txBox="1">
          <a:spLocks noChangeArrowheads="1"/>
        </xdr:cNvSpPr>
      </xdr:nvSpPr>
      <xdr:spPr bwMode="auto">
        <a:xfrm>
          <a:off x="10439400" y="2179729575"/>
          <a:ext cx="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2721</xdr:row>
      <xdr:rowOff>0</xdr:rowOff>
    </xdr:from>
    <xdr:to>
      <xdr:col>6</xdr:col>
      <xdr:colOff>1219200</xdr:colOff>
      <xdr:row>2721</xdr:row>
      <xdr:rowOff>438150</xdr:rowOff>
    </xdr:to>
    <xdr:sp macro="" textlink="">
      <xdr:nvSpPr>
        <xdr:cNvPr id="923" name="Text Box 13"/>
        <xdr:cNvSpPr txBox="1">
          <a:spLocks noChangeArrowheads="1"/>
        </xdr:cNvSpPr>
      </xdr:nvSpPr>
      <xdr:spPr bwMode="auto">
        <a:xfrm>
          <a:off x="10439400" y="2179729575"/>
          <a:ext cx="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2721</xdr:row>
      <xdr:rowOff>152400</xdr:rowOff>
    </xdr:from>
    <xdr:to>
      <xdr:col>6</xdr:col>
      <xdr:colOff>504825</xdr:colOff>
      <xdr:row>2721</xdr:row>
      <xdr:rowOff>609600</xdr:rowOff>
    </xdr:to>
    <xdr:sp macro="" textlink="">
      <xdr:nvSpPr>
        <xdr:cNvPr id="924" name="Text Box 14"/>
        <xdr:cNvSpPr txBox="1">
          <a:spLocks noChangeArrowheads="1"/>
        </xdr:cNvSpPr>
      </xdr:nvSpPr>
      <xdr:spPr bwMode="auto">
        <a:xfrm>
          <a:off x="9648825" y="217988197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2722</xdr:row>
      <xdr:rowOff>0</xdr:rowOff>
    </xdr:from>
    <xdr:to>
      <xdr:col>6</xdr:col>
      <xdr:colOff>1219200</xdr:colOff>
      <xdr:row>2722</xdr:row>
      <xdr:rowOff>438150</xdr:rowOff>
    </xdr:to>
    <xdr:sp macro="" textlink="">
      <xdr:nvSpPr>
        <xdr:cNvPr id="925" name="Text Box 7"/>
        <xdr:cNvSpPr txBox="1">
          <a:spLocks noChangeArrowheads="1"/>
        </xdr:cNvSpPr>
      </xdr:nvSpPr>
      <xdr:spPr bwMode="auto">
        <a:xfrm>
          <a:off x="10439400" y="2179729575"/>
          <a:ext cx="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2722</xdr:row>
      <xdr:rowOff>0</xdr:rowOff>
    </xdr:from>
    <xdr:to>
      <xdr:col>6</xdr:col>
      <xdr:colOff>152400</xdr:colOff>
      <xdr:row>2722</xdr:row>
      <xdr:rowOff>438150</xdr:rowOff>
    </xdr:to>
    <xdr:sp macro="" textlink="">
      <xdr:nvSpPr>
        <xdr:cNvPr id="926" name="Text Box 8"/>
        <xdr:cNvSpPr txBox="1">
          <a:spLocks noChangeArrowheads="1"/>
        </xdr:cNvSpPr>
      </xdr:nvSpPr>
      <xdr:spPr bwMode="auto">
        <a:xfrm>
          <a:off x="9296400" y="2179729575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2722</xdr:row>
      <xdr:rowOff>0</xdr:rowOff>
    </xdr:from>
    <xdr:to>
      <xdr:col>6</xdr:col>
      <xdr:colOff>1219200</xdr:colOff>
      <xdr:row>2722</xdr:row>
      <xdr:rowOff>438150</xdr:rowOff>
    </xdr:to>
    <xdr:sp macro="" textlink="">
      <xdr:nvSpPr>
        <xdr:cNvPr id="927" name="Text Box 9"/>
        <xdr:cNvSpPr txBox="1">
          <a:spLocks noChangeArrowheads="1"/>
        </xdr:cNvSpPr>
      </xdr:nvSpPr>
      <xdr:spPr bwMode="auto">
        <a:xfrm>
          <a:off x="10439400" y="2179729575"/>
          <a:ext cx="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2722</xdr:row>
      <xdr:rowOff>0</xdr:rowOff>
    </xdr:from>
    <xdr:to>
      <xdr:col>6</xdr:col>
      <xdr:colOff>1219200</xdr:colOff>
      <xdr:row>2722</xdr:row>
      <xdr:rowOff>438150</xdr:rowOff>
    </xdr:to>
    <xdr:sp macro="" textlink="">
      <xdr:nvSpPr>
        <xdr:cNvPr id="928" name="Text Box 11"/>
        <xdr:cNvSpPr txBox="1">
          <a:spLocks noChangeArrowheads="1"/>
        </xdr:cNvSpPr>
      </xdr:nvSpPr>
      <xdr:spPr bwMode="auto">
        <a:xfrm>
          <a:off x="10439400" y="2179729575"/>
          <a:ext cx="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2722</xdr:row>
      <xdr:rowOff>0</xdr:rowOff>
    </xdr:from>
    <xdr:to>
      <xdr:col>6</xdr:col>
      <xdr:colOff>1219200</xdr:colOff>
      <xdr:row>2722</xdr:row>
      <xdr:rowOff>438150</xdr:rowOff>
    </xdr:to>
    <xdr:sp macro="" textlink="">
      <xdr:nvSpPr>
        <xdr:cNvPr id="929" name="Text Box 13"/>
        <xdr:cNvSpPr txBox="1">
          <a:spLocks noChangeArrowheads="1"/>
        </xdr:cNvSpPr>
      </xdr:nvSpPr>
      <xdr:spPr bwMode="auto">
        <a:xfrm>
          <a:off x="10439400" y="2179729575"/>
          <a:ext cx="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2722</xdr:row>
      <xdr:rowOff>0</xdr:rowOff>
    </xdr:from>
    <xdr:to>
      <xdr:col>6</xdr:col>
      <xdr:colOff>1219200</xdr:colOff>
      <xdr:row>2722</xdr:row>
      <xdr:rowOff>438150</xdr:rowOff>
    </xdr:to>
    <xdr:sp macro="" textlink="">
      <xdr:nvSpPr>
        <xdr:cNvPr id="930" name="Text Box 7"/>
        <xdr:cNvSpPr txBox="1">
          <a:spLocks noChangeArrowheads="1"/>
        </xdr:cNvSpPr>
      </xdr:nvSpPr>
      <xdr:spPr bwMode="auto">
        <a:xfrm>
          <a:off x="10439400" y="2179729575"/>
          <a:ext cx="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2722</xdr:row>
      <xdr:rowOff>0</xdr:rowOff>
    </xdr:from>
    <xdr:to>
      <xdr:col>6</xdr:col>
      <xdr:colOff>152400</xdr:colOff>
      <xdr:row>2722</xdr:row>
      <xdr:rowOff>438150</xdr:rowOff>
    </xdr:to>
    <xdr:sp macro="" textlink="">
      <xdr:nvSpPr>
        <xdr:cNvPr id="931" name="Text Box 8"/>
        <xdr:cNvSpPr txBox="1">
          <a:spLocks noChangeArrowheads="1"/>
        </xdr:cNvSpPr>
      </xdr:nvSpPr>
      <xdr:spPr bwMode="auto">
        <a:xfrm>
          <a:off x="9296400" y="2179729575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2722</xdr:row>
      <xdr:rowOff>0</xdr:rowOff>
    </xdr:from>
    <xdr:to>
      <xdr:col>6</xdr:col>
      <xdr:colOff>1219200</xdr:colOff>
      <xdr:row>2722</xdr:row>
      <xdr:rowOff>438150</xdr:rowOff>
    </xdr:to>
    <xdr:sp macro="" textlink="">
      <xdr:nvSpPr>
        <xdr:cNvPr id="932" name="Text Box 9"/>
        <xdr:cNvSpPr txBox="1">
          <a:spLocks noChangeArrowheads="1"/>
        </xdr:cNvSpPr>
      </xdr:nvSpPr>
      <xdr:spPr bwMode="auto">
        <a:xfrm>
          <a:off x="10439400" y="2179729575"/>
          <a:ext cx="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2722</xdr:row>
      <xdr:rowOff>0</xdr:rowOff>
    </xdr:from>
    <xdr:to>
      <xdr:col>6</xdr:col>
      <xdr:colOff>152400</xdr:colOff>
      <xdr:row>2722</xdr:row>
      <xdr:rowOff>438150</xdr:rowOff>
    </xdr:to>
    <xdr:sp macro="" textlink="">
      <xdr:nvSpPr>
        <xdr:cNvPr id="933" name="Text Box 10"/>
        <xdr:cNvSpPr txBox="1">
          <a:spLocks noChangeArrowheads="1"/>
        </xdr:cNvSpPr>
      </xdr:nvSpPr>
      <xdr:spPr bwMode="auto">
        <a:xfrm>
          <a:off x="9296400" y="2179729575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2722</xdr:row>
      <xdr:rowOff>0</xdr:rowOff>
    </xdr:from>
    <xdr:to>
      <xdr:col>6</xdr:col>
      <xdr:colOff>1219200</xdr:colOff>
      <xdr:row>2722</xdr:row>
      <xdr:rowOff>438150</xdr:rowOff>
    </xdr:to>
    <xdr:sp macro="" textlink="">
      <xdr:nvSpPr>
        <xdr:cNvPr id="934" name="Text Box 11"/>
        <xdr:cNvSpPr txBox="1">
          <a:spLocks noChangeArrowheads="1"/>
        </xdr:cNvSpPr>
      </xdr:nvSpPr>
      <xdr:spPr bwMode="auto">
        <a:xfrm>
          <a:off x="10439400" y="2179729575"/>
          <a:ext cx="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2722</xdr:row>
      <xdr:rowOff>0</xdr:rowOff>
    </xdr:from>
    <xdr:to>
      <xdr:col>6</xdr:col>
      <xdr:colOff>152400</xdr:colOff>
      <xdr:row>2722</xdr:row>
      <xdr:rowOff>438150</xdr:rowOff>
    </xdr:to>
    <xdr:sp macro="" textlink="">
      <xdr:nvSpPr>
        <xdr:cNvPr id="935" name="Text Box 12"/>
        <xdr:cNvSpPr txBox="1">
          <a:spLocks noChangeArrowheads="1"/>
        </xdr:cNvSpPr>
      </xdr:nvSpPr>
      <xdr:spPr bwMode="auto">
        <a:xfrm>
          <a:off x="9296400" y="2179729575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2722</xdr:row>
      <xdr:rowOff>0</xdr:rowOff>
    </xdr:from>
    <xdr:to>
      <xdr:col>6</xdr:col>
      <xdr:colOff>1219200</xdr:colOff>
      <xdr:row>2722</xdr:row>
      <xdr:rowOff>438150</xdr:rowOff>
    </xdr:to>
    <xdr:sp macro="" textlink="">
      <xdr:nvSpPr>
        <xdr:cNvPr id="936" name="Text Box 13"/>
        <xdr:cNvSpPr txBox="1">
          <a:spLocks noChangeArrowheads="1"/>
        </xdr:cNvSpPr>
      </xdr:nvSpPr>
      <xdr:spPr bwMode="auto">
        <a:xfrm>
          <a:off x="10439400" y="2179729575"/>
          <a:ext cx="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19050</xdr:colOff>
      <xdr:row>2722</xdr:row>
      <xdr:rowOff>38100</xdr:rowOff>
    </xdr:from>
    <xdr:to>
      <xdr:col>6</xdr:col>
      <xdr:colOff>85725</xdr:colOff>
      <xdr:row>2722</xdr:row>
      <xdr:rowOff>533400</xdr:rowOff>
    </xdr:to>
    <xdr:sp macro="" textlink="">
      <xdr:nvSpPr>
        <xdr:cNvPr id="937" name="Text Box 14"/>
        <xdr:cNvSpPr txBox="1">
          <a:spLocks noChangeArrowheads="1"/>
        </xdr:cNvSpPr>
      </xdr:nvSpPr>
      <xdr:spPr bwMode="auto">
        <a:xfrm>
          <a:off x="9239250" y="2179767675"/>
          <a:ext cx="6667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2722</xdr:row>
      <xdr:rowOff>0</xdr:rowOff>
    </xdr:from>
    <xdr:to>
      <xdr:col>6</xdr:col>
      <xdr:colOff>1219200</xdr:colOff>
      <xdr:row>2722</xdr:row>
      <xdr:rowOff>438150</xdr:rowOff>
    </xdr:to>
    <xdr:sp macro="" textlink="">
      <xdr:nvSpPr>
        <xdr:cNvPr id="938" name="Text Box 7"/>
        <xdr:cNvSpPr txBox="1">
          <a:spLocks noChangeArrowheads="1"/>
        </xdr:cNvSpPr>
      </xdr:nvSpPr>
      <xdr:spPr bwMode="auto">
        <a:xfrm>
          <a:off x="10439400" y="2179729575"/>
          <a:ext cx="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9525</xdr:colOff>
      <xdr:row>2722</xdr:row>
      <xdr:rowOff>0</xdr:rowOff>
    </xdr:from>
    <xdr:to>
      <xdr:col>6</xdr:col>
      <xdr:colOff>76200</xdr:colOff>
      <xdr:row>2722</xdr:row>
      <xdr:rowOff>438150</xdr:rowOff>
    </xdr:to>
    <xdr:sp macro="" textlink="">
      <xdr:nvSpPr>
        <xdr:cNvPr id="939" name="Text Box 8"/>
        <xdr:cNvSpPr txBox="1">
          <a:spLocks noChangeArrowheads="1"/>
        </xdr:cNvSpPr>
      </xdr:nvSpPr>
      <xdr:spPr bwMode="auto">
        <a:xfrm>
          <a:off x="9229725" y="2179729575"/>
          <a:ext cx="666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2722</xdr:row>
      <xdr:rowOff>0</xdr:rowOff>
    </xdr:from>
    <xdr:to>
      <xdr:col>6</xdr:col>
      <xdr:colOff>1219200</xdr:colOff>
      <xdr:row>2722</xdr:row>
      <xdr:rowOff>438150</xdr:rowOff>
    </xdr:to>
    <xdr:sp macro="" textlink="">
      <xdr:nvSpPr>
        <xdr:cNvPr id="940" name="Text Box 9"/>
        <xdr:cNvSpPr txBox="1">
          <a:spLocks noChangeArrowheads="1"/>
        </xdr:cNvSpPr>
      </xdr:nvSpPr>
      <xdr:spPr bwMode="auto">
        <a:xfrm>
          <a:off x="10439400" y="2179729575"/>
          <a:ext cx="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2722</xdr:row>
      <xdr:rowOff>0</xdr:rowOff>
    </xdr:from>
    <xdr:to>
      <xdr:col>6</xdr:col>
      <xdr:colOff>1219200</xdr:colOff>
      <xdr:row>2722</xdr:row>
      <xdr:rowOff>438150</xdr:rowOff>
    </xdr:to>
    <xdr:sp macro="" textlink="">
      <xdr:nvSpPr>
        <xdr:cNvPr id="941" name="Text Box 11"/>
        <xdr:cNvSpPr txBox="1">
          <a:spLocks noChangeArrowheads="1"/>
        </xdr:cNvSpPr>
      </xdr:nvSpPr>
      <xdr:spPr bwMode="auto">
        <a:xfrm>
          <a:off x="10439400" y="2179729575"/>
          <a:ext cx="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2722</xdr:row>
      <xdr:rowOff>0</xdr:rowOff>
    </xdr:from>
    <xdr:to>
      <xdr:col>6</xdr:col>
      <xdr:colOff>1219200</xdr:colOff>
      <xdr:row>2722</xdr:row>
      <xdr:rowOff>438150</xdr:rowOff>
    </xdr:to>
    <xdr:sp macro="" textlink="">
      <xdr:nvSpPr>
        <xdr:cNvPr id="942" name="Text Box 13"/>
        <xdr:cNvSpPr txBox="1">
          <a:spLocks noChangeArrowheads="1"/>
        </xdr:cNvSpPr>
      </xdr:nvSpPr>
      <xdr:spPr bwMode="auto">
        <a:xfrm>
          <a:off x="10439400" y="2179729575"/>
          <a:ext cx="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2722</xdr:row>
      <xdr:rowOff>152400</xdr:rowOff>
    </xdr:from>
    <xdr:to>
      <xdr:col>6</xdr:col>
      <xdr:colOff>504825</xdr:colOff>
      <xdr:row>2722</xdr:row>
      <xdr:rowOff>609600</xdr:rowOff>
    </xdr:to>
    <xdr:sp macro="" textlink="">
      <xdr:nvSpPr>
        <xdr:cNvPr id="943" name="Text Box 14"/>
        <xdr:cNvSpPr txBox="1">
          <a:spLocks noChangeArrowheads="1"/>
        </xdr:cNvSpPr>
      </xdr:nvSpPr>
      <xdr:spPr bwMode="auto">
        <a:xfrm>
          <a:off x="9648825" y="217988197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1209675</xdr:colOff>
      <xdr:row>1375</xdr:row>
      <xdr:rowOff>0</xdr:rowOff>
    </xdr:from>
    <xdr:to>
      <xdr:col>6</xdr:col>
      <xdr:colOff>1213485</xdr:colOff>
      <xdr:row>1375</xdr:row>
      <xdr:rowOff>160401</xdr:rowOff>
    </xdr:to>
    <xdr:sp macro="" textlink="">
      <xdr:nvSpPr>
        <xdr:cNvPr id="2" name="Text Box 48"/>
        <xdr:cNvSpPr txBox="1">
          <a:spLocks noChangeArrowheads="1"/>
        </xdr:cNvSpPr>
      </xdr:nvSpPr>
      <xdr:spPr bwMode="auto">
        <a:xfrm>
          <a:off x="5343525" y="809625"/>
          <a:ext cx="527685" cy="1604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1375</xdr:row>
      <xdr:rowOff>0</xdr:rowOff>
    </xdr:from>
    <xdr:to>
      <xdr:col>6</xdr:col>
      <xdr:colOff>167640</xdr:colOff>
      <xdr:row>1375</xdr:row>
      <xdr:rowOff>160401</xdr:rowOff>
    </xdr:to>
    <xdr:sp macro="" textlink="">
      <xdr:nvSpPr>
        <xdr:cNvPr id="3" name="Text Box 49"/>
        <xdr:cNvSpPr txBox="1">
          <a:spLocks noChangeArrowheads="1"/>
        </xdr:cNvSpPr>
      </xdr:nvSpPr>
      <xdr:spPr bwMode="auto">
        <a:xfrm>
          <a:off x="4200525" y="809625"/>
          <a:ext cx="100965" cy="1604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1209675</xdr:colOff>
      <xdr:row>1375</xdr:row>
      <xdr:rowOff>0</xdr:rowOff>
    </xdr:from>
    <xdr:to>
      <xdr:col>6</xdr:col>
      <xdr:colOff>1213485</xdr:colOff>
      <xdr:row>1375</xdr:row>
      <xdr:rowOff>160401</xdr:rowOff>
    </xdr:to>
    <xdr:sp macro="" textlink="">
      <xdr:nvSpPr>
        <xdr:cNvPr id="4" name="Text Box 82"/>
        <xdr:cNvSpPr txBox="1">
          <a:spLocks noChangeArrowheads="1"/>
        </xdr:cNvSpPr>
      </xdr:nvSpPr>
      <xdr:spPr bwMode="auto">
        <a:xfrm>
          <a:off x="5343525" y="809625"/>
          <a:ext cx="527685" cy="1604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828675</xdr:colOff>
      <xdr:row>1375</xdr:row>
      <xdr:rowOff>95250</xdr:rowOff>
    </xdr:from>
    <xdr:to>
      <xdr:col>6</xdr:col>
      <xdr:colOff>830580</xdr:colOff>
      <xdr:row>1375</xdr:row>
      <xdr:rowOff>148209</xdr:rowOff>
    </xdr:to>
    <xdr:sp macro="" textlink="">
      <xdr:nvSpPr>
        <xdr:cNvPr id="5" name="Text Box 83"/>
        <xdr:cNvSpPr txBox="1">
          <a:spLocks noChangeArrowheads="1"/>
        </xdr:cNvSpPr>
      </xdr:nvSpPr>
      <xdr:spPr bwMode="auto">
        <a:xfrm>
          <a:off x="4962525" y="904875"/>
          <a:ext cx="382905" cy="52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781050</xdr:colOff>
      <xdr:row>1375</xdr:row>
      <xdr:rowOff>76200</xdr:rowOff>
    </xdr:from>
    <xdr:to>
      <xdr:col>6</xdr:col>
      <xdr:colOff>782955</xdr:colOff>
      <xdr:row>1375</xdr:row>
      <xdr:rowOff>145161</xdr:rowOff>
    </xdr:to>
    <xdr:sp macro="" textlink="">
      <xdr:nvSpPr>
        <xdr:cNvPr id="6" name="Text Box 83"/>
        <xdr:cNvSpPr txBox="1">
          <a:spLocks noChangeArrowheads="1"/>
        </xdr:cNvSpPr>
      </xdr:nvSpPr>
      <xdr:spPr bwMode="auto">
        <a:xfrm>
          <a:off x="4914900" y="885825"/>
          <a:ext cx="369570" cy="68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1209675</xdr:colOff>
      <xdr:row>1376</xdr:row>
      <xdr:rowOff>0</xdr:rowOff>
    </xdr:from>
    <xdr:to>
      <xdr:col>6</xdr:col>
      <xdr:colOff>1213485</xdr:colOff>
      <xdr:row>1376</xdr:row>
      <xdr:rowOff>161925</xdr:rowOff>
    </xdr:to>
    <xdr:sp macro="" textlink="">
      <xdr:nvSpPr>
        <xdr:cNvPr id="7" name="Text Box 48"/>
        <xdr:cNvSpPr txBox="1">
          <a:spLocks noChangeArrowheads="1"/>
        </xdr:cNvSpPr>
      </xdr:nvSpPr>
      <xdr:spPr bwMode="auto">
        <a:xfrm>
          <a:off x="5343525" y="1809750"/>
          <a:ext cx="52768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1376</xdr:row>
      <xdr:rowOff>0</xdr:rowOff>
    </xdr:from>
    <xdr:to>
      <xdr:col>6</xdr:col>
      <xdr:colOff>167640</xdr:colOff>
      <xdr:row>1376</xdr:row>
      <xdr:rowOff>161925</xdr:rowOff>
    </xdr:to>
    <xdr:sp macro="" textlink="">
      <xdr:nvSpPr>
        <xdr:cNvPr id="8" name="Text Box 49"/>
        <xdr:cNvSpPr txBox="1">
          <a:spLocks noChangeArrowheads="1"/>
        </xdr:cNvSpPr>
      </xdr:nvSpPr>
      <xdr:spPr bwMode="auto">
        <a:xfrm>
          <a:off x="4200525" y="1809750"/>
          <a:ext cx="10096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1209675</xdr:colOff>
      <xdr:row>1376</xdr:row>
      <xdr:rowOff>0</xdr:rowOff>
    </xdr:from>
    <xdr:to>
      <xdr:col>6</xdr:col>
      <xdr:colOff>1213485</xdr:colOff>
      <xdr:row>1376</xdr:row>
      <xdr:rowOff>161925</xdr:rowOff>
    </xdr:to>
    <xdr:sp macro="" textlink="">
      <xdr:nvSpPr>
        <xdr:cNvPr id="9" name="Text Box 82"/>
        <xdr:cNvSpPr txBox="1">
          <a:spLocks noChangeArrowheads="1"/>
        </xdr:cNvSpPr>
      </xdr:nvSpPr>
      <xdr:spPr bwMode="auto">
        <a:xfrm>
          <a:off x="5343525" y="1809750"/>
          <a:ext cx="52768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828675</xdr:colOff>
      <xdr:row>1376</xdr:row>
      <xdr:rowOff>95250</xdr:rowOff>
    </xdr:from>
    <xdr:to>
      <xdr:col>6</xdr:col>
      <xdr:colOff>830580</xdr:colOff>
      <xdr:row>1376</xdr:row>
      <xdr:rowOff>149733</xdr:rowOff>
    </xdr:to>
    <xdr:sp macro="" textlink="">
      <xdr:nvSpPr>
        <xdr:cNvPr id="10" name="Text Box 83"/>
        <xdr:cNvSpPr txBox="1">
          <a:spLocks noChangeArrowheads="1"/>
        </xdr:cNvSpPr>
      </xdr:nvSpPr>
      <xdr:spPr bwMode="auto">
        <a:xfrm>
          <a:off x="4962525" y="1905000"/>
          <a:ext cx="382905" cy="544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781050</xdr:colOff>
      <xdr:row>1376</xdr:row>
      <xdr:rowOff>76200</xdr:rowOff>
    </xdr:from>
    <xdr:to>
      <xdr:col>6</xdr:col>
      <xdr:colOff>782955</xdr:colOff>
      <xdr:row>1376</xdr:row>
      <xdr:rowOff>146685</xdr:rowOff>
    </xdr:to>
    <xdr:sp macro="" textlink="">
      <xdr:nvSpPr>
        <xdr:cNvPr id="11" name="Text Box 83"/>
        <xdr:cNvSpPr txBox="1">
          <a:spLocks noChangeArrowheads="1"/>
        </xdr:cNvSpPr>
      </xdr:nvSpPr>
      <xdr:spPr bwMode="auto">
        <a:xfrm>
          <a:off x="4914900" y="1885950"/>
          <a:ext cx="369570" cy="70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1209675</xdr:colOff>
      <xdr:row>1377</xdr:row>
      <xdr:rowOff>0</xdr:rowOff>
    </xdr:from>
    <xdr:to>
      <xdr:col>6</xdr:col>
      <xdr:colOff>1213485</xdr:colOff>
      <xdr:row>1377</xdr:row>
      <xdr:rowOff>161925</xdr:rowOff>
    </xdr:to>
    <xdr:sp macro="" textlink="">
      <xdr:nvSpPr>
        <xdr:cNvPr id="12" name="Text Box 48"/>
        <xdr:cNvSpPr txBox="1">
          <a:spLocks noChangeArrowheads="1"/>
        </xdr:cNvSpPr>
      </xdr:nvSpPr>
      <xdr:spPr bwMode="auto">
        <a:xfrm>
          <a:off x="5343525" y="2819400"/>
          <a:ext cx="52768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1377</xdr:row>
      <xdr:rowOff>0</xdr:rowOff>
    </xdr:from>
    <xdr:to>
      <xdr:col>6</xdr:col>
      <xdr:colOff>167640</xdr:colOff>
      <xdr:row>1377</xdr:row>
      <xdr:rowOff>161925</xdr:rowOff>
    </xdr:to>
    <xdr:sp macro="" textlink="">
      <xdr:nvSpPr>
        <xdr:cNvPr id="13" name="Text Box 49"/>
        <xdr:cNvSpPr txBox="1">
          <a:spLocks noChangeArrowheads="1"/>
        </xdr:cNvSpPr>
      </xdr:nvSpPr>
      <xdr:spPr bwMode="auto">
        <a:xfrm>
          <a:off x="4200525" y="2819400"/>
          <a:ext cx="10096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1209675</xdr:colOff>
      <xdr:row>1377</xdr:row>
      <xdr:rowOff>0</xdr:rowOff>
    </xdr:from>
    <xdr:to>
      <xdr:col>6</xdr:col>
      <xdr:colOff>1213485</xdr:colOff>
      <xdr:row>1377</xdr:row>
      <xdr:rowOff>161925</xdr:rowOff>
    </xdr:to>
    <xdr:sp macro="" textlink="">
      <xdr:nvSpPr>
        <xdr:cNvPr id="14" name="Text Box 82"/>
        <xdr:cNvSpPr txBox="1">
          <a:spLocks noChangeArrowheads="1"/>
        </xdr:cNvSpPr>
      </xdr:nvSpPr>
      <xdr:spPr bwMode="auto">
        <a:xfrm>
          <a:off x="5343525" y="2819400"/>
          <a:ext cx="52768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828675</xdr:colOff>
      <xdr:row>1377</xdr:row>
      <xdr:rowOff>95250</xdr:rowOff>
    </xdr:from>
    <xdr:to>
      <xdr:col>6</xdr:col>
      <xdr:colOff>830580</xdr:colOff>
      <xdr:row>1377</xdr:row>
      <xdr:rowOff>149733</xdr:rowOff>
    </xdr:to>
    <xdr:sp macro="" textlink="">
      <xdr:nvSpPr>
        <xdr:cNvPr id="15" name="Text Box 83"/>
        <xdr:cNvSpPr txBox="1">
          <a:spLocks noChangeArrowheads="1"/>
        </xdr:cNvSpPr>
      </xdr:nvSpPr>
      <xdr:spPr bwMode="auto">
        <a:xfrm>
          <a:off x="4962525" y="2914650"/>
          <a:ext cx="382905" cy="544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781050</xdr:colOff>
      <xdr:row>1377</xdr:row>
      <xdr:rowOff>76200</xdr:rowOff>
    </xdr:from>
    <xdr:to>
      <xdr:col>6</xdr:col>
      <xdr:colOff>782955</xdr:colOff>
      <xdr:row>1377</xdr:row>
      <xdr:rowOff>146685</xdr:rowOff>
    </xdr:to>
    <xdr:sp macro="" textlink="">
      <xdr:nvSpPr>
        <xdr:cNvPr id="16" name="Text Box 83"/>
        <xdr:cNvSpPr txBox="1">
          <a:spLocks noChangeArrowheads="1"/>
        </xdr:cNvSpPr>
      </xdr:nvSpPr>
      <xdr:spPr bwMode="auto">
        <a:xfrm>
          <a:off x="4914900" y="2895600"/>
          <a:ext cx="369570" cy="70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1209675</xdr:colOff>
      <xdr:row>1378</xdr:row>
      <xdr:rowOff>0</xdr:rowOff>
    </xdr:from>
    <xdr:to>
      <xdr:col>6</xdr:col>
      <xdr:colOff>1213485</xdr:colOff>
      <xdr:row>1378</xdr:row>
      <xdr:rowOff>161925</xdr:rowOff>
    </xdr:to>
    <xdr:sp macro="" textlink="">
      <xdr:nvSpPr>
        <xdr:cNvPr id="17" name="Text Box 48"/>
        <xdr:cNvSpPr txBox="1">
          <a:spLocks noChangeArrowheads="1"/>
        </xdr:cNvSpPr>
      </xdr:nvSpPr>
      <xdr:spPr bwMode="auto">
        <a:xfrm>
          <a:off x="5343525" y="3829050"/>
          <a:ext cx="52768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1378</xdr:row>
      <xdr:rowOff>0</xdr:rowOff>
    </xdr:from>
    <xdr:to>
      <xdr:col>6</xdr:col>
      <xdr:colOff>167640</xdr:colOff>
      <xdr:row>1378</xdr:row>
      <xdr:rowOff>161925</xdr:rowOff>
    </xdr:to>
    <xdr:sp macro="" textlink="">
      <xdr:nvSpPr>
        <xdr:cNvPr id="18" name="Text Box 49"/>
        <xdr:cNvSpPr txBox="1">
          <a:spLocks noChangeArrowheads="1"/>
        </xdr:cNvSpPr>
      </xdr:nvSpPr>
      <xdr:spPr bwMode="auto">
        <a:xfrm>
          <a:off x="4200525" y="3829050"/>
          <a:ext cx="10096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1209675</xdr:colOff>
      <xdr:row>1378</xdr:row>
      <xdr:rowOff>0</xdr:rowOff>
    </xdr:from>
    <xdr:to>
      <xdr:col>6</xdr:col>
      <xdr:colOff>1213485</xdr:colOff>
      <xdr:row>1378</xdr:row>
      <xdr:rowOff>161925</xdr:rowOff>
    </xdr:to>
    <xdr:sp macro="" textlink="">
      <xdr:nvSpPr>
        <xdr:cNvPr id="19" name="Text Box 82"/>
        <xdr:cNvSpPr txBox="1">
          <a:spLocks noChangeArrowheads="1"/>
        </xdr:cNvSpPr>
      </xdr:nvSpPr>
      <xdr:spPr bwMode="auto">
        <a:xfrm>
          <a:off x="5343525" y="3829050"/>
          <a:ext cx="52768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828675</xdr:colOff>
      <xdr:row>1378</xdr:row>
      <xdr:rowOff>95250</xdr:rowOff>
    </xdr:from>
    <xdr:to>
      <xdr:col>6</xdr:col>
      <xdr:colOff>830580</xdr:colOff>
      <xdr:row>1378</xdr:row>
      <xdr:rowOff>149733</xdr:rowOff>
    </xdr:to>
    <xdr:sp macro="" textlink="">
      <xdr:nvSpPr>
        <xdr:cNvPr id="20" name="Text Box 83"/>
        <xdr:cNvSpPr txBox="1">
          <a:spLocks noChangeArrowheads="1"/>
        </xdr:cNvSpPr>
      </xdr:nvSpPr>
      <xdr:spPr bwMode="auto">
        <a:xfrm>
          <a:off x="4962525" y="3924300"/>
          <a:ext cx="382905" cy="544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781050</xdr:colOff>
      <xdr:row>1378</xdr:row>
      <xdr:rowOff>76200</xdr:rowOff>
    </xdr:from>
    <xdr:to>
      <xdr:col>6</xdr:col>
      <xdr:colOff>782955</xdr:colOff>
      <xdr:row>1378</xdr:row>
      <xdr:rowOff>146685</xdr:rowOff>
    </xdr:to>
    <xdr:sp macro="" textlink="">
      <xdr:nvSpPr>
        <xdr:cNvPr id="21" name="Text Box 83"/>
        <xdr:cNvSpPr txBox="1">
          <a:spLocks noChangeArrowheads="1"/>
        </xdr:cNvSpPr>
      </xdr:nvSpPr>
      <xdr:spPr bwMode="auto">
        <a:xfrm>
          <a:off x="4914900" y="3905250"/>
          <a:ext cx="369570" cy="70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1209675</xdr:colOff>
      <xdr:row>1379</xdr:row>
      <xdr:rowOff>0</xdr:rowOff>
    </xdr:from>
    <xdr:to>
      <xdr:col>6</xdr:col>
      <xdr:colOff>1213485</xdr:colOff>
      <xdr:row>1379</xdr:row>
      <xdr:rowOff>161925</xdr:rowOff>
    </xdr:to>
    <xdr:sp macro="" textlink="">
      <xdr:nvSpPr>
        <xdr:cNvPr id="22" name="Text Box 48"/>
        <xdr:cNvSpPr txBox="1">
          <a:spLocks noChangeArrowheads="1"/>
        </xdr:cNvSpPr>
      </xdr:nvSpPr>
      <xdr:spPr bwMode="auto">
        <a:xfrm>
          <a:off x="5343525" y="4838700"/>
          <a:ext cx="52768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1379</xdr:row>
      <xdr:rowOff>0</xdr:rowOff>
    </xdr:from>
    <xdr:to>
      <xdr:col>6</xdr:col>
      <xdr:colOff>167640</xdr:colOff>
      <xdr:row>1379</xdr:row>
      <xdr:rowOff>161925</xdr:rowOff>
    </xdr:to>
    <xdr:sp macro="" textlink="">
      <xdr:nvSpPr>
        <xdr:cNvPr id="23" name="Text Box 49"/>
        <xdr:cNvSpPr txBox="1">
          <a:spLocks noChangeArrowheads="1"/>
        </xdr:cNvSpPr>
      </xdr:nvSpPr>
      <xdr:spPr bwMode="auto">
        <a:xfrm>
          <a:off x="4200525" y="4838700"/>
          <a:ext cx="10096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1209675</xdr:colOff>
      <xdr:row>1379</xdr:row>
      <xdr:rowOff>0</xdr:rowOff>
    </xdr:from>
    <xdr:to>
      <xdr:col>6</xdr:col>
      <xdr:colOff>1213485</xdr:colOff>
      <xdr:row>1379</xdr:row>
      <xdr:rowOff>161925</xdr:rowOff>
    </xdr:to>
    <xdr:sp macro="" textlink="">
      <xdr:nvSpPr>
        <xdr:cNvPr id="24" name="Text Box 82"/>
        <xdr:cNvSpPr txBox="1">
          <a:spLocks noChangeArrowheads="1"/>
        </xdr:cNvSpPr>
      </xdr:nvSpPr>
      <xdr:spPr bwMode="auto">
        <a:xfrm>
          <a:off x="5343525" y="4838700"/>
          <a:ext cx="52768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828675</xdr:colOff>
      <xdr:row>1379</xdr:row>
      <xdr:rowOff>95250</xdr:rowOff>
    </xdr:from>
    <xdr:to>
      <xdr:col>6</xdr:col>
      <xdr:colOff>830580</xdr:colOff>
      <xdr:row>1379</xdr:row>
      <xdr:rowOff>149733</xdr:rowOff>
    </xdr:to>
    <xdr:sp macro="" textlink="">
      <xdr:nvSpPr>
        <xdr:cNvPr id="25" name="Text Box 83"/>
        <xdr:cNvSpPr txBox="1">
          <a:spLocks noChangeArrowheads="1"/>
        </xdr:cNvSpPr>
      </xdr:nvSpPr>
      <xdr:spPr bwMode="auto">
        <a:xfrm>
          <a:off x="4962525" y="4933950"/>
          <a:ext cx="382905" cy="544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781050</xdr:colOff>
      <xdr:row>1379</xdr:row>
      <xdr:rowOff>76200</xdr:rowOff>
    </xdr:from>
    <xdr:to>
      <xdr:col>6</xdr:col>
      <xdr:colOff>782955</xdr:colOff>
      <xdr:row>1379</xdr:row>
      <xdr:rowOff>146685</xdr:rowOff>
    </xdr:to>
    <xdr:sp macro="" textlink="">
      <xdr:nvSpPr>
        <xdr:cNvPr id="26" name="Text Box 83"/>
        <xdr:cNvSpPr txBox="1">
          <a:spLocks noChangeArrowheads="1"/>
        </xdr:cNvSpPr>
      </xdr:nvSpPr>
      <xdr:spPr bwMode="auto">
        <a:xfrm>
          <a:off x="4914900" y="4914900"/>
          <a:ext cx="369570" cy="70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1209675</xdr:colOff>
      <xdr:row>1380</xdr:row>
      <xdr:rowOff>0</xdr:rowOff>
    </xdr:from>
    <xdr:to>
      <xdr:col>6</xdr:col>
      <xdr:colOff>1213485</xdr:colOff>
      <xdr:row>1380</xdr:row>
      <xdr:rowOff>161925</xdr:rowOff>
    </xdr:to>
    <xdr:sp macro="" textlink="">
      <xdr:nvSpPr>
        <xdr:cNvPr id="27" name="Text Box 48"/>
        <xdr:cNvSpPr txBox="1">
          <a:spLocks noChangeArrowheads="1"/>
        </xdr:cNvSpPr>
      </xdr:nvSpPr>
      <xdr:spPr bwMode="auto">
        <a:xfrm>
          <a:off x="5343525" y="5848350"/>
          <a:ext cx="52768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1380</xdr:row>
      <xdr:rowOff>0</xdr:rowOff>
    </xdr:from>
    <xdr:to>
      <xdr:col>6</xdr:col>
      <xdr:colOff>167640</xdr:colOff>
      <xdr:row>1380</xdr:row>
      <xdr:rowOff>161925</xdr:rowOff>
    </xdr:to>
    <xdr:sp macro="" textlink="">
      <xdr:nvSpPr>
        <xdr:cNvPr id="28" name="Text Box 49"/>
        <xdr:cNvSpPr txBox="1">
          <a:spLocks noChangeArrowheads="1"/>
        </xdr:cNvSpPr>
      </xdr:nvSpPr>
      <xdr:spPr bwMode="auto">
        <a:xfrm>
          <a:off x="4200525" y="5848350"/>
          <a:ext cx="10096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1209675</xdr:colOff>
      <xdr:row>1380</xdr:row>
      <xdr:rowOff>0</xdr:rowOff>
    </xdr:from>
    <xdr:to>
      <xdr:col>6</xdr:col>
      <xdr:colOff>1213485</xdr:colOff>
      <xdr:row>1380</xdr:row>
      <xdr:rowOff>161925</xdr:rowOff>
    </xdr:to>
    <xdr:sp macro="" textlink="">
      <xdr:nvSpPr>
        <xdr:cNvPr id="29" name="Text Box 82"/>
        <xdr:cNvSpPr txBox="1">
          <a:spLocks noChangeArrowheads="1"/>
        </xdr:cNvSpPr>
      </xdr:nvSpPr>
      <xdr:spPr bwMode="auto">
        <a:xfrm>
          <a:off x="5343525" y="5848350"/>
          <a:ext cx="52768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114300</xdr:colOff>
      <xdr:row>1380</xdr:row>
      <xdr:rowOff>28575</xdr:rowOff>
    </xdr:from>
    <xdr:to>
      <xdr:col>6</xdr:col>
      <xdr:colOff>236220</xdr:colOff>
      <xdr:row>1380</xdr:row>
      <xdr:rowOff>155829</xdr:rowOff>
    </xdr:to>
    <xdr:sp macro="" textlink="">
      <xdr:nvSpPr>
        <xdr:cNvPr id="30" name="Text Box 83"/>
        <xdr:cNvSpPr txBox="1">
          <a:spLocks noChangeArrowheads="1"/>
        </xdr:cNvSpPr>
      </xdr:nvSpPr>
      <xdr:spPr bwMode="auto">
        <a:xfrm>
          <a:off x="4248150" y="5876925"/>
          <a:ext cx="121920" cy="127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1209675</xdr:colOff>
      <xdr:row>1381</xdr:row>
      <xdr:rowOff>0</xdr:rowOff>
    </xdr:from>
    <xdr:to>
      <xdr:col>6</xdr:col>
      <xdr:colOff>1213485</xdr:colOff>
      <xdr:row>1381</xdr:row>
      <xdr:rowOff>161925</xdr:rowOff>
    </xdr:to>
    <xdr:sp macro="" textlink="">
      <xdr:nvSpPr>
        <xdr:cNvPr id="31" name="Text Box 48"/>
        <xdr:cNvSpPr txBox="1">
          <a:spLocks noChangeArrowheads="1"/>
        </xdr:cNvSpPr>
      </xdr:nvSpPr>
      <xdr:spPr bwMode="auto">
        <a:xfrm>
          <a:off x="5343525" y="6858000"/>
          <a:ext cx="52768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1381</xdr:row>
      <xdr:rowOff>0</xdr:rowOff>
    </xdr:from>
    <xdr:to>
      <xdr:col>6</xdr:col>
      <xdr:colOff>167640</xdr:colOff>
      <xdr:row>1381</xdr:row>
      <xdr:rowOff>161925</xdr:rowOff>
    </xdr:to>
    <xdr:sp macro="" textlink="">
      <xdr:nvSpPr>
        <xdr:cNvPr id="32" name="Text Box 49"/>
        <xdr:cNvSpPr txBox="1">
          <a:spLocks noChangeArrowheads="1"/>
        </xdr:cNvSpPr>
      </xdr:nvSpPr>
      <xdr:spPr bwMode="auto">
        <a:xfrm>
          <a:off x="4200525" y="6858000"/>
          <a:ext cx="10096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1209675</xdr:colOff>
      <xdr:row>1381</xdr:row>
      <xdr:rowOff>0</xdr:rowOff>
    </xdr:from>
    <xdr:to>
      <xdr:col>6</xdr:col>
      <xdr:colOff>1213485</xdr:colOff>
      <xdr:row>1381</xdr:row>
      <xdr:rowOff>161925</xdr:rowOff>
    </xdr:to>
    <xdr:sp macro="" textlink="">
      <xdr:nvSpPr>
        <xdr:cNvPr id="33" name="Text Box 82"/>
        <xdr:cNvSpPr txBox="1">
          <a:spLocks noChangeArrowheads="1"/>
        </xdr:cNvSpPr>
      </xdr:nvSpPr>
      <xdr:spPr bwMode="auto">
        <a:xfrm>
          <a:off x="5343525" y="6858000"/>
          <a:ext cx="52768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114300</xdr:colOff>
      <xdr:row>1381</xdr:row>
      <xdr:rowOff>28575</xdr:rowOff>
    </xdr:from>
    <xdr:to>
      <xdr:col>6</xdr:col>
      <xdr:colOff>236220</xdr:colOff>
      <xdr:row>1381</xdr:row>
      <xdr:rowOff>155829</xdr:rowOff>
    </xdr:to>
    <xdr:sp macro="" textlink="">
      <xdr:nvSpPr>
        <xdr:cNvPr id="34" name="Text Box 83"/>
        <xdr:cNvSpPr txBox="1">
          <a:spLocks noChangeArrowheads="1"/>
        </xdr:cNvSpPr>
      </xdr:nvSpPr>
      <xdr:spPr bwMode="auto">
        <a:xfrm>
          <a:off x="4248150" y="6886575"/>
          <a:ext cx="121920" cy="127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1209675</xdr:colOff>
      <xdr:row>1382</xdr:row>
      <xdr:rowOff>0</xdr:rowOff>
    </xdr:from>
    <xdr:to>
      <xdr:col>6</xdr:col>
      <xdr:colOff>1213485</xdr:colOff>
      <xdr:row>1382</xdr:row>
      <xdr:rowOff>161925</xdr:rowOff>
    </xdr:to>
    <xdr:sp macro="" textlink="">
      <xdr:nvSpPr>
        <xdr:cNvPr id="35" name="Text Box 48"/>
        <xdr:cNvSpPr txBox="1">
          <a:spLocks noChangeArrowheads="1"/>
        </xdr:cNvSpPr>
      </xdr:nvSpPr>
      <xdr:spPr bwMode="auto">
        <a:xfrm>
          <a:off x="5343525" y="7867650"/>
          <a:ext cx="52768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1382</xdr:row>
      <xdr:rowOff>0</xdr:rowOff>
    </xdr:from>
    <xdr:to>
      <xdr:col>6</xdr:col>
      <xdr:colOff>167640</xdr:colOff>
      <xdr:row>1382</xdr:row>
      <xdr:rowOff>161925</xdr:rowOff>
    </xdr:to>
    <xdr:sp macro="" textlink="">
      <xdr:nvSpPr>
        <xdr:cNvPr id="36" name="Text Box 49"/>
        <xdr:cNvSpPr txBox="1">
          <a:spLocks noChangeArrowheads="1"/>
        </xdr:cNvSpPr>
      </xdr:nvSpPr>
      <xdr:spPr bwMode="auto">
        <a:xfrm>
          <a:off x="4200525" y="7867650"/>
          <a:ext cx="10096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1209675</xdr:colOff>
      <xdr:row>1382</xdr:row>
      <xdr:rowOff>0</xdr:rowOff>
    </xdr:from>
    <xdr:to>
      <xdr:col>6</xdr:col>
      <xdr:colOff>1213485</xdr:colOff>
      <xdr:row>1382</xdr:row>
      <xdr:rowOff>161925</xdr:rowOff>
    </xdr:to>
    <xdr:sp macro="" textlink="">
      <xdr:nvSpPr>
        <xdr:cNvPr id="37" name="Text Box 82"/>
        <xdr:cNvSpPr txBox="1">
          <a:spLocks noChangeArrowheads="1"/>
        </xdr:cNvSpPr>
      </xdr:nvSpPr>
      <xdr:spPr bwMode="auto">
        <a:xfrm>
          <a:off x="5343525" y="7867650"/>
          <a:ext cx="52768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114300</xdr:colOff>
      <xdr:row>1382</xdr:row>
      <xdr:rowOff>28575</xdr:rowOff>
    </xdr:from>
    <xdr:to>
      <xdr:col>6</xdr:col>
      <xdr:colOff>236220</xdr:colOff>
      <xdr:row>1382</xdr:row>
      <xdr:rowOff>155829</xdr:rowOff>
    </xdr:to>
    <xdr:sp macro="" textlink="">
      <xdr:nvSpPr>
        <xdr:cNvPr id="38" name="Text Box 83"/>
        <xdr:cNvSpPr txBox="1">
          <a:spLocks noChangeArrowheads="1"/>
        </xdr:cNvSpPr>
      </xdr:nvSpPr>
      <xdr:spPr bwMode="auto">
        <a:xfrm>
          <a:off x="4248150" y="7896225"/>
          <a:ext cx="121920" cy="127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1209675</xdr:colOff>
      <xdr:row>1383</xdr:row>
      <xdr:rowOff>0</xdr:rowOff>
    </xdr:from>
    <xdr:to>
      <xdr:col>6</xdr:col>
      <xdr:colOff>1213485</xdr:colOff>
      <xdr:row>1383</xdr:row>
      <xdr:rowOff>161925</xdr:rowOff>
    </xdr:to>
    <xdr:sp macro="" textlink="">
      <xdr:nvSpPr>
        <xdr:cNvPr id="39" name="Text Box 48"/>
        <xdr:cNvSpPr txBox="1">
          <a:spLocks noChangeArrowheads="1"/>
        </xdr:cNvSpPr>
      </xdr:nvSpPr>
      <xdr:spPr bwMode="auto">
        <a:xfrm>
          <a:off x="5343525" y="8877300"/>
          <a:ext cx="52768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1383</xdr:row>
      <xdr:rowOff>0</xdr:rowOff>
    </xdr:from>
    <xdr:to>
      <xdr:col>6</xdr:col>
      <xdr:colOff>167640</xdr:colOff>
      <xdr:row>1383</xdr:row>
      <xdr:rowOff>161925</xdr:rowOff>
    </xdr:to>
    <xdr:sp macro="" textlink="">
      <xdr:nvSpPr>
        <xdr:cNvPr id="40" name="Text Box 49"/>
        <xdr:cNvSpPr txBox="1">
          <a:spLocks noChangeArrowheads="1"/>
        </xdr:cNvSpPr>
      </xdr:nvSpPr>
      <xdr:spPr bwMode="auto">
        <a:xfrm>
          <a:off x="4200525" y="8877300"/>
          <a:ext cx="10096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1209675</xdr:colOff>
      <xdr:row>1383</xdr:row>
      <xdr:rowOff>0</xdr:rowOff>
    </xdr:from>
    <xdr:to>
      <xdr:col>6</xdr:col>
      <xdr:colOff>1213485</xdr:colOff>
      <xdr:row>1383</xdr:row>
      <xdr:rowOff>161925</xdr:rowOff>
    </xdr:to>
    <xdr:sp macro="" textlink="">
      <xdr:nvSpPr>
        <xdr:cNvPr id="41" name="Text Box 82"/>
        <xdr:cNvSpPr txBox="1">
          <a:spLocks noChangeArrowheads="1"/>
        </xdr:cNvSpPr>
      </xdr:nvSpPr>
      <xdr:spPr bwMode="auto">
        <a:xfrm>
          <a:off x="5343525" y="8877300"/>
          <a:ext cx="52768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114300</xdr:colOff>
      <xdr:row>1383</xdr:row>
      <xdr:rowOff>28575</xdr:rowOff>
    </xdr:from>
    <xdr:to>
      <xdr:col>6</xdr:col>
      <xdr:colOff>236220</xdr:colOff>
      <xdr:row>1383</xdr:row>
      <xdr:rowOff>155829</xdr:rowOff>
    </xdr:to>
    <xdr:sp macro="" textlink="">
      <xdr:nvSpPr>
        <xdr:cNvPr id="42" name="Text Box 83"/>
        <xdr:cNvSpPr txBox="1">
          <a:spLocks noChangeArrowheads="1"/>
        </xdr:cNvSpPr>
      </xdr:nvSpPr>
      <xdr:spPr bwMode="auto">
        <a:xfrm>
          <a:off x="4248150" y="8905875"/>
          <a:ext cx="121920" cy="127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1209675</xdr:colOff>
      <xdr:row>1384</xdr:row>
      <xdr:rowOff>0</xdr:rowOff>
    </xdr:from>
    <xdr:to>
      <xdr:col>6</xdr:col>
      <xdr:colOff>1213485</xdr:colOff>
      <xdr:row>1384</xdr:row>
      <xdr:rowOff>161925</xdr:rowOff>
    </xdr:to>
    <xdr:sp macro="" textlink="">
      <xdr:nvSpPr>
        <xdr:cNvPr id="43" name="Text Box 48"/>
        <xdr:cNvSpPr txBox="1">
          <a:spLocks noChangeArrowheads="1"/>
        </xdr:cNvSpPr>
      </xdr:nvSpPr>
      <xdr:spPr bwMode="auto">
        <a:xfrm>
          <a:off x="5343525" y="9886950"/>
          <a:ext cx="52768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1384</xdr:row>
      <xdr:rowOff>0</xdr:rowOff>
    </xdr:from>
    <xdr:to>
      <xdr:col>6</xdr:col>
      <xdr:colOff>167640</xdr:colOff>
      <xdr:row>1384</xdr:row>
      <xdr:rowOff>161925</xdr:rowOff>
    </xdr:to>
    <xdr:sp macro="" textlink="">
      <xdr:nvSpPr>
        <xdr:cNvPr id="44" name="Text Box 49"/>
        <xdr:cNvSpPr txBox="1">
          <a:spLocks noChangeArrowheads="1"/>
        </xdr:cNvSpPr>
      </xdr:nvSpPr>
      <xdr:spPr bwMode="auto">
        <a:xfrm>
          <a:off x="4200525" y="9886950"/>
          <a:ext cx="10096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1209675</xdr:colOff>
      <xdr:row>1384</xdr:row>
      <xdr:rowOff>0</xdr:rowOff>
    </xdr:from>
    <xdr:to>
      <xdr:col>6</xdr:col>
      <xdr:colOff>1213485</xdr:colOff>
      <xdr:row>1384</xdr:row>
      <xdr:rowOff>161925</xdr:rowOff>
    </xdr:to>
    <xdr:sp macro="" textlink="">
      <xdr:nvSpPr>
        <xdr:cNvPr id="45" name="Text Box 82"/>
        <xdr:cNvSpPr txBox="1">
          <a:spLocks noChangeArrowheads="1"/>
        </xdr:cNvSpPr>
      </xdr:nvSpPr>
      <xdr:spPr bwMode="auto">
        <a:xfrm>
          <a:off x="5343525" y="9886950"/>
          <a:ext cx="52768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114300</xdr:colOff>
      <xdr:row>1384</xdr:row>
      <xdr:rowOff>28575</xdr:rowOff>
    </xdr:from>
    <xdr:to>
      <xdr:col>6</xdr:col>
      <xdr:colOff>236220</xdr:colOff>
      <xdr:row>1384</xdr:row>
      <xdr:rowOff>155829</xdr:rowOff>
    </xdr:to>
    <xdr:sp macro="" textlink="">
      <xdr:nvSpPr>
        <xdr:cNvPr id="46" name="Text Box 83"/>
        <xdr:cNvSpPr txBox="1">
          <a:spLocks noChangeArrowheads="1"/>
        </xdr:cNvSpPr>
      </xdr:nvSpPr>
      <xdr:spPr bwMode="auto">
        <a:xfrm>
          <a:off x="4248150" y="9915525"/>
          <a:ext cx="121920" cy="127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1219200</xdr:colOff>
      <xdr:row>2932</xdr:row>
      <xdr:rowOff>0</xdr:rowOff>
    </xdr:from>
    <xdr:to>
      <xdr:col>6</xdr:col>
      <xdr:colOff>1295400</xdr:colOff>
      <xdr:row>2932</xdr:row>
      <xdr:rowOff>200025</xdr:rowOff>
    </xdr:to>
    <xdr:sp macro="" textlink="">
      <xdr:nvSpPr>
        <xdr:cNvPr id="47" name="Text Box 7"/>
        <xdr:cNvSpPr txBox="1">
          <a:spLocks noChangeArrowheads="1"/>
        </xdr:cNvSpPr>
      </xdr:nvSpPr>
      <xdr:spPr bwMode="auto">
        <a:xfrm>
          <a:off x="8963025" y="1076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2932</xdr:row>
      <xdr:rowOff>0</xdr:rowOff>
    </xdr:from>
    <xdr:to>
      <xdr:col>6</xdr:col>
      <xdr:colOff>152400</xdr:colOff>
      <xdr:row>2932</xdr:row>
      <xdr:rowOff>200025</xdr:rowOff>
    </xdr:to>
    <xdr:sp macro="" textlink="">
      <xdr:nvSpPr>
        <xdr:cNvPr id="48" name="Text Box 8"/>
        <xdr:cNvSpPr txBox="1">
          <a:spLocks noChangeArrowheads="1"/>
        </xdr:cNvSpPr>
      </xdr:nvSpPr>
      <xdr:spPr bwMode="auto">
        <a:xfrm>
          <a:off x="7820025" y="1076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2932</xdr:row>
      <xdr:rowOff>0</xdr:rowOff>
    </xdr:from>
    <xdr:to>
      <xdr:col>6</xdr:col>
      <xdr:colOff>1295400</xdr:colOff>
      <xdr:row>2932</xdr:row>
      <xdr:rowOff>200025</xdr:rowOff>
    </xdr:to>
    <xdr:sp macro="" textlink="">
      <xdr:nvSpPr>
        <xdr:cNvPr id="49" name="Text Box 9"/>
        <xdr:cNvSpPr txBox="1">
          <a:spLocks noChangeArrowheads="1"/>
        </xdr:cNvSpPr>
      </xdr:nvSpPr>
      <xdr:spPr bwMode="auto">
        <a:xfrm>
          <a:off x="8963025" y="1076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2932</xdr:row>
      <xdr:rowOff>0</xdr:rowOff>
    </xdr:from>
    <xdr:to>
      <xdr:col>6</xdr:col>
      <xdr:colOff>152400</xdr:colOff>
      <xdr:row>2932</xdr:row>
      <xdr:rowOff>200025</xdr:rowOff>
    </xdr:to>
    <xdr:sp macro="" textlink="">
      <xdr:nvSpPr>
        <xdr:cNvPr id="50" name="Text Box 10"/>
        <xdr:cNvSpPr txBox="1">
          <a:spLocks noChangeArrowheads="1"/>
        </xdr:cNvSpPr>
      </xdr:nvSpPr>
      <xdr:spPr bwMode="auto">
        <a:xfrm>
          <a:off x="7820025" y="1076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2932</xdr:row>
      <xdr:rowOff>0</xdr:rowOff>
    </xdr:from>
    <xdr:to>
      <xdr:col>6</xdr:col>
      <xdr:colOff>1295400</xdr:colOff>
      <xdr:row>2932</xdr:row>
      <xdr:rowOff>200025</xdr:rowOff>
    </xdr:to>
    <xdr:sp macro="" textlink="">
      <xdr:nvSpPr>
        <xdr:cNvPr id="51" name="Text Box 11"/>
        <xdr:cNvSpPr txBox="1">
          <a:spLocks noChangeArrowheads="1"/>
        </xdr:cNvSpPr>
      </xdr:nvSpPr>
      <xdr:spPr bwMode="auto">
        <a:xfrm>
          <a:off x="8963025" y="1076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1657350</xdr:colOff>
      <xdr:row>2934</xdr:row>
      <xdr:rowOff>571500</xdr:rowOff>
    </xdr:from>
    <xdr:to>
      <xdr:col>6</xdr:col>
      <xdr:colOff>1733550</xdr:colOff>
      <xdr:row>2935</xdr:row>
      <xdr:rowOff>9525</xdr:rowOff>
    </xdr:to>
    <xdr:sp macro="" textlink="">
      <xdr:nvSpPr>
        <xdr:cNvPr id="52" name="Text Box 12"/>
        <xdr:cNvSpPr txBox="1">
          <a:spLocks noChangeArrowheads="1"/>
        </xdr:cNvSpPr>
      </xdr:nvSpPr>
      <xdr:spPr bwMode="auto">
        <a:xfrm>
          <a:off x="9401175" y="2514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2932</xdr:row>
      <xdr:rowOff>0</xdr:rowOff>
    </xdr:from>
    <xdr:to>
      <xdr:col>6</xdr:col>
      <xdr:colOff>1295400</xdr:colOff>
      <xdr:row>2932</xdr:row>
      <xdr:rowOff>200025</xdr:rowOff>
    </xdr:to>
    <xdr:sp macro="" textlink="">
      <xdr:nvSpPr>
        <xdr:cNvPr id="53" name="Text Box 13"/>
        <xdr:cNvSpPr txBox="1">
          <a:spLocks noChangeArrowheads="1"/>
        </xdr:cNvSpPr>
      </xdr:nvSpPr>
      <xdr:spPr bwMode="auto">
        <a:xfrm>
          <a:off x="8963025" y="1076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1304925</xdr:colOff>
      <xdr:row>2933</xdr:row>
      <xdr:rowOff>771525</xdr:rowOff>
    </xdr:from>
    <xdr:to>
      <xdr:col>6</xdr:col>
      <xdr:colOff>1381125</xdr:colOff>
      <xdr:row>2934</xdr:row>
      <xdr:rowOff>200025</xdr:rowOff>
    </xdr:to>
    <xdr:sp macro="" textlink="">
      <xdr:nvSpPr>
        <xdr:cNvPr id="54" name="Text Box 14"/>
        <xdr:cNvSpPr txBox="1">
          <a:spLocks noChangeArrowheads="1"/>
        </xdr:cNvSpPr>
      </xdr:nvSpPr>
      <xdr:spPr bwMode="auto">
        <a:xfrm>
          <a:off x="9048750" y="1952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2933</xdr:row>
      <xdr:rowOff>0</xdr:rowOff>
    </xdr:from>
    <xdr:to>
      <xdr:col>6</xdr:col>
      <xdr:colOff>1295400</xdr:colOff>
      <xdr:row>2933</xdr:row>
      <xdr:rowOff>200025</xdr:rowOff>
    </xdr:to>
    <xdr:sp macro="" textlink="">
      <xdr:nvSpPr>
        <xdr:cNvPr id="55" name="Text Box 7"/>
        <xdr:cNvSpPr txBox="1">
          <a:spLocks noChangeArrowheads="1"/>
        </xdr:cNvSpPr>
      </xdr:nvSpPr>
      <xdr:spPr bwMode="auto">
        <a:xfrm>
          <a:off x="8963025" y="1323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2933</xdr:row>
      <xdr:rowOff>0</xdr:rowOff>
    </xdr:from>
    <xdr:to>
      <xdr:col>6</xdr:col>
      <xdr:colOff>152400</xdr:colOff>
      <xdr:row>2933</xdr:row>
      <xdr:rowOff>200025</xdr:rowOff>
    </xdr:to>
    <xdr:sp macro="" textlink="">
      <xdr:nvSpPr>
        <xdr:cNvPr id="56" name="Text Box 8"/>
        <xdr:cNvSpPr txBox="1">
          <a:spLocks noChangeArrowheads="1"/>
        </xdr:cNvSpPr>
      </xdr:nvSpPr>
      <xdr:spPr bwMode="auto">
        <a:xfrm>
          <a:off x="7820025" y="1323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2933</xdr:row>
      <xdr:rowOff>0</xdr:rowOff>
    </xdr:from>
    <xdr:to>
      <xdr:col>6</xdr:col>
      <xdr:colOff>1295400</xdr:colOff>
      <xdr:row>2933</xdr:row>
      <xdr:rowOff>200025</xdr:rowOff>
    </xdr:to>
    <xdr:sp macro="" textlink="">
      <xdr:nvSpPr>
        <xdr:cNvPr id="57" name="Text Box 9"/>
        <xdr:cNvSpPr txBox="1">
          <a:spLocks noChangeArrowheads="1"/>
        </xdr:cNvSpPr>
      </xdr:nvSpPr>
      <xdr:spPr bwMode="auto">
        <a:xfrm>
          <a:off x="8963025" y="1323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2933</xdr:row>
      <xdr:rowOff>0</xdr:rowOff>
    </xdr:from>
    <xdr:to>
      <xdr:col>6</xdr:col>
      <xdr:colOff>152400</xdr:colOff>
      <xdr:row>2933</xdr:row>
      <xdr:rowOff>200025</xdr:rowOff>
    </xdr:to>
    <xdr:sp macro="" textlink="">
      <xdr:nvSpPr>
        <xdr:cNvPr id="58" name="Text Box 10"/>
        <xdr:cNvSpPr txBox="1">
          <a:spLocks noChangeArrowheads="1"/>
        </xdr:cNvSpPr>
      </xdr:nvSpPr>
      <xdr:spPr bwMode="auto">
        <a:xfrm>
          <a:off x="7820025" y="1323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2933</xdr:row>
      <xdr:rowOff>0</xdr:rowOff>
    </xdr:from>
    <xdr:to>
      <xdr:col>6</xdr:col>
      <xdr:colOff>1295400</xdr:colOff>
      <xdr:row>2933</xdr:row>
      <xdr:rowOff>200025</xdr:rowOff>
    </xdr:to>
    <xdr:sp macro="" textlink="">
      <xdr:nvSpPr>
        <xdr:cNvPr id="59" name="Text Box 11"/>
        <xdr:cNvSpPr txBox="1">
          <a:spLocks noChangeArrowheads="1"/>
        </xdr:cNvSpPr>
      </xdr:nvSpPr>
      <xdr:spPr bwMode="auto">
        <a:xfrm>
          <a:off x="8963025" y="1323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2933</xdr:row>
      <xdr:rowOff>0</xdr:rowOff>
    </xdr:from>
    <xdr:to>
      <xdr:col>6</xdr:col>
      <xdr:colOff>152400</xdr:colOff>
      <xdr:row>2933</xdr:row>
      <xdr:rowOff>200025</xdr:rowOff>
    </xdr:to>
    <xdr:sp macro="" textlink="">
      <xdr:nvSpPr>
        <xdr:cNvPr id="60" name="Text Box 12"/>
        <xdr:cNvSpPr txBox="1">
          <a:spLocks noChangeArrowheads="1"/>
        </xdr:cNvSpPr>
      </xdr:nvSpPr>
      <xdr:spPr bwMode="auto">
        <a:xfrm>
          <a:off x="7820025" y="1323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2933</xdr:row>
      <xdr:rowOff>0</xdr:rowOff>
    </xdr:from>
    <xdr:to>
      <xdr:col>6</xdr:col>
      <xdr:colOff>1295400</xdr:colOff>
      <xdr:row>2933</xdr:row>
      <xdr:rowOff>200025</xdr:rowOff>
    </xdr:to>
    <xdr:sp macro="" textlink="">
      <xdr:nvSpPr>
        <xdr:cNvPr id="61" name="Text Box 13"/>
        <xdr:cNvSpPr txBox="1">
          <a:spLocks noChangeArrowheads="1"/>
        </xdr:cNvSpPr>
      </xdr:nvSpPr>
      <xdr:spPr bwMode="auto">
        <a:xfrm>
          <a:off x="8963025" y="1323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2933</xdr:row>
      <xdr:rowOff>0</xdr:rowOff>
    </xdr:from>
    <xdr:to>
      <xdr:col>6</xdr:col>
      <xdr:colOff>152400</xdr:colOff>
      <xdr:row>2933</xdr:row>
      <xdr:rowOff>200025</xdr:rowOff>
    </xdr:to>
    <xdr:sp macro="" textlink="">
      <xdr:nvSpPr>
        <xdr:cNvPr id="62" name="Text Box 14"/>
        <xdr:cNvSpPr txBox="1">
          <a:spLocks noChangeArrowheads="1"/>
        </xdr:cNvSpPr>
      </xdr:nvSpPr>
      <xdr:spPr bwMode="auto">
        <a:xfrm>
          <a:off x="7820025" y="1323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2934</xdr:row>
      <xdr:rowOff>0</xdr:rowOff>
    </xdr:from>
    <xdr:to>
      <xdr:col>6</xdr:col>
      <xdr:colOff>1295400</xdr:colOff>
      <xdr:row>2934</xdr:row>
      <xdr:rowOff>200025</xdr:rowOff>
    </xdr:to>
    <xdr:sp macro="" textlink="">
      <xdr:nvSpPr>
        <xdr:cNvPr id="63" name="Text Box 7"/>
        <xdr:cNvSpPr txBox="1">
          <a:spLocks noChangeArrowheads="1"/>
        </xdr:cNvSpPr>
      </xdr:nvSpPr>
      <xdr:spPr bwMode="auto">
        <a:xfrm>
          <a:off x="8963025" y="1952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2934</xdr:row>
      <xdr:rowOff>0</xdr:rowOff>
    </xdr:from>
    <xdr:to>
      <xdr:col>6</xdr:col>
      <xdr:colOff>152400</xdr:colOff>
      <xdr:row>2934</xdr:row>
      <xdr:rowOff>200025</xdr:rowOff>
    </xdr:to>
    <xdr:sp macro="" textlink="">
      <xdr:nvSpPr>
        <xdr:cNvPr id="64" name="Text Box 8"/>
        <xdr:cNvSpPr txBox="1">
          <a:spLocks noChangeArrowheads="1"/>
        </xdr:cNvSpPr>
      </xdr:nvSpPr>
      <xdr:spPr bwMode="auto">
        <a:xfrm>
          <a:off x="7820025" y="1952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2934</xdr:row>
      <xdr:rowOff>0</xdr:rowOff>
    </xdr:from>
    <xdr:to>
      <xdr:col>6</xdr:col>
      <xdr:colOff>1295400</xdr:colOff>
      <xdr:row>2934</xdr:row>
      <xdr:rowOff>200025</xdr:rowOff>
    </xdr:to>
    <xdr:sp macro="" textlink="">
      <xdr:nvSpPr>
        <xdr:cNvPr id="65" name="Text Box 9"/>
        <xdr:cNvSpPr txBox="1">
          <a:spLocks noChangeArrowheads="1"/>
        </xdr:cNvSpPr>
      </xdr:nvSpPr>
      <xdr:spPr bwMode="auto">
        <a:xfrm>
          <a:off x="8963025" y="1952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2934</xdr:row>
      <xdr:rowOff>0</xdr:rowOff>
    </xdr:from>
    <xdr:to>
      <xdr:col>6</xdr:col>
      <xdr:colOff>152400</xdr:colOff>
      <xdr:row>2934</xdr:row>
      <xdr:rowOff>200025</xdr:rowOff>
    </xdr:to>
    <xdr:sp macro="" textlink="">
      <xdr:nvSpPr>
        <xdr:cNvPr id="66" name="Text Box 10"/>
        <xdr:cNvSpPr txBox="1">
          <a:spLocks noChangeArrowheads="1"/>
        </xdr:cNvSpPr>
      </xdr:nvSpPr>
      <xdr:spPr bwMode="auto">
        <a:xfrm>
          <a:off x="7820025" y="1952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2934</xdr:row>
      <xdr:rowOff>0</xdr:rowOff>
    </xdr:from>
    <xdr:to>
      <xdr:col>6</xdr:col>
      <xdr:colOff>1295400</xdr:colOff>
      <xdr:row>2934</xdr:row>
      <xdr:rowOff>200025</xdr:rowOff>
    </xdr:to>
    <xdr:sp macro="" textlink="">
      <xdr:nvSpPr>
        <xdr:cNvPr id="67" name="Text Box 11"/>
        <xdr:cNvSpPr txBox="1">
          <a:spLocks noChangeArrowheads="1"/>
        </xdr:cNvSpPr>
      </xdr:nvSpPr>
      <xdr:spPr bwMode="auto">
        <a:xfrm>
          <a:off x="8963025" y="1952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2934</xdr:row>
      <xdr:rowOff>0</xdr:rowOff>
    </xdr:from>
    <xdr:to>
      <xdr:col>6</xdr:col>
      <xdr:colOff>152400</xdr:colOff>
      <xdr:row>2934</xdr:row>
      <xdr:rowOff>200025</xdr:rowOff>
    </xdr:to>
    <xdr:sp macro="" textlink="">
      <xdr:nvSpPr>
        <xdr:cNvPr id="68" name="Text Box 12"/>
        <xdr:cNvSpPr txBox="1">
          <a:spLocks noChangeArrowheads="1"/>
        </xdr:cNvSpPr>
      </xdr:nvSpPr>
      <xdr:spPr bwMode="auto">
        <a:xfrm>
          <a:off x="7820025" y="1952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2934</xdr:row>
      <xdr:rowOff>0</xdr:rowOff>
    </xdr:from>
    <xdr:to>
      <xdr:col>6</xdr:col>
      <xdr:colOff>1295400</xdr:colOff>
      <xdr:row>2934</xdr:row>
      <xdr:rowOff>200025</xdr:rowOff>
    </xdr:to>
    <xdr:sp macro="" textlink="">
      <xdr:nvSpPr>
        <xdr:cNvPr id="69" name="Text Box 13"/>
        <xdr:cNvSpPr txBox="1">
          <a:spLocks noChangeArrowheads="1"/>
        </xdr:cNvSpPr>
      </xdr:nvSpPr>
      <xdr:spPr bwMode="auto">
        <a:xfrm>
          <a:off x="8963025" y="1952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2934</xdr:row>
      <xdr:rowOff>0</xdr:rowOff>
    </xdr:from>
    <xdr:to>
      <xdr:col>6</xdr:col>
      <xdr:colOff>152400</xdr:colOff>
      <xdr:row>2934</xdr:row>
      <xdr:rowOff>200025</xdr:rowOff>
    </xdr:to>
    <xdr:sp macro="" textlink="">
      <xdr:nvSpPr>
        <xdr:cNvPr id="70" name="Text Box 14"/>
        <xdr:cNvSpPr txBox="1">
          <a:spLocks noChangeArrowheads="1"/>
        </xdr:cNvSpPr>
      </xdr:nvSpPr>
      <xdr:spPr bwMode="auto">
        <a:xfrm>
          <a:off x="7820025" y="1952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2935</xdr:row>
      <xdr:rowOff>0</xdr:rowOff>
    </xdr:from>
    <xdr:to>
      <xdr:col>6</xdr:col>
      <xdr:colOff>1295400</xdr:colOff>
      <xdr:row>2935</xdr:row>
      <xdr:rowOff>200025</xdr:rowOff>
    </xdr:to>
    <xdr:sp macro="" textlink="">
      <xdr:nvSpPr>
        <xdr:cNvPr id="71" name="Text Box 7"/>
        <xdr:cNvSpPr txBox="1">
          <a:spLocks noChangeArrowheads="1"/>
        </xdr:cNvSpPr>
      </xdr:nvSpPr>
      <xdr:spPr bwMode="auto">
        <a:xfrm>
          <a:off x="8963025" y="2514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2935</xdr:row>
      <xdr:rowOff>0</xdr:rowOff>
    </xdr:from>
    <xdr:to>
      <xdr:col>6</xdr:col>
      <xdr:colOff>152400</xdr:colOff>
      <xdr:row>2935</xdr:row>
      <xdr:rowOff>200025</xdr:rowOff>
    </xdr:to>
    <xdr:sp macro="" textlink="">
      <xdr:nvSpPr>
        <xdr:cNvPr id="72" name="Text Box 8"/>
        <xdr:cNvSpPr txBox="1">
          <a:spLocks noChangeArrowheads="1"/>
        </xdr:cNvSpPr>
      </xdr:nvSpPr>
      <xdr:spPr bwMode="auto">
        <a:xfrm>
          <a:off x="7820025" y="2514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2935</xdr:row>
      <xdr:rowOff>0</xdr:rowOff>
    </xdr:from>
    <xdr:to>
      <xdr:col>6</xdr:col>
      <xdr:colOff>1295400</xdr:colOff>
      <xdr:row>2935</xdr:row>
      <xdr:rowOff>200025</xdr:rowOff>
    </xdr:to>
    <xdr:sp macro="" textlink="">
      <xdr:nvSpPr>
        <xdr:cNvPr id="73" name="Text Box 9"/>
        <xdr:cNvSpPr txBox="1">
          <a:spLocks noChangeArrowheads="1"/>
        </xdr:cNvSpPr>
      </xdr:nvSpPr>
      <xdr:spPr bwMode="auto">
        <a:xfrm>
          <a:off x="8963025" y="2514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2935</xdr:row>
      <xdr:rowOff>0</xdr:rowOff>
    </xdr:from>
    <xdr:to>
      <xdr:col>6</xdr:col>
      <xdr:colOff>152400</xdr:colOff>
      <xdr:row>2935</xdr:row>
      <xdr:rowOff>200025</xdr:rowOff>
    </xdr:to>
    <xdr:sp macro="" textlink="">
      <xdr:nvSpPr>
        <xdr:cNvPr id="74" name="Text Box 10"/>
        <xdr:cNvSpPr txBox="1">
          <a:spLocks noChangeArrowheads="1"/>
        </xdr:cNvSpPr>
      </xdr:nvSpPr>
      <xdr:spPr bwMode="auto">
        <a:xfrm>
          <a:off x="7820025" y="2514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2935</xdr:row>
      <xdr:rowOff>0</xdr:rowOff>
    </xdr:from>
    <xdr:to>
      <xdr:col>6</xdr:col>
      <xdr:colOff>1295400</xdr:colOff>
      <xdr:row>2935</xdr:row>
      <xdr:rowOff>200025</xdr:rowOff>
    </xdr:to>
    <xdr:sp macro="" textlink="">
      <xdr:nvSpPr>
        <xdr:cNvPr id="75" name="Text Box 11"/>
        <xdr:cNvSpPr txBox="1">
          <a:spLocks noChangeArrowheads="1"/>
        </xdr:cNvSpPr>
      </xdr:nvSpPr>
      <xdr:spPr bwMode="auto">
        <a:xfrm>
          <a:off x="8963025" y="2514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2935</xdr:row>
      <xdr:rowOff>0</xdr:rowOff>
    </xdr:from>
    <xdr:to>
      <xdr:col>6</xdr:col>
      <xdr:colOff>152400</xdr:colOff>
      <xdr:row>2935</xdr:row>
      <xdr:rowOff>200025</xdr:rowOff>
    </xdr:to>
    <xdr:sp macro="" textlink="">
      <xdr:nvSpPr>
        <xdr:cNvPr id="76" name="Text Box 12"/>
        <xdr:cNvSpPr txBox="1">
          <a:spLocks noChangeArrowheads="1"/>
        </xdr:cNvSpPr>
      </xdr:nvSpPr>
      <xdr:spPr bwMode="auto">
        <a:xfrm>
          <a:off x="7820025" y="2514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2935</xdr:row>
      <xdr:rowOff>0</xdr:rowOff>
    </xdr:from>
    <xdr:to>
      <xdr:col>6</xdr:col>
      <xdr:colOff>1295400</xdr:colOff>
      <xdr:row>2935</xdr:row>
      <xdr:rowOff>200025</xdr:rowOff>
    </xdr:to>
    <xdr:sp macro="" textlink="">
      <xdr:nvSpPr>
        <xdr:cNvPr id="77" name="Text Box 13"/>
        <xdr:cNvSpPr txBox="1">
          <a:spLocks noChangeArrowheads="1"/>
        </xdr:cNvSpPr>
      </xdr:nvSpPr>
      <xdr:spPr bwMode="auto">
        <a:xfrm>
          <a:off x="8963025" y="2514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2935</xdr:row>
      <xdr:rowOff>0</xdr:rowOff>
    </xdr:from>
    <xdr:to>
      <xdr:col>6</xdr:col>
      <xdr:colOff>152400</xdr:colOff>
      <xdr:row>2935</xdr:row>
      <xdr:rowOff>200025</xdr:rowOff>
    </xdr:to>
    <xdr:sp macro="" textlink="">
      <xdr:nvSpPr>
        <xdr:cNvPr id="78" name="Text Box 14"/>
        <xdr:cNvSpPr txBox="1">
          <a:spLocks noChangeArrowheads="1"/>
        </xdr:cNvSpPr>
      </xdr:nvSpPr>
      <xdr:spPr bwMode="auto">
        <a:xfrm>
          <a:off x="7820025" y="2514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2936</xdr:row>
      <xdr:rowOff>0</xdr:rowOff>
    </xdr:from>
    <xdr:to>
      <xdr:col>6</xdr:col>
      <xdr:colOff>1295400</xdr:colOff>
      <xdr:row>2936</xdr:row>
      <xdr:rowOff>200025</xdr:rowOff>
    </xdr:to>
    <xdr:sp macro="" textlink="">
      <xdr:nvSpPr>
        <xdr:cNvPr id="79" name="Text Box 7"/>
        <xdr:cNvSpPr txBox="1">
          <a:spLocks noChangeArrowheads="1"/>
        </xdr:cNvSpPr>
      </xdr:nvSpPr>
      <xdr:spPr bwMode="auto">
        <a:xfrm>
          <a:off x="89630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2936</xdr:row>
      <xdr:rowOff>0</xdr:rowOff>
    </xdr:from>
    <xdr:to>
      <xdr:col>6</xdr:col>
      <xdr:colOff>152400</xdr:colOff>
      <xdr:row>2936</xdr:row>
      <xdr:rowOff>200025</xdr:rowOff>
    </xdr:to>
    <xdr:sp macro="" textlink="">
      <xdr:nvSpPr>
        <xdr:cNvPr id="80" name="Text Box 8"/>
        <xdr:cNvSpPr txBox="1">
          <a:spLocks noChangeArrowheads="1"/>
        </xdr:cNvSpPr>
      </xdr:nvSpPr>
      <xdr:spPr bwMode="auto">
        <a:xfrm>
          <a:off x="78200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2936</xdr:row>
      <xdr:rowOff>0</xdr:rowOff>
    </xdr:from>
    <xdr:to>
      <xdr:col>6</xdr:col>
      <xdr:colOff>1295400</xdr:colOff>
      <xdr:row>2936</xdr:row>
      <xdr:rowOff>200025</xdr:rowOff>
    </xdr:to>
    <xdr:sp macro="" textlink="">
      <xdr:nvSpPr>
        <xdr:cNvPr id="81" name="Text Box 9"/>
        <xdr:cNvSpPr txBox="1">
          <a:spLocks noChangeArrowheads="1"/>
        </xdr:cNvSpPr>
      </xdr:nvSpPr>
      <xdr:spPr bwMode="auto">
        <a:xfrm>
          <a:off x="89630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2936</xdr:row>
      <xdr:rowOff>0</xdr:rowOff>
    </xdr:from>
    <xdr:to>
      <xdr:col>6</xdr:col>
      <xdr:colOff>152400</xdr:colOff>
      <xdr:row>2936</xdr:row>
      <xdr:rowOff>200025</xdr:rowOff>
    </xdr:to>
    <xdr:sp macro="" textlink="">
      <xdr:nvSpPr>
        <xdr:cNvPr id="82" name="Text Box 10"/>
        <xdr:cNvSpPr txBox="1">
          <a:spLocks noChangeArrowheads="1"/>
        </xdr:cNvSpPr>
      </xdr:nvSpPr>
      <xdr:spPr bwMode="auto">
        <a:xfrm>
          <a:off x="78200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2936</xdr:row>
      <xdr:rowOff>0</xdr:rowOff>
    </xdr:from>
    <xdr:to>
      <xdr:col>6</xdr:col>
      <xdr:colOff>1295400</xdr:colOff>
      <xdr:row>2936</xdr:row>
      <xdr:rowOff>200025</xdr:rowOff>
    </xdr:to>
    <xdr:sp macro="" textlink="">
      <xdr:nvSpPr>
        <xdr:cNvPr id="83" name="Text Box 11"/>
        <xdr:cNvSpPr txBox="1">
          <a:spLocks noChangeArrowheads="1"/>
        </xdr:cNvSpPr>
      </xdr:nvSpPr>
      <xdr:spPr bwMode="auto">
        <a:xfrm>
          <a:off x="89630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2936</xdr:row>
      <xdr:rowOff>0</xdr:rowOff>
    </xdr:from>
    <xdr:to>
      <xdr:col>6</xdr:col>
      <xdr:colOff>152400</xdr:colOff>
      <xdr:row>2936</xdr:row>
      <xdr:rowOff>200025</xdr:rowOff>
    </xdr:to>
    <xdr:sp macro="" textlink="">
      <xdr:nvSpPr>
        <xdr:cNvPr id="84" name="Text Box 12"/>
        <xdr:cNvSpPr txBox="1">
          <a:spLocks noChangeArrowheads="1"/>
        </xdr:cNvSpPr>
      </xdr:nvSpPr>
      <xdr:spPr bwMode="auto">
        <a:xfrm>
          <a:off x="78200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2936</xdr:row>
      <xdr:rowOff>0</xdr:rowOff>
    </xdr:from>
    <xdr:to>
      <xdr:col>6</xdr:col>
      <xdr:colOff>1295400</xdr:colOff>
      <xdr:row>2936</xdr:row>
      <xdr:rowOff>200025</xdr:rowOff>
    </xdr:to>
    <xdr:sp macro="" textlink="">
      <xdr:nvSpPr>
        <xdr:cNvPr id="85" name="Text Box 13"/>
        <xdr:cNvSpPr txBox="1">
          <a:spLocks noChangeArrowheads="1"/>
        </xdr:cNvSpPr>
      </xdr:nvSpPr>
      <xdr:spPr bwMode="auto">
        <a:xfrm>
          <a:off x="89630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2936</xdr:row>
      <xdr:rowOff>0</xdr:rowOff>
    </xdr:from>
    <xdr:to>
      <xdr:col>6</xdr:col>
      <xdr:colOff>152400</xdr:colOff>
      <xdr:row>2936</xdr:row>
      <xdr:rowOff>200025</xdr:rowOff>
    </xdr:to>
    <xdr:sp macro="" textlink="">
      <xdr:nvSpPr>
        <xdr:cNvPr id="86" name="Text Box 14"/>
        <xdr:cNvSpPr txBox="1">
          <a:spLocks noChangeArrowheads="1"/>
        </xdr:cNvSpPr>
      </xdr:nvSpPr>
      <xdr:spPr bwMode="auto">
        <a:xfrm>
          <a:off x="78200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2937</xdr:row>
      <xdr:rowOff>0</xdr:rowOff>
    </xdr:from>
    <xdr:to>
      <xdr:col>6</xdr:col>
      <xdr:colOff>1295400</xdr:colOff>
      <xdr:row>2937</xdr:row>
      <xdr:rowOff>200025</xdr:rowOff>
    </xdr:to>
    <xdr:sp macro="" textlink="">
      <xdr:nvSpPr>
        <xdr:cNvPr id="87" name="Text Box 7"/>
        <xdr:cNvSpPr txBox="1">
          <a:spLocks noChangeArrowheads="1"/>
        </xdr:cNvSpPr>
      </xdr:nvSpPr>
      <xdr:spPr bwMode="auto">
        <a:xfrm>
          <a:off x="8963025" y="3295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2937</xdr:row>
      <xdr:rowOff>0</xdr:rowOff>
    </xdr:from>
    <xdr:to>
      <xdr:col>6</xdr:col>
      <xdr:colOff>152400</xdr:colOff>
      <xdr:row>2937</xdr:row>
      <xdr:rowOff>200025</xdr:rowOff>
    </xdr:to>
    <xdr:sp macro="" textlink="">
      <xdr:nvSpPr>
        <xdr:cNvPr id="88" name="Text Box 8"/>
        <xdr:cNvSpPr txBox="1">
          <a:spLocks noChangeArrowheads="1"/>
        </xdr:cNvSpPr>
      </xdr:nvSpPr>
      <xdr:spPr bwMode="auto">
        <a:xfrm>
          <a:off x="7820025" y="3295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2937</xdr:row>
      <xdr:rowOff>0</xdr:rowOff>
    </xdr:from>
    <xdr:to>
      <xdr:col>6</xdr:col>
      <xdr:colOff>1295400</xdr:colOff>
      <xdr:row>2937</xdr:row>
      <xdr:rowOff>200025</xdr:rowOff>
    </xdr:to>
    <xdr:sp macro="" textlink="">
      <xdr:nvSpPr>
        <xdr:cNvPr id="89" name="Text Box 9"/>
        <xdr:cNvSpPr txBox="1">
          <a:spLocks noChangeArrowheads="1"/>
        </xdr:cNvSpPr>
      </xdr:nvSpPr>
      <xdr:spPr bwMode="auto">
        <a:xfrm>
          <a:off x="8963025" y="3295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2937</xdr:row>
      <xdr:rowOff>0</xdr:rowOff>
    </xdr:from>
    <xdr:to>
      <xdr:col>6</xdr:col>
      <xdr:colOff>152400</xdr:colOff>
      <xdr:row>2937</xdr:row>
      <xdr:rowOff>200025</xdr:rowOff>
    </xdr:to>
    <xdr:sp macro="" textlink="">
      <xdr:nvSpPr>
        <xdr:cNvPr id="90" name="Text Box 10"/>
        <xdr:cNvSpPr txBox="1">
          <a:spLocks noChangeArrowheads="1"/>
        </xdr:cNvSpPr>
      </xdr:nvSpPr>
      <xdr:spPr bwMode="auto">
        <a:xfrm>
          <a:off x="7820025" y="3295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2937</xdr:row>
      <xdr:rowOff>0</xdr:rowOff>
    </xdr:from>
    <xdr:to>
      <xdr:col>6</xdr:col>
      <xdr:colOff>1295400</xdr:colOff>
      <xdr:row>2937</xdr:row>
      <xdr:rowOff>200025</xdr:rowOff>
    </xdr:to>
    <xdr:sp macro="" textlink="">
      <xdr:nvSpPr>
        <xdr:cNvPr id="91" name="Text Box 11"/>
        <xdr:cNvSpPr txBox="1">
          <a:spLocks noChangeArrowheads="1"/>
        </xdr:cNvSpPr>
      </xdr:nvSpPr>
      <xdr:spPr bwMode="auto">
        <a:xfrm>
          <a:off x="8963025" y="3295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2937</xdr:row>
      <xdr:rowOff>0</xdr:rowOff>
    </xdr:from>
    <xdr:to>
      <xdr:col>6</xdr:col>
      <xdr:colOff>152400</xdr:colOff>
      <xdr:row>2937</xdr:row>
      <xdr:rowOff>200025</xdr:rowOff>
    </xdr:to>
    <xdr:sp macro="" textlink="">
      <xdr:nvSpPr>
        <xdr:cNvPr id="92" name="Text Box 12"/>
        <xdr:cNvSpPr txBox="1">
          <a:spLocks noChangeArrowheads="1"/>
        </xdr:cNvSpPr>
      </xdr:nvSpPr>
      <xdr:spPr bwMode="auto">
        <a:xfrm>
          <a:off x="7820025" y="3295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2937</xdr:row>
      <xdr:rowOff>0</xdr:rowOff>
    </xdr:from>
    <xdr:to>
      <xdr:col>6</xdr:col>
      <xdr:colOff>1295400</xdr:colOff>
      <xdr:row>2937</xdr:row>
      <xdr:rowOff>200025</xdr:rowOff>
    </xdr:to>
    <xdr:sp macro="" textlink="">
      <xdr:nvSpPr>
        <xdr:cNvPr id="93" name="Text Box 13"/>
        <xdr:cNvSpPr txBox="1">
          <a:spLocks noChangeArrowheads="1"/>
        </xdr:cNvSpPr>
      </xdr:nvSpPr>
      <xdr:spPr bwMode="auto">
        <a:xfrm>
          <a:off x="8963025" y="3295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2937</xdr:row>
      <xdr:rowOff>0</xdr:rowOff>
    </xdr:from>
    <xdr:to>
      <xdr:col>6</xdr:col>
      <xdr:colOff>152400</xdr:colOff>
      <xdr:row>2937</xdr:row>
      <xdr:rowOff>200025</xdr:rowOff>
    </xdr:to>
    <xdr:sp macro="" textlink="">
      <xdr:nvSpPr>
        <xdr:cNvPr id="94" name="Text Box 14"/>
        <xdr:cNvSpPr txBox="1">
          <a:spLocks noChangeArrowheads="1"/>
        </xdr:cNvSpPr>
      </xdr:nvSpPr>
      <xdr:spPr bwMode="auto">
        <a:xfrm>
          <a:off x="7820025" y="3295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2938</xdr:row>
      <xdr:rowOff>0</xdr:rowOff>
    </xdr:from>
    <xdr:to>
      <xdr:col>6</xdr:col>
      <xdr:colOff>1295400</xdr:colOff>
      <xdr:row>2938</xdr:row>
      <xdr:rowOff>200025</xdr:rowOff>
    </xdr:to>
    <xdr:sp macro="" textlink="">
      <xdr:nvSpPr>
        <xdr:cNvPr id="95" name="Text Box 7"/>
        <xdr:cNvSpPr txBox="1">
          <a:spLocks noChangeArrowheads="1"/>
        </xdr:cNvSpPr>
      </xdr:nvSpPr>
      <xdr:spPr bwMode="auto">
        <a:xfrm>
          <a:off x="8963025" y="3800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2938</xdr:row>
      <xdr:rowOff>0</xdr:rowOff>
    </xdr:from>
    <xdr:to>
      <xdr:col>6</xdr:col>
      <xdr:colOff>152400</xdr:colOff>
      <xdr:row>2938</xdr:row>
      <xdr:rowOff>200025</xdr:rowOff>
    </xdr:to>
    <xdr:sp macro="" textlink="">
      <xdr:nvSpPr>
        <xdr:cNvPr id="96" name="Text Box 8"/>
        <xdr:cNvSpPr txBox="1">
          <a:spLocks noChangeArrowheads="1"/>
        </xdr:cNvSpPr>
      </xdr:nvSpPr>
      <xdr:spPr bwMode="auto">
        <a:xfrm>
          <a:off x="7820025" y="3800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2938</xdr:row>
      <xdr:rowOff>0</xdr:rowOff>
    </xdr:from>
    <xdr:to>
      <xdr:col>6</xdr:col>
      <xdr:colOff>1295400</xdr:colOff>
      <xdr:row>2938</xdr:row>
      <xdr:rowOff>200025</xdr:rowOff>
    </xdr:to>
    <xdr:sp macro="" textlink="">
      <xdr:nvSpPr>
        <xdr:cNvPr id="97" name="Text Box 9"/>
        <xdr:cNvSpPr txBox="1">
          <a:spLocks noChangeArrowheads="1"/>
        </xdr:cNvSpPr>
      </xdr:nvSpPr>
      <xdr:spPr bwMode="auto">
        <a:xfrm>
          <a:off x="8963025" y="3800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2938</xdr:row>
      <xdr:rowOff>0</xdr:rowOff>
    </xdr:from>
    <xdr:to>
      <xdr:col>6</xdr:col>
      <xdr:colOff>152400</xdr:colOff>
      <xdr:row>2938</xdr:row>
      <xdr:rowOff>200025</xdr:rowOff>
    </xdr:to>
    <xdr:sp macro="" textlink="">
      <xdr:nvSpPr>
        <xdr:cNvPr id="98" name="Text Box 10"/>
        <xdr:cNvSpPr txBox="1">
          <a:spLocks noChangeArrowheads="1"/>
        </xdr:cNvSpPr>
      </xdr:nvSpPr>
      <xdr:spPr bwMode="auto">
        <a:xfrm>
          <a:off x="7820025" y="3800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2938</xdr:row>
      <xdr:rowOff>0</xdr:rowOff>
    </xdr:from>
    <xdr:to>
      <xdr:col>6</xdr:col>
      <xdr:colOff>1295400</xdr:colOff>
      <xdr:row>2938</xdr:row>
      <xdr:rowOff>200025</xdr:rowOff>
    </xdr:to>
    <xdr:sp macro="" textlink="">
      <xdr:nvSpPr>
        <xdr:cNvPr id="99" name="Text Box 11"/>
        <xdr:cNvSpPr txBox="1">
          <a:spLocks noChangeArrowheads="1"/>
        </xdr:cNvSpPr>
      </xdr:nvSpPr>
      <xdr:spPr bwMode="auto">
        <a:xfrm>
          <a:off x="8963025" y="3800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2938</xdr:row>
      <xdr:rowOff>0</xdr:rowOff>
    </xdr:from>
    <xdr:to>
      <xdr:col>6</xdr:col>
      <xdr:colOff>152400</xdr:colOff>
      <xdr:row>2938</xdr:row>
      <xdr:rowOff>200025</xdr:rowOff>
    </xdr:to>
    <xdr:sp macro="" textlink="">
      <xdr:nvSpPr>
        <xdr:cNvPr id="100" name="Text Box 12"/>
        <xdr:cNvSpPr txBox="1">
          <a:spLocks noChangeArrowheads="1"/>
        </xdr:cNvSpPr>
      </xdr:nvSpPr>
      <xdr:spPr bwMode="auto">
        <a:xfrm>
          <a:off x="7820025" y="3800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2938</xdr:row>
      <xdr:rowOff>0</xdr:rowOff>
    </xdr:from>
    <xdr:to>
      <xdr:col>6</xdr:col>
      <xdr:colOff>1295400</xdr:colOff>
      <xdr:row>2938</xdr:row>
      <xdr:rowOff>200025</xdr:rowOff>
    </xdr:to>
    <xdr:sp macro="" textlink="">
      <xdr:nvSpPr>
        <xdr:cNvPr id="101" name="Text Box 13"/>
        <xdr:cNvSpPr txBox="1">
          <a:spLocks noChangeArrowheads="1"/>
        </xdr:cNvSpPr>
      </xdr:nvSpPr>
      <xdr:spPr bwMode="auto">
        <a:xfrm>
          <a:off x="8963025" y="3800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2938</xdr:row>
      <xdr:rowOff>0</xdr:rowOff>
    </xdr:from>
    <xdr:to>
      <xdr:col>6</xdr:col>
      <xdr:colOff>152400</xdr:colOff>
      <xdr:row>2938</xdr:row>
      <xdr:rowOff>200025</xdr:rowOff>
    </xdr:to>
    <xdr:sp macro="" textlink="">
      <xdr:nvSpPr>
        <xdr:cNvPr id="102" name="Text Box 14"/>
        <xdr:cNvSpPr txBox="1">
          <a:spLocks noChangeArrowheads="1"/>
        </xdr:cNvSpPr>
      </xdr:nvSpPr>
      <xdr:spPr bwMode="auto">
        <a:xfrm>
          <a:off x="7820025" y="3800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2939</xdr:row>
      <xdr:rowOff>0</xdr:rowOff>
    </xdr:from>
    <xdr:to>
      <xdr:col>6</xdr:col>
      <xdr:colOff>1295400</xdr:colOff>
      <xdr:row>2939</xdr:row>
      <xdr:rowOff>200025</xdr:rowOff>
    </xdr:to>
    <xdr:sp macro="" textlink="">
      <xdr:nvSpPr>
        <xdr:cNvPr id="103" name="Text Box 7"/>
        <xdr:cNvSpPr txBox="1">
          <a:spLocks noChangeArrowheads="1"/>
        </xdr:cNvSpPr>
      </xdr:nvSpPr>
      <xdr:spPr bwMode="auto">
        <a:xfrm>
          <a:off x="8963025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2939</xdr:row>
      <xdr:rowOff>0</xdr:rowOff>
    </xdr:from>
    <xdr:to>
      <xdr:col>6</xdr:col>
      <xdr:colOff>152400</xdr:colOff>
      <xdr:row>2939</xdr:row>
      <xdr:rowOff>200025</xdr:rowOff>
    </xdr:to>
    <xdr:sp macro="" textlink="">
      <xdr:nvSpPr>
        <xdr:cNvPr id="104" name="Text Box 8"/>
        <xdr:cNvSpPr txBox="1">
          <a:spLocks noChangeArrowheads="1"/>
        </xdr:cNvSpPr>
      </xdr:nvSpPr>
      <xdr:spPr bwMode="auto">
        <a:xfrm>
          <a:off x="7820025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2939</xdr:row>
      <xdr:rowOff>0</xdr:rowOff>
    </xdr:from>
    <xdr:to>
      <xdr:col>6</xdr:col>
      <xdr:colOff>1295400</xdr:colOff>
      <xdr:row>2939</xdr:row>
      <xdr:rowOff>200025</xdr:rowOff>
    </xdr:to>
    <xdr:sp macro="" textlink="">
      <xdr:nvSpPr>
        <xdr:cNvPr id="105" name="Text Box 9"/>
        <xdr:cNvSpPr txBox="1">
          <a:spLocks noChangeArrowheads="1"/>
        </xdr:cNvSpPr>
      </xdr:nvSpPr>
      <xdr:spPr bwMode="auto">
        <a:xfrm>
          <a:off x="8963025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2939</xdr:row>
      <xdr:rowOff>0</xdr:rowOff>
    </xdr:from>
    <xdr:to>
      <xdr:col>6</xdr:col>
      <xdr:colOff>152400</xdr:colOff>
      <xdr:row>2939</xdr:row>
      <xdr:rowOff>200025</xdr:rowOff>
    </xdr:to>
    <xdr:sp macro="" textlink="">
      <xdr:nvSpPr>
        <xdr:cNvPr id="106" name="Text Box 10"/>
        <xdr:cNvSpPr txBox="1">
          <a:spLocks noChangeArrowheads="1"/>
        </xdr:cNvSpPr>
      </xdr:nvSpPr>
      <xdr:spPr bwMode="auto">
        <a:xfrm>
          <a:off x="7820025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2939</xdr:row>
      <xdr:rowOff>0</xdr:rowOff>
    </xdr:from>
    <xdr:to>
      <xdr:col>6</xdr:col>
      <xdr:colOff>1295400</xdr:colOff>
      <xdr:row>2939</xdr:row>
      <xdr:rowOff>200025</xdr:rowOff>
    </xdr:to>
    <xdr:sp macro="" textlink="">
      <xdr:nvSpPr>
        <xdr:cNvPr id="107" name="Text Box 11"/>
        <xdr:cNvSpPr txBox="1">
          <a:spLocks noChangeArrowheads="1"/>
        </xdr:cNvSpPr>
      </xdr:nvSpPr>
      <xdr:spPr bwMode="auto">
        <a:xfrm>
          <a:off x="8963025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2939</xdr:row>
      <xdr:rowOff>0</xdr:rowOff>
    </xdr:from>
    <xdr:to>
      <xdr:col>6</xdr:col>
      <xdr:colOff>152400</xdr:colOff>
      <xdr:row>2939</xdr:row>
      <xdr:rowOff>200025</xdr:rowOff>
    </xdr:to>
    <xdr:sp macro="" textlink="">
      <xdr:nvSpPr>
        <xdr:cNvPr id="108" name="Text Box 12"/>
        <xdr:cNvSpPr txBox="1">
          <a:spLocks noChangeArrowheads="1"/>
        </xdr:cNvSpPr>
      </xdr:nvSpPr>
      <xdr:spPr bwMode="auto">
        <a:xfrm>
          <a:off x="7820025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2939</xdr:row>
      <xdr:rowOff>0</xdr:rowOff>
    </xdr:from>
    <xdr:to>
      <xdr:col>6</xdr:col>
      <xdr:colOff>1295400</xdr:colOff>
      <xdr:row>2939</xdr:row>
      <xdr:rowOff>200025</xdr:rowOff>
    </xdr:to>
    <xdr:sp macro="" textlink="">
      <xdr:nvSpPr>
        <xdr:cNvPr id="109" name="Text Box 13"/>
        <xdr:cNvSpPr txBox="1">
          <a:spLocks noChangeArrowheads="1"/>
        </xdr:cNvSpPr>
      </xdr:nvSpPr>
      <xdr:spPr bwMode="auto">
        <a:xfrm>
          <a:off x="8963025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2939</xdr:row>
      <xdr:rowOff>0</xdr:rowOff>
    </xdr:from>
    <xdr:to>
      <xdr:col>6</xdr:col>
      <xdr:colOff>152400</xdr:colOff>
      <xdr:row>2939</xdr:row>
      <xdr:rowOff>200025</xdr:rowOff>
    </xdr:to>
    <xdr:sp macro="" textlink="">
      <xdr:nvSpPr>
        <xdr:cNvPr id="110" name="Text Box 14"/>
        <xdr:cNvSpPr txBox="1">
          <a:spLocks noChangeArrowheads="1"/>
        </xdr:cNvSpPr>
      </xdr:nvSpPr>
      <xdr:spPr bwMode="auto">
        <a:xfrm>
          <a:off x="7820025" y="433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2940</xdr:row>
      <xdr:rowOff>0</xdr:rowOff>
    </xdr:from>
    <xdr:to>
      <xdr:col>6</xdr:col>
      <xdr:colOff>1295400</xdr:colOff>
      <xdr:row>2940</xdr:row>
      <xdr:rowOff>200025</xdr:rowOff>
    </xdr:to>
    <xdr:sp macro="" textlink="">
      <xdr:nvSpPr>
        <xdr:cNvPr id="111" name="Text Box 7"/>
        <xdr:cNvSpPr txBox="1">
          <a:spLocks noChangeArrowheads="1"/>
        </xdr:cNvSpPr>
      </xdr:nvSpPr>
      <xdr:spPr bwMode="auto">
        <a:xfrm>
          <a:off x="8963025" y="4905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2940</xdr:row>
      <xdr:rowOff>0</xdr:rowOff>
    </xdr:from>
    <xdr:to>
      <xdr:col>6</xdr:col>
      <xdr:colOff>152400</xdr:colOff>
      <xdr:row>2940</xdr:row>
      <xdr:rowOff>200025</xdr:rowOff>
    </xdr:to>
    <xdr:sp macro="" textlink="">
      <xdr:nvSpPr>
        <xdr:cNvPr id="112" name="Text Box 8"/>
        <xdr:cNvSpPr txBox="1">
          <a:spLocks noChangeArrowheads="1"/>
        </xdr:cNvSpPr>
      </xdr:nvSpPr>
      <xdr:spPr bwMode="auto">
        <a:xfrm>
          <a:off x="7820025" y="4905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2940</xdr:row>
      <xdr:rowOff>0</xdr:rowOff>
    </xdr:from>
    <xdr:to>
      <xdr:col>6</xdr:col>
      <xdr:colOff>1295400</xdr:colOff>
      <xdr:row>2940</xdr:row>
      <xdr:rowOff>200025</xdr:rowOff>
    </xdr:to>
    <xdr:sp macro="" textlink="">
      <xdr:nvSpPr>
        <xdr:cNvPr id="113" name="Text Box 9"/>
        <xdr:cNvSpPr txBox="1">
          <a:spLocks noChangeArrowheads="1"/>
        </xdr:cNvSpPr>
      </xdr:nvSpPr>
      <xdr:spPr bwMode="auto">
        <a:xfrm>
          <a:off x="8963025" y="4905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2940</xdr:row>
      <xdr:rowOff>0</xdr:rowOff>
    </xdr:from>
    <xdr:to>
      <xdr:col>6</xdr:col>
      <xdr:colOff>152400</xdr:colOff>
      <xdr:row>2940</xdr:row>
      <xdr:rowOff>200025</xdr:rowOff>
    </xdr:to>
    <xdr:sp macro="" textlink="">
      <xdr:nvSpPr>
        <xdr:cNvPr id="114" name="Text Box 10"/>
        <xdr:cNvSpPr txBox="1">
          <a:spLocks noChangeArrowheads="1"/>
        </xdr:cNvSpPr>
      </xdr:nvSpPr>
      <xdr:spPr bwMode="auto">
        <a:xfrm>
          <a:off x="7820025" y="4905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2940</xdr:row>
      <xdr:rowOff>0</xdr:rowOff>
    </xdr:from>
    <xdr:to>
      <xdr:col>6</xdr:col>
      <xdr:colOff>1295400</xdr:colOff>
      <xdr:row>2940</xdr:row>
      <xdr:rowOff>200025</xdr:rowOff>
    </xdr:to>
    <xdr:sp macro="" textlink="">
      <xdr:nvSpPr>
        <xdr:cNvPr id="115" name="Text Box 11"/>
        <xdr:cNvSpPr txBox="1">
          <a:spLocks noChangeArrowheads="1"/>
        </xdr:cNvSpPr>
      </xdr:nvSpPr>
      <xdr:spPr bwMode="auto">
        <a:xfrm>
          <a:off x="8963025" y="4905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2940</xdr:row>
      <xdr:rowOff>0</xdr:rowOff>
    </xdr:from>
    <xdr:to>
      <xdr:col>6</xdr:col>
      <xdr:colOff>152400</xdr:colOff>
      <xdr:row>2940</xdr:row>
      <xdr:rowOff>200025</xdr:rowOff>
    </xdr:to>
    <xdr:sp macro="" textlink="">
      <xdr:nvSpPr>
        <xdr:cNvPr id="116" name="Text Box 12"/>
        <xdr:cNvSpPr txBox="1">
          <a:spLocks noChangeArrowheads="1"/>
        </xdr:cNvSpPr>
      </xdr:nvSpPr>
      <xdr:spPr bwMode="auto">
        <a:xfrm>
          <a:off x="7820025" y="4905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2940</xdr:row>
      <xdr:rowOff>0</xdr:rowOff>
    </xdr:from>
    <xdr:to>
      <xdr:col>6</xdr:col>
      <xdr:colOff>1295400</xdr:colOff>
      <xdr:row>2940</xdr:row>
      <xdr:rowOff>200025</xdr:rowOff>
    </xdr:to>
    <xdr:sp macro="" textlink="">
      <xdr:nvSpPr>
        <xdr:cNvPr id="117" name="Text Box 13"/>
        <xdr:cNvSpPr txBox="1">
          <a:spLocks noChangeArrowheads="1"/>
        </xdr:cNvSpPr>
      </xdr:nvSpPr>
      <xdr:spPr bwMode="auto">
        <a:xfrm>
          <a:off x="8963025" y="4905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2940</xdr:row>
      <xdr:rowOff>0</xdr:rowOff>
    </xdr:from>
    <xdr:to>
      <xdr:col>6</xdr:col>
      <xdr:colOff>152400</xdr:colOff>
      <xdr:row>2940</xdr:row>
      <xdr:rowOff>200025</xdr:rowOff>
    </xdr:to>
    <xdr:sp macro="" textlink="">
      <xdr:nvSpPr>
        <xdr:cNvPr id="118" name="Text Box 14"/>
        <xdr:cNvSpPr txBox="1">
          <a:spLocks noChangeArrowheads="1"/>
        </xdr:cNvSpPr>
      </xdr:nvSpPr>
      <xdr:spPr bwMode="auto">
        <a:xfrm>
          <a:off x="7820025" y="4905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2941</xdr:row>
      <xdr:rowOff>0</xdr:rowOff>
    </xdr:from>
    <xdr:to>
      <xdr:col>6</xdr:col>
      <xdr:colOff>1295400</xdr:colOff>
      <xdr:row>2941</xdr:row>
      <xdr:rowOff>200025</xdr:rowOff>
    </xdr:to>
    <xdr:sp macro="" textlink="">
      <xdr:nvSpPr>
        <xdr:cNvPr id="119" name="Text Box 7"/>
        <xdr:cNvSpPr txBox="1">
          <a:spLocks noChangeArrowheads="1"/>
        </xdr:cNvSpPr>
      </xdr:nvSpPr>
      <xdr:spPr bwMode="auto">
        <a:xfrm>
          <a:off x="8963025" y="554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2941</xdr:row>
      <xdr:rowOff>0</xdr:rowOff>
    </xdr:from>
    <xdr:to>
      <xdr:col>6</xdr:col>
      <xdr:colOff>152400</xdr:colOff>
      <xdr:row>2941</xdr:row>
      <xdr:rowOff>200025</xdr:rowOff>
    </xdr:to>
    <xdr:sp macro="" textlink="">
      <xdr:nvSpPr>
        <xdr:cNvPr id="120" name="Text Box 8"/>
        <xdr:cNvSpPr txBox="1">
          <a:spLocks noChangeArrowheads="1"/>
        </xdr:cNvSpPr>
      </xdr:nvSpPr>
      <xdr:spPr bwMode="auto">
        <a:xfrm>
          <a:off x="7820025" y="554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2941</xdr:row>
      <xdr:rowOff>0</xdr:rowOff>
    </xdr:from>
    <xdr:to>
      <xdr:col>6</xdr:col>
      <xdr:colOff>1295400</xdr:colOff>
      <xdr:row>2941</xdr:row>
      <xdr:rowOff>200025</xdr:rowOff>
    </xdr:to>
    <xdr:sp macro="" textlink="">
      <xdr:nvSpPr>
        <xdr:cNvPr id="121" name="Text Box 9"/>
        <xdr:cNvSpPr txBox="1">
          <a:spLocks noChangeArrowheads="1"/>
        </xdr:cNvSpPr>
      </xdr:nvSpPr>
      <xdr:spPr bwMode="auto">
        <a:xfrm>
          <a:off x="8963025" y="554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2941</xdr:row>
      <xdr:rowOff>0</xdr:rowOff>
    </xdr:from>
    <xdr:to>
      <xdr:col>6</xdr:col>
      <xdr:colOff>152400</xdr:colOff>
      <xdr:row>2941</xdr:row>
      <xdr:rowOff>200025</xdr:rowOff>
    </xdr:to>
    <xdr:sp macro="" textlink="">
      <xdr:nvSpPr>
        <xdr:cNvPr id="122" name="Text Box 10"/>
        <xdr:cNvSpPr txBox="1">
          <a:spLocks noChangeArrowheads="1"/>
        </xdr:cNvSpPr>
      </xdr:nvSpPr>
      <xdr:spPr bwMode="auto">
        <a:xfrm>
          <a:off x="7820025" y="554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2941</xdr:row>
      <xdr:rowOff>0</xdr:rowOff>
    </xdr:from>
    <xdr:to>
      <xdr:col>6</xdr:col>
      <xdr:colOff>1295400</xdr:colOff>
      <xdr:row>2941</xdr:row>
      <xdr:rowOff>200025</xdr:rowOff>
    </xdr:to>
    <xdr:sp macro="" textlink="">
      <xdr:nvSpPr>
        <xdr:cNvPr id="123" name="Text Box 11"/>
        <xdr:cNvSpPr txBox="1">
          <a:spLocks noChangeArrowheads="1"/>
        </xdr:cNvSpPr>
      </xdr:nvSpPr>
      <xdr:spPr bwMode="auto">
        <a:xfrm>
          <a:off x="8963025" y="554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2941</xdr:row>
      <xdr:rowOff>0</xdr:rowOff>
    </xdr:from>
    <xdr:to>
      <xdr:col>6</xdr:col>
      <xdr:colOff>152400</xdr:colOff>
      <xdr:row>2941</xdr:row>
      <xdr:rowOff>200025</xdr:rowOff>
    </xdr:to>
    <xdr:sp macro="" textlink="">
      <xdr:nvSpPr>
        <xdr:cNvPr id="124" name="Text Box 12"/>
        <xdr:cNvSpPr txBox="1">
          <a:spLocks noChangeArrowheads="1"/>
        </xdr:cNvSpPr>
      </xdr:nvSpPr>
      <xdr:spPr bwMode="auto">
        <a:xfrm>
          <a:off x="7820025" y="554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2941</xdr:row>
      <xdr:rowOff>0</xdr:rowOff>
    </xdr:from>
    <xdr:to>
      <xdr:col>6</xdr:col>
      <xdr:colOff>1295400</xdr:colOff>
      <xdr:row>2941</xdr:row>
      <xdr:rowOff>200025</xdr:rowOff>
    </xdr:to>
    <xdr:sp macro="" textlink="">
      <xdr:nvSpPr>
        <xdr:cNvPr id="125" name="Text Box 13"/>
        <xdr:cNvSpPr txBox="1">
          <a:spLocks noChangeArrowheads="1"/>
        </xdr:cNvSpPr>
      </xdr:nvSpPr>
      <xdr:spPr bwMode="auto">
        <a:xfrm>
          <a:off x="8963025" y="554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2941</xdr:row>
      <xdr:rowOff>0</xdr:rowOff>
    </xdr:from>
    <xdr:to>
      <xdr:col>6</xdr:col>
      <xdr:colOff>152400</xdr:colOff>
      <xdr:row>2941</xdr:row>
      <xdr:rowOff>200025</xdr:rowOff>
    </xdr:to>
    <xdr:sp macro="" textlink="">
      <xdr:nvSpPr>
        <xdr:cNvPr id="126" name="Text Box 14"/>
        <xdr:cNvSpPr txBox="1">
          <a:spLocks noChangeArrowheads="1"/>
        </xdr:cNvSpPr>
      </xdr:nvSpPr>
      <xdr:spPr bwMode="auto">
        <a:xfrm>
          <a:off x="7820025" y="554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2942</xdr:row>
      <xdr:rowOff>0</xdr:rowOff>
    </xdr:from>
    <xdr:to>
      <xdr:col>6</xdr:col>
      <xdr:colOff>1295400</xdr:colOff>
      <xdr:row>2942</xdr:row>
      <xdr:rowOff>200025</xdr:rowOff>
    </xdr:to>
    <xdr:sp macro="" textlink="">
      <xdr:nvSpPr>
        <xdr:cNvPr id="127" name="Text Box 7"/>
        <xdr:cNvSpPr txBox="1">
          <a:spLocks noChangeArrowheads="1"/>
        </xdr:cNvSpPr>
      </xdr:nvSpPr>
      <xdr:spPr bwMode="auto">
        <a:xfrm>
          <a:off x="8963025" y="6172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2942</xdr:row>
      <xdr:rowOff>0</xdr:rowOff>
    </xdr:from>
    <xdr:to>
      <xdr:col>6</xdr:col>
      <xdr:colOff>152400</xdr:colOff>
      <xdr:row>2942</xdr:row>
      <xdr:rowOff>200025</xdr:rowOff>
    </xdr:to>
    <xdr:sp macro="" textlink="">
      <xdr:nvSpPr>
        <xdr:cNvPr id="128" name="Text Box 8"/>
        <xdr:cNvSpPr txBox="1">
          <a:spLocks noChangeArrowheads="1"/>
        </xdr:cNvSpPr>
      </xdr:nvSpPr>
      <xdr:spPr bwMode="auto">
        <a:xfrm>
          <a:off x="7820025" y="6172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2942</xdr:row>
      <xdr:rowOff>0</xdr:rowOff>
    </xdr:from>
    <xdr:to>
      <xdr:col>6</xdr:col>
      <xdr:colOff>1295400</xdr:colOff>
      <xdr:row>2942</xdr:row>
      <xdr:rowOff>200025</xdr:rowOff>
    </xdr:to>
    <xdr:sp macro="" textlink="">
      <xdr:nvSpPr>
        <xdr:cNvPr id="129" name="Text Box 9"/>
        <xdr:cNvSpPr txBox="1">
          <a:spLocks noChangeArrowheads="1"/>
        </xdr:cNvSpPr>
      </xdr:nvSpPr>
      <xdr:spPr bwMode="auto">
        <a:xfrm>
          <a:off x="8963025" y="6172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2942</xdr:row>
      <xdr:rowOff>0</xdr:rowOff>
    </xdr:from>
    <xdr:to>
      <xdr:col>6</xdr:col>
      <xdr:colOff>152400</xdr:colOff>
      <xdr:row>2942</xdr:row>
      <xdr:rowOff>200025</xdr:rowOff>
    </xdr:to>
    <xdr:sp macro="" textlink="">
      <xdr:nvSpPr>
        <xdr:cNvPr id="130" name="Text Box 10"/>
        <xdr:cNvSpPr txBox="1">
          <a:spLocks noChangeArrowheads="1"/>
        </xdr:cNvSpPr>
      </xdr:nvSpPr>
      <xdr:spPr bwMode="auto">
        <a:xfrm>
          <a:off x="7820025" y="6172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2942</xdr:row>
      <xdr:rowOff>0</xdr:rowOff>
    </xdr:from>
    <xdr:to>
      <xdr:col>6</xdr:col>
      <xdr:colOff>1295400</xdr:colOff>
      <xdr:row>2942</xdr:row>
      <xdr:rowOff>200025</xdr:rowOff>
    </xdr:to>
    <xdr:sp macro="" textlink="">
      <xdr:nvSpPr>
        <xdr:cNvPr id="131" name="Text Box 11"/>
        <xdr:cNvSpPr txBox="1">
          <a:spLocks noChangeArrowheads="1"/>
        </xdr:cNvSpPr>
      </xdr:nvSpPr>
      <xdr:spPr bwMode="auto">
        <a:xfrm>
          <a:off x="8963025" y="6172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2942</xdr:row>
      <xdr:rowOff>0</xdr:rowOff>
    </xdr:from>
    <xdr:to>
      <xdr:col>6</xdr:col>
      <xdr:colOff>152400</xdr:colOff>
      <xdr:row>2942</xdr:row>
      <xdr:rowOff>200025</xdr:rowOff>
    </xdr:to>
    <xdr:sp macro="" textlink="">
      <xdr:nvSpPr>
        <xdr:cNvPr id="132" name="Text Box 12"/>
        <xdr:cNvSpPr txBox="1">
          <a:spLocks noChangeArrowheads="1"/>
        </xdr:cNvSpPr>
      </xdr:nvSpPr>
      <xdr:spPr bwMode="auto">
        <a:xfrm>
          <a:off x="7820025" y="6172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2942</xdr:row>
      <xdr:rowOff>0</xdr:rowOff>
    </xdr:from>
    <xdr:to>
      <xdr:col>6</xdr:col>
      <xdr:colOff>1295400</xdr:colOff>
      <xdr:row>2942</xdr:row>
      <xdr:rowOff>200025</xdr:rowOff>
    </xdr:to>
    <xdr:sp macro="" textlink="">
      <xdr:nvSpPr>
        <xdr:cNvPr id="133" name="Text Box 13"/>
        <xdr:cNvSpPr txBox="1">
          <a:spLocks noChangeArrowheads="1"/>
        </xdr:cNvSpPr>
      </xdr:nvSpPr>
      <xdr:spPr bwMode="auto">
        <a:xfrm>
          <a:off x="8963025" y="6172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2942</xdr:row>
      <xdr:rowOff>0</xdr:rowOff>
    </xdr:from>
    <xdr:to>
      <xdr:col>6</xdr:col>
      <xdr:colOff>152400</xdr:colOff>
      <xdr:row>2942</xdr:row>
      <xdr:rowOff>200025</xdr:rowOff>
    </xdr:to>
    <xdr:sp macro="" textlink="">
      <xdr:nvSpPr>
        <xdr:cNvPr id="134" name="Text Box 14"/>
        <xdr:cNvSpPr txBox="1">
          <a:spLocks noChangeArrowheads="1"/>
        </xdr:cNvSpPr>
      </xdr:nvSpPr>
      <xdr:spPr bwMode="auto">
        <a:xfrm>
          <a:off x="7820025" y="6172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2946</xdr:row>
      <xdr:rowOff>0</xdr:rowOff>
    </xdr:from>
    <xdr:to>
      <xdr:col>6</xdr:col>
      <xdr:colOff>1295400</xdr:colOff>
      <xdr:row>2946</xdr:row>
      <xdr:rowOff>200025</xdr:rowOff>
    </xdr:to>
    <xdr:sp macro="" textlink="">
      <xdr:nvSpPr>
        <xdr:cNvPr id="135" name="Text Box 7"/>
        <xdr:cNvSpPr txBox="1">
          <a:spLocks noChangeArrowheads="1"/>
        </xdr:cNvSpPr>
      </xdr:nvSpPr>
      <xdr:spPr bwMode="auto">
        <a:xfrm>
          <a:off x="8963025" y="7353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2946</xdr:row>
      <xdr:rowOff>0</xdr:rowOff>
    </xdr:from>
    <xdr:to>
      <xdr:col>6</xdr:col>
      <xdr:colOff>152400</xdr:colOff>
      <xdr:row>2946</xdr:row>
      <xdr:rowOff>200025</xdr:rowOff>
    </xdr:to>
    <xdr:sp macro="" textlink="">
      <xdr:nvSpPr>
        <xdr:cNvPr id="136" name="Text Box 8"/>
        <xdr:cNvSpPr txBox="1">
          <a:spLocks noChangeArrowheads="1"/>
        </xdr:cNvSpPr>
      </xdr:nvSpPr>
      <xdr:spPr bwMode="auto">
        <a:xfrm>
          <a:off x="7820025" y="7353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2946</xdr:row>
      <xdr:rowOff>0</xdr:rowOff>
    </xdr:from>
    <xdr:to>
      <xdr:col>6</xdr:col>
      <xdr:colOff>1295400</xdr:colOff>
      <xdr:row>2946</xdr:row>
      <xdr:rowOff>200025</xdr:rowOff>
    </xdr:to>
    <xdr:sp macro="" textlink="">
      <xdr:nvSpPr>
        <xdr:cNvPr id="137" name="Text Box 9"/>
        <xdr:cNvSpPr txBox="1">
          <a:spLocks noChangeArrowheads="1"/>
        </xdr:cNvSpPr>
      </xdr:nvSpPr>
      <xdr:spPr bwMode="auto">
        <a:xfrm>
          <a:off x="8963025" y="7353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2946</xdr:row>
      <xdr:rowOff>0</xdr:rowOff>
    </xdr:from>
    <xdr:to>
      <xdr:col>6</xdr:col>
      <xdr:colOff>152400</xdr:colOff>
      <xdr:row>2946</xdr:row>
      <xdr:rowOff>200025</xdr:rowOff>
    </xdr:to>
    <xdr:sp macro="" textlink="">
      <xdr:nvSpPr>
        <xdr:cNvPr id="138" name="Text Box 10"/>
        <xdr:cNvSpPr txBox="1">
          <a:spLocks noChangeArrowheads="1"/>
        </xdr:cNvSpPr>
      </xdr:nvSpPr>
      <xdr:spPr bwMode="auto">
        <a:xfrm>
          <a:off x="7820025" y="7353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2946</xdr:row>
      <xdr:rowOff>0</xdr:rowOff>
    </xdr:from>
    <xdr:to>
      <xdr:col>6</xdr:col>
      <xdr:colOff>1295400</xdr:colOff>
      <xdr:row>2946</xdr:row>
      <xdr:rowOff>200025</xdr:rowOff>
    </xdr:to>
    <xdr:sp macro="" textlink="">
      <xdr:nvSpPr>
        <xdr:cNvPr id="139" name="Text Box 11"/>
        <xdr:cNvSpPr txBox="1">
          <a:spLocks noChangeArrowheads="1"/>
        </xdr:cNvSpPr>
      </xdr:nvSpPr>
      <xdr:spPr bwMode="auto">
        <a:xfrm>
          <a:off x="8963025" y="7353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2946</xdr:row>
      <xdr:rowOff>0</xdr:rowOff>
    </xdr:from>
    <xdr:to>
      <xdr:col>6</xdr:col>
      <xdr:colOff>152400</xdr:colOff>
      <xdr:row>2946</xdr:row>
      <xdr:rowOff>200025</xdr:rowOff>
    </xdr:to>
    <xdr:sp macro="" textlink="">
      <xdr:nvSpPr>
        <xdr:cNvPr id="140" name="Text Box 12"/>
        <xdr:cNvSpPr txBox="1">
          <a:spLocks noChangeArrowheads="1"/>
        </xdr:cNvSpPr>
      </xdr:nvSpPr>
      <xdr:spPr bwMode="auto">
        <a:xfrm>
          <a:off x="7820025" y="7353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2946</xdr:row>
      <xdr:rowOff>0</xdr:rowOff>
    </xdr:from>
    <xdr:to>
      <xdr:col>6</xdr:col>
      <xdr:colOff>1295400</xdr:colOff>
      <xdr:row>2946</xdr:row>
      <xdr:rowOff>200025</xdr:rowOff>
    </xdr:to>
    <xdr:sp macro="" textlink="">
      <xdr:nvSpPr>
        <xdr:cNvPr id="141" name="Text Box 13"/>
        <xdr:cNvSpPr txBox="1">
          <a:spLocks noChangeArrowheads="1"/>
        </xdr:cNvSpPr>
      </xdr:nvSpPr>
      <xdr:spPr bwMode="auto">
        <a:xfrm>
          <a:off x="8963025" y="7353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2946</xdr:row>
      <xdr:rowOff>0</xdr:rowOff>
    </xdr:from>
    <xdr:to>
      <xdr:col>6</xdr:col>
      <xdr:colOff>152400</xdr:colOff>
      <xdr:row>2946</xdr:row>
      <xdr:rowOff>200025</xdr:rowOff>
    </xdr:to>
    <xdr:sp macro="" textlink="">
      <xdr:nvSpPr>
        <xdr:cNvPr id="142" name="Text Box 14"/>
        <xdr:cNvSpPr txBox="1">
          <a:spLocks noChangeArrowheads="1"/>
        </xdr:cNvSpPr>
      </xdr:nvSpPr>
      <xdr:spPr bwMode="auto">
        <a:xfrm>
          <a:off x="7820025" y="7353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2947</xdr:row>
      <xdr:rowOff>0</xdr:rowOff>
    </xdr:from>
    <xdr:to>
      <xdr:col>6</xdr:col>
      <xdr:colOff>1295400</xdr:colOff>
      <xdr:row>2947</xdr:row>
      <xdr:rowOff>200025</xdr:rowOff>
    </xdr:to>
    <xdr:sp macro="" textlink="">
      <xdr:nvSpPr>
        <xdr:cNvPr id="143" name="Text Box 7"/>
        <xdr:cNvSpPr txBox="1">
          <a:spLocks noChangeArrowheads="1"/>
        </xdr:cNvSpPr>
      </xdr:nvSpPr>
      <xdr:spPr bwMode="auto">
        <a:xfrm>
          <a:off x="8963025" y="7734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2947</xdr:row>
      <xdr:rowOff>0</xdr:rowOff>
    </xdr:from>
    <xdr:to>
      <xdr:col>6</xdr:col>
      <xdr:colOff>152400</xdr:colOff>
      <xdr:row>2947</xdr:row>
      <xdr:rowOff>200025</xdr:rowOff>
    </xdr:to>
    <xdr:sp macro="" textlink="">
      <xdr:nvSpPr>
        <xdr:cNvPr id="144" name="Text Box 8"/>
        <xdr:cNvSpPr txBox="1">
          <a:spLocks noChangeArrowheads="1"/>
        </xdr:cNvSpPr>
      </xdr:nvSpPr>
      <xdr:spPr bwMode="auto">
        <a:xfrm>
          <a:off x="7820025" y="7734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2947</xdr:row>
      <xdr:rowOff>0</xdr:rowOff>
    </xdr:from>
    <xdr:to>
      <xdr:col>6</xdr:col>
      <xdr:colOff>1295400</xdr:colOff>
      <xdr:row>2947</xdr:row>
      <xdr:rowOff>200025</xdr:rowOff>
    </xdr:to>
    <xdr:sp macro="" textlink="">
      <xdr:nvSpPr>
        <xdr:cNvPr id="145" name="Text Box 9"/>
        <xdr:cNvSpPr txBox="1">
          <a:spLocks noChangeArrowheads="1"/>
        </xdr:cNvSpPr>
      </xdr:nvSpPr>
      <xdr:spPr bwMode="auto">
        <a:xfrm>
          <a:off x="8963025" y="7734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2947</xdr:row>
      <xdr:rowOff>0</xdr:rowOff>
    </xdr:from>
    <xdr:to>
      <xdr:col>6</xdr:col>
      <xdr:colOff>152400</xdr:colOff>
      <xdr:row>2947</xdr:row>
      <xdr:rowOff>200025</xdr:rowOff>
    </xdr:to>
    <xdr:sp macro="" textlink="">
      <xdr:nvSpPr>
        <xdr:cNvPr id="146" name="Text Box 10"/>
        <xdr:cNvSpPr txBox="1">
          <a:spLocks noChangeArrowheads="1"/>
        </xdr:cNvSpPr>
      </xdr:nvSpPr>
      <xdr:spPr bwMode="auto">
        <a:xfrm>
          <a:off x="7820025" y="7734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2947</xdr:row>
      <xdr:rowOff>0</xdr:rowOff>
    </xdr:from>
    <xdr:to>
      <xdr:col>6</xdr:col>
      <xdr:colOff>1295400</xdr:colOff>
      <xdr:row>2947</xdr:row>
      <xdr:rowOff>200025</xdr:rowOff>
    </xdr:to>
    <xdr:sp macro="" textlink="">
      <xdr:nvSpPr>
        <xdr:cNvPr id="147" name="Text Box 11"/>
        <xdr:cNvSpPr txBox="1">
          <a:spLocks noChangeArrowheads="1"/>
        </xdr:cNvSpPr>
      </xdr:nvSpPr>
      <xdr:spPr bwMode="auto">
        <a:xfrm>
          <a:off x="8963025" y="7734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2947</xdr:row>
      <xdr:rowOff>0</xdr:rowOff>
    </xdr:from>
    <xdr:to>
      <xdr:col>6</xdr:col>
      <xdr:colOff>152400</xdr:colOff>
      <xdr:row>2947</xdr:row>
      <xdr:rowOff>200025</xdr:rowOff>
    </xdr:to>
    <xdr:sp macro="" textlink="">
      <xdr:nvSpPr>
        <xdr:cNvPr id="148" name="Text Box 12"/>
        <xdr:cNvSpPr txBox="1">
          <a:spLocks noChangeArrowheads="1"/>
        </xdr:cNvSpPr>
      </xdr:nvSpPr>
      <xdr:spPr bwMode="auto">
        <a:xfrm>
          <a:off x="7820025" y="7734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2947</xdr:row>
      <xdr:rowOff>0</xdr:rowOff>
    </xdr:from>
    <xdr:to>
      <xdr:col>6</xdr:col>
      <xdr:colOff>1295400</xdr:colOff>
      <xdr:row>2947</xdr:row>
      <xdr:rowOff>200025</xdr:rowOff>
    </xdr:to>
    <xdr:sp macro="" textlink="">
      <xdr:nvSpPr>
        <xdr:cNvPr id="149" name="Text Box 13"/>
        <xdr:cNvSpPr txBox="1">
          <a:spLocks noChangeArrowheads="1"/>
        </xdr:cNvSpPr>
      </xdr:nvSpPr>
      <xdr:spPr bwMode="auto">
        <a:xfrm>
          <a:off x="8963025" y="7734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2947</xdr:row>
      <xdr:rowOff>0</xdr:rowOff>
    </xdr:from>
    <xdr:to>
      <xdr:col>6</xdr:col>
      <xdr:colOff>152400</xdr:colOff>
      <xdr:row>2947</xdr:row>
      <xdr:rowOff>200025</xdr:rowOff>
    </xdr:to>
    <xdr:sp macro="" textlink="">
      <xdr:nvSpPr>
        <xdr:cNvPr id="150" name="Text Box 14"/>
        <xdr:cNvSpPr txBox="1">
          <a:spLocks noChangeArrowheads="1"/>
        </xdr:cNvSpPr>
      </xdr:nvSpPr>
      <xdr:spPr bwMode="auto">
        <a:xfrm>
          <a:off x="7820025" y="7734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2948</xdr:row>
      <xdr:rowOff>0</xdr:rowOff>
    </xdr:from>
    <xdr:to>
      <xdr:col>6</xdr:col>
      <xdr:colOff>1295400</xdr:colOff>
      <xdr:row>2948</xdr:row>
      <xdr:rowOff>200025</xdr:rowOff>
    </xdr:to>
    <xdr:sp macro="" textlink="">
      <xdr:nvSpPr>
        <xdr:cNvPr id="151" name="Text Box 7"/>
        <xdr:cNvSpPr txBox="1">
          <a:spLocks noChangeArrowheads="1"/>
        </xdr:cNvSpPr>
      </xdr:nvSpPr>
      <xdr:spPr bwMode="auto">
        <a:xfrm>
          <a:off x="8963025" y="8124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2948</xdr:row>
      <xdr:rowOff>0</xdr:rowOff>
    </xdr:from>
    <xdr:to>
      <xdr:col>6</xdr:col>
      <xdr:colOff>152400</xdr:colOff>
      <xdr:row>2948</xdr:row>
      <xdr:rowOff>200025</xdr:rowOff>
    </xdr:to>
    <xdr:sp macro="" textlink="">
      <xdr:nvSpPr>
        <xdr:cNvPr id="152" name="Text Box 8"/>
        <xdr:cNvSpPr txBox="1">
          <a:spLocks noChangeArrowheads="1"/>
        </xdr:cNvSpPr>
      </xdr:nvSpPr>
      <xdr:spPr bwMode="auto">
        <a:xfrm>
          <a:off x="7820025" y="8124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2948</xdr:row>
      <xdr:rowOff>0</xdr:rowOff>
    </xdr:from>
    <xdr:to>
      <xdr:col>6</xdr:col>
      <xdr:colOff>1295400</xdr:colOff>
      <xdr:row>2948</xdr:row>
      <xdr:rowOff>200025</xdr:rowOff>
    </xdr:to>
    <xdr:sp macro="" textlink="">
      <xdr:nvSpPr>
        <xdr:cNvPr id="153" name="Text Box 9"/>
        <xdr:cNvSpPr txBox="1">
          <a:spLocks noChangeArrowheads="1"/>
        </xdr:cNvSpPr>
      </xdr:nvSpPr>
      <xdr:spPr bwMode="auto">
        <a:xfrm>
          <a:off x="8963025" y="8124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2948</xdr:row>
      <xdr:rowOff>0</xdr:rowOff>
    </xdr:from>
    <xdr:to>
      <xdr:col>6</xdr:col>
      <xdr:colOff>152400</xdr:colOff>
      <xdr:row>2948</xdr:row>
      <xdr:rowOff>200025</xdr:rowOff>
    </xdr:to>
    <xdr:sp macro="" textlink="">
      <xdr:nvSpPr>
        <xdr:cNvPr id="154" name="Text Box 10"/>
        <xdr:cNvSpPr txBox="1">
          <a:spLocks noChangeArrowheads="1"/>
        </xdr:cNvSpPr>
      </xdr:nvSpPr>
      <xdr:spPr bwMode="auto">
        <a:xfrm>
          <a:off x="7820025" y="8124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2948</xdr:row>
      <xdr:rowOff>0</xdr:rowOff>
    </xdr:from>
    <xdr:to>
      <xdr:col>6</xdr:col>
      <xdr:colOff>1295400</xdr:colOff>
      <xdr:row>2948</xdr:row>
      <xdr:rowOff>200025</xdr:rowOff>
    </xdr:to>
    <xdr:sp macro="" textlink="">
      <xdr:nvSpPr>
        <xdr:cNvPr id="155" name="Text Box 11"/>
        <xdr:cNvSpPr txBox="1">
          <a:spLocks noChangeArrowheads="1"/>
        </xdr:cNvSpPr>
      </xdr:nvSpPr>
      <xdr:spPr bwMode="auto">
        <a:xfrm>
          <a:off x="8963025" y="8124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1657350</xdr:colOff>
      <xdr:row>2950</xdr:row>
      <xdr:rowOff>571500</xdr:rowOff>
    </xdr:from>
    <xdr:to>
      <xdr:col>6</xdr:col>
      <xdr:colOff>1733550</xdr:colOff>
      <xdr:row>2950</xdr:row>
      <xdr:rowOff>581025</xdr:rowOff>
    </xdr:to>
    <xdr:sp macro="" textlink="">
      <xdr:nvSpPr>
        <xdr:cNvPr id="156" name="Text Box 12"/>
        <xdr:cNvSpPr txBox="1">
          <a:spLocks noChangeArrowheads="1"/>
        </xdr:cNvSpPr>
      </xdr:nvSpPr>
      <xdr:spPr bwMode="auto">
        <a:xfrm>
          <a:off x="9401175" y="8696325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2948</xdr:row>
      <xdr:rowOff>0</xdr:rowOff>
    </xdr:from>
    <xdr:to>
      <xdr:col>6</xdr:col>
      <xdr:colOff>1295400</xdr:colOff>
      <xdr:row>2948</xdr:row>
      <xdr:rowOff>200025</xdr:rowOff>
    </xdr:to>
    <xdr:sp macro="" textlink="">
      <xdr:nvSpPr>
        <xdr:cNvPr id="157" name="Text Box 13"/>
        <xdr:cNvSpPr txBox="1">
          <a:spLocks noChangeArrowheads="1"/>
        </xdr:cNvSpPr>
      </xdr:nvSpPr>
      <xdr:spPr bwMode="auto">
        <a:xfrm>
          <a:off x="8963025" y="8124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1304925</xdr:colOff>
      <xdr:row>2949</xdr:row>
      <xdr:rowOff>771525</xdr:rowOff>
    </xdr:from>
    <xdr:to>
      <xdr:col>6</xdr:col>
      <xdr:colOff>1381125</xdr:colOff>
      <xdr:row>2950</xdr:row>
      <xdr:rowOff>228600</xdr:rowOff>
    </xdr:to>
    <xdr:sp macro="" textlink="">
      <xdr:nvSpPr>
        <xdr:cNvPr id="158" name="Text Box 14"/>
        <xdr:cNvSpPr txBox="1">
          <a:spLocks noChangeArrowheads="1"/>
        </xdr:cNvSpPr>
      </xdr:nvSpPr>
      <xdr:spPr bwMode="auto">
        <a:xfrm>
          <a:off x="9048750" y="8524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2949</xdr:row>
      <xdr:rowOff>0</xdr:rowOff>
    </xdr:from>
    <xdr:to>
      <xdr:col>6</xdr:col>
      <xdr:colOff>1295400</xdr:colOff>
      <xdr:row>2949</xdr:row>
      <xdr:rowOff>200025</xdr:rowOff>
    </xdr:to>
    <xdr:sp macro="" textlink="">
      <xdr:nvSpPr>
        <xdr:cNvPr id="159" name="Text Box 7"/>
        <xdr:cNvSpPr txBox="1">
          <a:spLocks noChangeArrowheads="1"/>
        </xdr:cNvSpPr>
      </xdr:nvSpPr>
      <xdr:spPr bwMode="auto">
        <a:xfrm>
          <a:off x="8963025" y="832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2949</xdr:row>
      <xdr:rowOff>0</xdr:rowOff>
    </xdr:from>
    <xdr:to>
      <xdr:col>6</xdr:col>
      <xdr:colOff>152400</xdr:colOff>
      <xdr:row>2949</xdr:row>
      <xdr:rowOff>200025</xdr:rowOff>
    </xdr:to>
    <xdr:sp macro="" textlink="">
      <xdr:nvSpPr>
        <xdr:cNvPr id="160" name="Text Box 8"/>
        <xdr:cNvSpPr txBox="1">
          <a:spLocks noChangeArrowheads="1"/>
        </xdr:cNvSpPr>
      </xdr:nvSpPr>
      <xdr:spPr bwMode="auto">
        <a:xfrm>
          <a:off x="7820025" y="832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2949</xdr:row>
      <xdr:rowOff>0</xdr:rowOff>
    </xdr:from>
    <xdr:to>
      <xdr:col>6</xdr:col>
      <xdr:colOff>1295400</xdr:colOff>
      <xdr:row>2949</xdr:row>
      <xdr:rowOff>200025</xdr:rowOff>
    </xdr:to>
    <xdr:sp macro="" textlink="">
      <xdr:nvSpPr>
        <xdr:cNvPr id="161" name="Text Box 9"/>
        <xdr:cNvSpPr txBox="1">
          <a:spLocks noChangeArrowheads="1"/>
        </xdr:cNvSpPr>
      </xdr:nvSpPr>
      <xdr:spPr bwMode="auto">
        <a:xfrm>
          <a:off x="8963025" y="832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2949</xdr:row>
      <xdr:rowOff>0</xdr:rowOff>
    </xdr:from>
    <xdr:to>
      <xdr:col>6</xdr:col>
      <xdr:colOff>152400</xdr:colOff>
      <xdr:row>2949</xdr:row>
      <xdr:rowOff>200025</xdr:rowOff>
    </xdr:to>
    <xdr:sp macro="" textlink="">
      <xdr:nvSpPr>
        <xdr:cNvPr id="162" name="Text Box 10"/>
        <xdr:cNvSpPr txBox="1">
          <a:spLocks noChangeArrowheads="1"/>
        </xdr:cNvSpPr>
      </xdr:nvSpPr>
      <xdr:spPr bwMode="auto">
        <a:xfrm>
          <a:off x="7820025" y="832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2949</xdr:row>
      <xdr:rowOff>0</xdr:rowOff>
    </xdr:from>
    <xdr:to>
      <xdr:col>6</xdr:col>
      <xdr:colOff>1295400</xdr:colOff>
      <xdr:row>2949</xdr:row>
      <xdr:rowOff>200025</xdr:rowOff>
    </xdr:to>
    <xdr:sp macro="" textlink="">
      <xdr:nvSpPr>
        <xdr:cNvPr id="163" name="Text Box 11"/>
        <xdr:cNvSpPr txBox="1">
          <a:spLocks noChangeArrowheads="1"/>
        </xdr:cNvSpPr>
      </xdr:nvSpPr>
      <xdr:spPr bwMode="auto">
        <a:xfrm>
          <a:off x="8963025" y="832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2949</xdr:row>
      <xdr:rowOff>0</xdr:rowOff>
    </xdr:from>
    <xdr:to>
      <xdr:col>6</xdr:col>
      <xdr:colOff>152400</xdr:colOff>
      <xdr:row>2949</xdr:row>
      <xdr:rowOff>200025</xdr:rowOff>
    </xdr:to>
    <xdr:sp macro="" textlink="">
      <xdr:nvSpPr>
        <xdr:cNvPr id="164" name="Text Box 12"/>
        <xdr:cNvSpPr txBox="1">
          <a:spLocks noChangeArrowheads="1"/>
        </xdr:cNvSpPr>
      </xdr:nvSpPr>
      <xdr:spPr bwMode="auto">
        <a:xfrm>
          <a:off x="7820025" y="832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2949</xdr:row>
      <xdr:rowOff>0</xdr:rowOff>
    </xdr:from>
    <xdr:to>
      <xdr:col>6</xdr:col>
      <xdr:colOff>1295400</xdr:colOff>
      <xdr:row>2949</xdr:row>
      <xdr:rowOff>200025</xdr:rowOff>
    </xdr:to>
    <xdr:sp macro="" textlink="">
      <xdr:nvSpPr>
        <xdr:cNvPr id="165" name="Text Box 13"/>
        <xdr:cNvSpPr txBox="1">
          <a:spLocks noChangeArrowheads="1"/>
        </xdr:cNvSpPr>
      </xdr:nvSpPr>
      <xdr:spPr bwMode="auto">
        <a:xfrm>
          <a:off x="8963025" y="832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2949</xdr:row>
      <xdr:rowOff>0</xdr:rowOff>
    </xdr:from>
    <xdr:to>
      <xdr:col>6</xdr:col>
      <xdr:colOff>152400</xdr:colOff>
      <xdr:row>2949</xdr:row>
      <xdr:rowOff>200025</xdr:rowOff>
    </xdr:to>
    <xdr:sp macro="" textlink="">
      <xdr:nvSpPr>
        <xdr:cNvPr id="166" name="Text Box 14"/>
        <xdr:cNvSpPr txBox="1">
          <a:spLocks noChangeArrowheads="1"/>
        </xdr:cNvSpPr>
      </xdr:nvSpPr>
      <xdr:spPr bwMode="auto">
        <a:xfrm>
          <a:off x="7820025" y="832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2950</xdr:row>
      <xdr:rowOff>0</xdr:rowOff>
    </xdr:from>
    <xdr:to>
      <xdr:col>6</xdr:col>
      <xdr:colOff>1295400</xdr:colOff>
      <xdr:row>2950</xdr:row>
      <xdr:rowOff>228600</xdr:rowOff>
    </xdr:to>
    <xdr:sp macro="" textlink="">
      <xdr:nvSpPr>
        <xdr:cNvPr id="167" name="Text Box 7"/>
        <xdr:cNvSpPr txBox="1">
          <a:spLocks noChangeArrowheads="1"/>
        </xdr:cNvSpPr>
      </xdr:nvSpPr>
      <xdr:spPr bwMode="auto">
        <a:xfrm>
          <a:off x="8963025" y="8524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2950</xdr:row>
      <xdr:rowOff>0</xdr:rowOff>
    </xdr:from>
    <xdr:to>
      <xdr:col>6</xdr:col>
      <xdr:colOff>152400</xdr:colOff>
      <xdr:row>2950</xdr:row>
      <xdr:rowOff>228600</xdr:rowOff>
    </xdr:to>
    <xdr:sp macro="" textlink="">
      <xdr:nvSpPr>
        <xdr:cNvPr id="168" name="Text Box 8"/>
        <xdr:cNvSpPr txBox="1">
          <a:spLocks noChangeArrowheads="1"/>
        </xdr:cNvSpPr>
      </xdr:nvSpPr>
      <xdr:spPr bwMode="auto">
        <a:xfrm>
          <a:off x="7820025" y="8524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2950</xdr:row>
      <xdr:rowOff>0</xdr:rowOff>
    </xdr:from>
    <xdr:to>
      <xdr:col>6</xdr:col>
      <xdr:colOff>1295400</xdr:colOff>
      <xdr:row>2950</xdr:row>
      <xdr:rowOff>228600</xdr:rowOff>
    </xdr:to>
    <xdr:sp macro="" textlink="">
      <xdr:nvSpPr>
        <xdr:cNvPr id="169" name="Text Box 9"/>
        <xdr:cNvSpPr txBox="1">
          <a:spLocks noChangeArrowheads="1"/>
        </xdr:cNvSpPr>
      </xdr:nvSpPr>
      <xdr:spPr bwMode="auto">
        <a:xfrm>
          <a:off x="8963025" y="8524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2950</xdr:row>
      <xdr:rowOff>0</xdr:rowOff>
    </xdr:from>
    <xdr:to>
      <xdr:col>6</xdr:col>
      <xdr:colOff>152400</xdr:colOff>
      <xdr:row>2950</xdr:row>
      <xdr:rowOff>228600</xdr:rowOff>
    </xdr:to>
    <xdr:sp macro="" textlink="">
      <xdr:nvSpPr>
        <xdr:cNvPr id="170" name="Text Box 10"/>
        <xdr:cNvSpPr txBox="1">
          <a:spLocks noChangeArrowheads="1"/>
        </xdr:cNvSpPr>
      </xdr:nvSpPr>
      <xdr:spPr bwMode="auto">
        <a:xfrm>
          <a:off x="7820025" y="8524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2950</xdr:row>
      <xdr:rowOff>0</xdr:rowOff>
    </xdr:from>
    <xdr:to>
      <xdr:col>6</xdr:col>
      <xdr:colOff>1295400</xdr:colOff>
      <xdr:row>2950</xdr:row>
      <xdr:rowOff>228600</xdr:rowOff>
    </xdr:to>
    <xdr:sp macro="" textlink="">
      <xdr:nvSpPr>
        <xdr:cNvPr id="171" name="Text Box 11"/>
        <xdr:cNvSpPr txBox="1">
          <a:spLocks noChangeArrowheads="1"/>
        </xdr:cNvSpPr>
      </xdr:nvSpPr>
      <xdr:spPr bwMode="auto">
        <a:xfrm>
          <a:off x="8963025" y="8524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2950</xdr:row>
      <xdr:rowOff>0</xdr:rowOff>
    </xdr:from>
    <xdr:to>
      <xdr:col>6</xdr:col>
      <xdr:colOff>152400</xdr:colOff>
      <xdr:row>2950</xdr:row>
      <xdr:rowOff>228600</xdr:rowOff>
    </xdr:to>
    <xdr:sp macro="" textlink="">
      <xdr:nvSpPr>
        <xdr:cNvPr id="172" name="Text Box 12"/>
        <xdr:cNvSpPr txBox="1">
          <a:spLocks noChangeArrowheads="1"/>
        </xdr:cNvSpPr>
      </xdr:nvSpPr>
      <xdr:spPr bwMode="auto">
        <a:xfrm>
          <a:off x="7820025" y="8524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2950</xdr:row>
      <xdr:rowOff>0</xdr:rowOff>
    </xdr:from>
    <xdr:to>
      <xdr:col>6</xdr:col>
      <xdr:colOff>1295400</xdr:colOff>
      <xdr:row>2950</xdr:row>
      <xdr:rowOff>228600</xdr:rowOff>
    </xdr:to>
    <xdr:sp macro="" textlink="">
      <xdr:nvSpPr>
        <xdr:cNvPr id="173" name="Text Box 13"/>
        <xdr:cNvSpPr txBox="1">
          <a:spLocks noChangeArrowheads="1"/>
        </xdr:cNvSpPr>
      </xdr:nvSpPr>
      <xdr:spPr bwMode="auto">
        <a:xfrm>
          <a:off x="8963025" y="8524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2950</xdr:row>
      <xdr:rowOff>0</xdr:rowOff>
    </xdr:from>
    <xdr:to>
      <xdr:col>6</xdr:col>
      <xdr:colOff>152400</xdr:colOff>
      <xdr:row>2950</xdr:row>
      <xdr:rowOff>228600</xdr:rowOff>
    </xdr:to>
    <xdr:sp macro="" textlink="">
      <xdr:nvSpPr>
        <xdr:cNvPr id="174" name="Text Box 14"/>
        <xdr:cNvSpPr txBox="1">
          <a:spLocks noChangeArrowheads="1"/>
        </xdr:cNvSpPr>
      </xdr:nvSpPr>
      <xdr:spPr bwMode="auto">
        <a:xfrm>
          <a:off x="7820025" y="8524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2951</xdr:row>
      <xdr:rowOff>0</xdr:rowOff>
    </xdr:from>
    <xdr:to>
      <xdr:col>6</xdr:col>
      <xdr:colOff>1295400</xdr:colOff>
      <xdr:row>2951</xdr:row>
      <xdr:rowOff>9525</xdr:rowOff>
    </xdr:to>
    <xdr:sp macro="" textlink="">
      <xdr:nvSpPr>
        <xdr:cNvPr id="175" name="Text Box 7"/>
        <xdr:cNvSpPr txBox="1">
          <a:spLocks noChangeArrowheads="1"/>
        </xdr:cNvSpPr>
      </xdr:nvSpPr>
      <xdr:spPr bwMode="auto">
        <a:xfrm>
          <a:off x="8963025" y="8696325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2951</xdr:row>
      <xdr:rowOff>0</xdr:rowOff>
    </xdr:from>
    <xdr:to>
      <xdr:col>6</xdr:col>
      <xdr:colOff>152400</xdr:colOff>
      <xdr:row>2951</xdr:row>
      <xdr:rowOff>9525</xdr:rowOff>
    </xdr:to>
    <xdr:sp macro="" textlink="">
      <xdr:nvSpPr>
        <xdr:cNvPr id="176" name="Text Box 8"/>
        <xdr:cNvSpPr txBox="1">
          <a:spLocks noChangeArrowheads="1"/>
        </xdr:cNvSpPr>
      </xdr:nvSpPr>
      <xdr:spPr bwMode="auto">
        <a:xfrm>
          <a:off x="7820025" y="8696325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2951</xdr:row>
      <xdr:rowOff>0</xdr:rowOff>
    </xdr:from>
    <xdr:to>
      <xdr:col>6</xdr:col>
      <xdr:colOff>1295400</xdr:colOff>
      <xdr:row>2951</xdr:row>
      <xdr:rowOff>9525</xdr:rowOff>
    </xdr:to>
    <xdr:sp macro="" textlink="">
      <xdr:nvSpPr>
        <xdr:cNvPr id="177" name="Text Box 9"/>
        <xdr:cNvSpPr txBox="1">
          <a:spLocks noChangeArrowheads="1"/>
        </xdr:cNvSpPr>
      </xdr:nvSpPr>
      <xdr:spPr bwMode="auto">
        <a:xfrm>
          <a:off x="8963025" y="8696325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2951</xdr:row>
      <xdr:rowOff>0</xdr:rowOff>
    </xdr:from>
    <xdr:to>
      <xdr:col>6</xdr:col>
      <xdr:colOff>152400</xdr:colOff>
      <xdr:row>2951</xdr:row>
      <xdr:rowOff>9525</xdr:rowOff>
    </xdr:to>
    <xdr:sp macro="" textlink="">
      <xdr:nvSpPr>
        <xdr:cNvPr id="178" name="Text Box 10"/>
        <xdr:cNvSpPr txBox="1">
          <a:spLocks noChangeArrowheads="1"/>
        </xdr:cNvSpPr>
      </xdr:nvSpPr>
      <xdr:spPr bwMode="auto">
        <a:xfrm>
          <a:off x="7820025" y="8696325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2951</xdr:row>
      <xdr:rowOff>0</xdr:rowOff>
    </xdr:from>
    <xdr:to>
      <xdr:col>6</xdr:col>
      <xdr:colOff>1295400</xdr:colOff>
      <xdr:row>2951</xdr:row>
      <xdr:rowOff>9525</xdr:rowOff>
    </xdr:to>
    <xdr:sp macro="" textlink="">
      <xdr:nvSpPr>
        <xdr:cNvPr id="179" name="Text Box 11"/>
        <xdr:cNvSpPr txBox="1">
          <a:spLocks noChangeArrowheads="1"/>
        </xdr:cNvSpPr>
      </xdr:nvSpPr>
      <xdr:spPr bwMode="auto">
        <a:xfrm>
          <a:off x="8963025" y="8696325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2951</xdr:row>
      <xdr:rowOff>0</xdr:rowOff>
    </xdr:from>
    <xdr:to>
      <xdr:col>6</xdr:col>
      <xdr:colOff>152400</xdr:colOff>
      <xdr:row>2951</xdr:row>
      <xdr:rowOff>9525</xdr:rowOff>
    </xdr:to>
    <xdr:sp macro="" textlink="">
      <xdr:nvSpPr>
        <xdr:cNvPr id="180" name="Text Box 12"/>
        <xdr:cNvSpPr txBox="1">
          <a:spLocks noChangeArrowheads="1"/>
        </xdr:cNvSpPr>
      </xdr:nvSpPr>
      <xdr:spPr bwMode="auto">
        <a:xfrm>
          <a:off x="7820025" y="8696325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2951</xdr:row>
      <xdr:rowOff>0</xdr:rowOff>
    </xdr:from>
    <xdr:to>
      <xdr:col>6</xdr:col>
      <xdr:colOff>1295400</xdr:colOff>
      <xdr:row>2951</xdr:row>
      <xdr:rowOff>9525</xdr:rowOff>
    </xdr:to>
    <xdr:sp macro="" textlink="">
      <xdr:nvSpPr>
        <xdr:cNvPr id="181" name="Text Box 13"/>
        <xdr:cNvSpPr txBox="1">
          <a:spLocks noChangeArrowheads="1"/>
        </xdr:cNvSpPr>
      </xdr:nvSpPr>
      <xdr:spPr bwMode="auto">
        <a:xfrm>
          <a:off x="8963025" y="8696325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2951</xdr:row>
      <xdr:rowOff>0</xdr:rowOff>
    </xdr:from>
    <xdr:to>
      <xdr:col>6</xdr:col>
      <xdr:colOff>152400</xdr:colOff>
      <xdr:row>2951</xdr:row>
      <xdr:rowOff>9525</xdr:rowOff>
    </xdr:to>
    <xdr:sp macro="" textlink="">
      <xdr:nvSpPr>
        <xdr:cNvPr id="182" name="Text Box 14"/>
        <xdr:cNvSpPr txBox="1">
          <a:spLocks noChangeArrowheads="1"/>
        </xdr:cNvSpPr>
      </xdr:nvSpPr>
      <xdr:spPr bwMode="auto">
        <a:xfrm>
          <a:off x="7820025" y="8696325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2952</xdr:row>
      <xdr:rowOff>0</xdr:rowOff>
    </xdr:from>
    <xdr:to>
      <xdr:col>6</xdr:col>
      <xdr:colOff>1295400</xdr:colOff>
      <xdr:row>2952</xdr:row>
      <xdr:rowOff>19050</xdr:rowOff>
    </xdr:to>
    <xdr:sp macro="" textlink="">
      <xdr:nvSpPr>
        <xdr:cNvPr id="183" name="Text Box 7"/>
        <xdr:cNvSpPr txBox="1">
          <a:spLocks noChangeArrowheads="1"/>
        </xdr:cNvSpPr>
      </xdr:nvSpPr>
      <xdr:spPr bwMode="auto">
        <a:xfrm>
          <a:off x="8963025" y="89058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2952</xdr:row>
      <xdr:rowOff>0</xdr:rowOff>
    </xdr:from>
    <xdr:to>
      <xdr:col>6</xdr:col>
      <xdr:colOff>152400</xdr:colOff>
      <xdr:row>2952</xdr:row>
      <xdr:rowOff>19050</xdr:rowOff>
    </xdr:to>
    <xdr:sp macro="" textlink="">
      <xdr:nvSpPr>
        <xdr:cNvPr id="184" name="Text Box 8"/>
        <xdr:cNvSpPr txBox="1">
          <a:spLocks noChangeArrowheads="1"/>
        </xdr:cNvSpPr>
      </xdr:nvSpPr>
      <xdr:spPr bwMode="auto">
        <a:xfrm>
          <a:off x="7820025" y="89058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2952</xdr:row>
      <xdr:rowOff>0</xdr:rowOff>
    </xdr:from>
    <xdr:to>
      <xdr:col>6</xdr:col>
      <xdr:colOff>1295400</xdr:colOff>
      <xdr:row>2952</xdr:row>
      <xdr:rowOff>19050</xdr:rowOff>
    </xdr:to>
    <xdr:sp macro="" textlink="">
      <xdr:nvSpPr>
        <xdr:cNvPr id="185" name="Text Box 9"/>
        <xdr:cNvSpPr txBox="1">
          <a:spLocks noChangeArrowheads="1"/>
        </xdr:cNvSpPr>
      </xdr:nvSpPr>
      <xdr:spPr bwMode="auto">
        <a:xfrm>
          <a:off x="8963025" y="89058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2952</xdr:row>
      <xdr:rowOff>0</xdr:rowOff>
    </xdr:from>
    <xdr:to>
      <xdr:col>6</xdr:col>
      <xdr:colOff>152400</xdr:colOff>
      <xdr:row>2952</xdr:row>
      <xdr:rowOff>19050</xdr:rowOff>
    </xdr:to>
    <xdr:sp macro="" textlink="">
      <xdr:nvSpPr>
        <xdr:cNvPr id="186" name="Text Box 10"/>
        <xdr:cNvSpPr txBox="1">
          <a:spLocks noChangeArrowheads="1"/>
        </xdr:cNvSpPr>
      </xdr:nvSpPr>
      <xdr:spPr bwMode="auto">
        <a:xfrm>
          <a:off x="7820025" y="89058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2952</xdr:row>
      <xdr:rowOff>0</xdr:rowOff>
    </xdr:from>
    <xdr:to>
      <xdr:col>6</xdr:col>
      <xdr:colOff>1295400</xdr:colOff>
      <xdr:row>2952</xdr:row>
      <xdr:rowOff>19050</xdr:rowOff>
    </xdr:to>
    <xdr:sp macro="" textlink="">
      <xdr:nvSpPr>
        <xdr:cNvPr id="187" name="Text Box 11"/>
        <xdr:cNvSpPr txBox="1">
          <a:spLocks noChangeArrowheads="1"/>
        </xdr:cNvSpPr>
      </xdr:nvSpPr>
      <xdr:spPr bwMode="auto">
        <a:xfrm>
          <a:off x="8963025" y="89058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2952</xdr:row>
      <xdr:rowOff>0</xdr:rowOff>
    </xdr:from>
    <xdr:to>
      <xdr:col>6</xdr:col>
      <xdr:colOff>152400</xdr:colOff>
      <xdr:row>2952</xdr:row>
      <xdr:rowOff>19050</xdr:rowOff>
    </xdr:to>
    <xdr:sp macro="" textlink="">
      <xdr:nvSpPr>
        <xdr:cNvPr id="188" name="Text Box 12"/>
        <xdr:cNvSpPr txBox="1">
          <a:spLocks noChangeArrowheads="1"/>
        </xdr:cNvSpPr>
      </xdr:nvSpPr>
      <xdr:spPr bwMode="auto">
        <a:xfrm>
          <a:off x="7820025" y="89058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2952</xdr:row>
      <xdr:rowOff>0</xdr:rowOff>
    </xdr:from>
    <xdr:to>
      <xdr:col>6</xdr:col>
      <xdr:colOff>1295400</xdr:colOff>
      <xdr:row>2952</xdr:row>
      <xdr:rowOff>19050</xdr:rowOff>
    </xdr:to>
    <xdr:sp macro="" textlink="">
      <xdr:nvSpPr>
        <xdr:cNvPr id="189" name="Text Box 13"/>
        <xdr:cNvSpPr txBox="1">
          <a:spLocks noChangeArrowheads="1"/>
        </xdr:cNvSpPr>
      </xdr:nvSpPr>
      <xdr:spPr bwMode="auto">
        <a:xfrm>
          <a:off x="8963025" y="89058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2952</xdr:row>
      <xdr:rowOff>0</xdr:rowOff>
    </xdr:from>
    <xdr:to>
      <xdr:col>6</xdr:col>
      <xdr:colOff>152400</xdr:colOff>
      <xdr:row>2952</xdr:row>
      <xdr:rowOff>19050</xdr:rowOff>
    </xdr:to>
    <xdr:sp macro="" textlink="">
      <xdr:nvSpPr>
        <xdr:cNvPr id="190" name="Text Box 14"/>
        <xdr:cNvSpPr txBox="1">
          <a:spLocks noChangeArrowheads="1"/>
        </xdr:cNvSpPr>
      </xdr:nvSpPr>
      <xdr:spPr bwMode="auto">
        <a:xfrm>
          <a:off x="7820025" y="89058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2953</xdr:row>
      <xdr:rowOff>0</xdr:rowOff>
    </xdr:from>
    <xdr:to>
      <xdr:col>6</xdr:col>
      <xdr:colOff>1295400</xdr:colOff>
      <xdr:row>2953</xdr:row>
      <xdr:rowOff>190500</xdr:rowOff>
    </xdr:to>
    <xdr:sp macro="" textlink="">
      <xdr:nvSpPr>
        <xdr:cNvPr id="191" name="Text Box 7"/>
        <xdr:cNvSpPr txBox="1">
          <a:spLocks noChangeArrowheads="1"/>
        </xdr:cNvSpPr>
      </xdr:nvSpPr>
      <xdr:spPr bwMode="auto">
        <a:xfrm>
          <a:off x="8963025" y="9077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2953</xdr:row>
      <xdr:rowOff>0</xdr:rowOff>
    </xdr:from>
    <xdr:to>
      <xdr:col>6</xdr:col>
      <xdr:colOff>152400</xdr:colOff>
      <xdr:row>2953</xdr:row>
      <xdr:rowOff>190500</xdr:rowOff>
    </xdr:to>
    <xdr:sp macro="" textlink="">
      <xdr:nvSpPr>
        <xdr:cNvPr id="192" name="Text Box 8"/>
        <xdr:cNvSpPr txBox="1">
          <a:spLocks noChangeArrowheads="1"/>
        </xdr:cNvSpPr>
      </xdr:nvSpPr>
      <xdr:spPr bwMode="auto">
        <a:xfrm>
          <a:off x="7820025" y="9077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2953</xdr:row>
      <xdr:rowOff>0</xdr:rowOff>
    </xdr:from>
    <xdr:to>
      <xdr:col>6</xdr:col>
      <xdr:colOff>1295400</xdr:colOff>
      <xdr:row>2953</xdr:row>
      <xdr:rowOff>190500</xdr:rowOff>
    </xdr:to>
    <xdr:sp macro="" textlink="">
      <xdr:nvSpPr>
        <xdr:cNvPr id="193" name="Text Box 9"/>
        <xdr:cNvSpPr txBox="1">
          <a:spLocks noChangeArrowheads="1"/>
        </xdr:cNvSpPr>
      </xdr:nvSpPr>
      <xdr:spPr bwMode="auto">
        <a:xfrm>
          <a:off x="8963025" y="9077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2953</xdr:row>
      <xdr:rowOff>0</xdr:rowOff>
    </xdr:from>
    <xdr:to>
      <xdr:col>6</xdr:col>
      <xdr:colOff>152400</xdr:colOff>
      <xdr:row>2953</xdr:row>
      <xdr:rowOff>190500</xdr:rowOff>
    </xdr:to>
    <xdr:sp macro="" textlink="">
      <xdr:nvSpPr>
        <xdr:cNvPr id="194" name="Text Box 10"/>
        <xdr:cNvSpPr txBox="1">
          <a:spLocks noChangeArrowheads="1"/>
        </xdr:cNvSpPr>
      </xdr:nvSpPr>
      <xdr:spPr bwMode="auto">
        <a:xfrm>
          <a:off x="7820025" y="9077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2953</xdr:row>
      <xdr:rowOff>0</xdr:rowOff>
    </xdr:from>
    <xdr:to>
      <xdr:col>6</xdr:col>
      <xdr:colOff>1295400</xdr:colOff>
      <xdr:row>2953</xdr:row>
      <xdr:rowOff>190500</xdr:rowOff>
    </xdr:to>
    <xdr:sp macro="" textlink="">
      <xdr:nvSpPr>
        <xdr:cNvPr id="195" name="Text Box 11"/>
        <xdr:cNvSpPr txBox="1">
          <a:spLocks noChangeArrowheads="1"/>
        </xdr:cNvSpPr>
      </xdr:nvSpPr>
      <xdr:spPr bwMode="auto">
        <a:xfrm>
          <a:off x="8963025" y="9077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2953</xdr:row>
      <xdr:rowOff>0</xdr:rowOff>
    </xdr:from>
    <xdr:to>
      <xdr:col>6</xdr:col>
      <xdr:colOff>152400</xdr:colOff>
      <xdr:row>2953</xdr:row>
      <xdr:rowOff>190500</xdr:rowOff>
    </xdr:to>
    <xdr:sp macro="" textlink="">
      <xdr:nvSpPr>
        <xdr:cNvPr id="196" name="Text Box 12"/>
        <xdr:cNvSpPr txBox="1">
          <a:spLocks noChangeArrowheads="1"/>
        </xdr:cNvSpPr>
      </xdr:nvSpPr>
      <xdr:spPr bwMode="auto">
        <a:xfrm>
          <a:off x="7820025" y="9077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2953</xdr:row>
      <xdr:rowOff>0</xdr:rowOff>
    </xdr:from>
    <xdr:to>
      <xdr:col>6</xdr:col>
      <xdr:colOff>1295400</xdr:colOff>
      <xdr:row>2953</xdr:row>
      <xdr:rowOff>190500</xdr:rowOff>
    </xdr:to>
    <xdr:sp macro="" textlink="">
      <xdr:nvSpPr>
        <xdr:cNvPr id="197" name="Text Box 13"/>
        <xdr:cNvSpPr txBox="1">
          <a:spLocks noChangeArrowheads="1"/>
        </xdr:cNvSpPr>
      </xdr:nvSpPr>
      <xdr:spPr bwMode="auto">
        <a:xfrm>
          <a:off x="8963025" y="9077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2953</xdr:row>
      <xdr:rowOff>0</xdr:rowOff>
    </xdr:from>
    <xdr:to>
      <xdr:col>6</xdr:col>
      <xdr:colOff>152400</xdr:colOff>
      <xdr:row>2953</xdr:row>
      <xdr:rowOff>190500</xdr:rowOff>
    </xdr:to>
    <xdr:sp macro="" textlink="">
      <xdr:nvSpPr>
        <xdr:cNvPr id="198" name="Text Box 14"/>
        <xdr:cNvSpPr txBox="1">
          <a:spLocks noChangeArrowheads="1"/>
        </xdr:cNvSpPr>
      </xdr:nvSpPr>
      <xdr:spPr bwMode="auto">
        <a:xfrm>
          <a:off x="7820025" y="9077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2954</xdr:row>
      <xdr:rowOff>0</xdr:rowOff>
    </xdr:from>
    <xdr:to>
      <xdr:col>6</xdr:col>
      <xdr:colOff>1295400</xdr:colOff>
      <xdr:row>2954</xdr:row>
      <xdr:rowOff>609600</xdr:rowOff>
    </xdr:to>
    <xdr:sp macro="" textlink="">
      <xdr:nvSpPr>
        <xdr:cNvPr id="199" name="Text Box 7"/>
        <xdr:cNvSpPr txBox="1">
          <a:spLocks noChangeArrowheads="1"/>
        </xdr:cNvSpPr>
      </xdr:nvSpPr>
      <xdr:spPr bwMode="auto">
        <a:xfrm>
          <a:off x="8963025" y="9277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2954</xdr:row>
      <xdr:rowOff>0</xdr:rowOff>
    </xdr:from>
    <xdr:to>
      <xdr:col>6</xdr:col>
      <xdr:colOff>152400</xdr:colOff>
      <xdr:row>2954</xdr:row>
      <xdr:rowOff>609600</xdr:rowOff>
    </xdr:to>
    <xdr:sp macro="" textlink="">
      <xdr:nvSpPr>
        <xdr:cNvPr id="200" name="Text Box 8"/>
        <xdr:cNvSpPr txBox="1">
          <a:spLocks noChangeArrowheads="1"/>
        </xdr:cNvSpPr>
      </xdr:nvSpPr>
      <xdr:spPr bwMode="auto">
        <a:xfrm>
          <a:off x="7820025" y="9277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2954</xdr:row>
      <xdr:rowOff>0</xdr:rowOff>
    </xdr:from>
    <xdr:to>
      <xdr:col>6</xdr:col>
      <xdr:colOff>1295400</xdr:colOff>
      <xdr:row>2954</xdr:row>
      <xdr:rowOff>609600</xdr:rowOff>
    </xdr:to>
    <xdr:sp macro="" textlink="">
      <xdr:nvSpPr>
        <xdr:cNvPr id="201" name="Text Box 9"/>
        <xdr:cNvSpPr txBox="1">
          <a:spLocks noChangeArrowheads="1"/>
        </xdr:cNvSpPr>
      </xdr:nvSpPr>
      <xdr:spPr bwMode="auto">
        <a:xfrm>
          <a:off x="8963025" y="9277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2954</xdr:row>
      <xdr:rowOff>0</xdr:rowOff>
    </xdr:from>
    <xdr:to>
      <xdr:col>6</xdr:col>
      <xdr:colOff>152400</xdr:colOff>
      <xdr:row>2954</xdr:row>
      <xdr:rowOff>609600</xdr:rowOff>
    </xdr:to>
    <xdr:sp macro="" textlink="">
      <xdr:nvSpPr>
        <xdr:cNvPr id="202" name="Text Box 10"/>
        <xdr:cNvSpPr txBox="1">
          <a:spLocks noChangeArrowheads="1"/>
        </xdr:cNvSpPr>
      </xdr:nvSpPr>
      <xdr:spPr bwMode="auto">
        <a:xfrm>
          <a:off x="7820025" y="9277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2954</xdr:row>
      <xdr:rowOff>0</xdr:rowOff>
    </xdr:from>
    <xdr:to>
      <xdr:col>6</xdr:col>
      <xdr:colOff>1295400</xdr:colOff>
      <xdr:row>2954</xdr:row>
      <xdr:rowOff>609600</xdr:rowOff>
    </xdr:to>
    <xdr:sp macro="" textlink="">
      <xdr:nvSpPr>
        <xdr:cNvPr id="203" name="Text Box 11"/>
        <xdr:cNvSpPr txBox="1">
          <a:spLocks noChangeArrowheads="1"/>
        </xdr:cNvSpPr>
      </xdr:nvSpPr>
      <xdr:spPr bwMode="auto">
        <a:xfrm>
          <a:off x="8963025" y="9277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2954</xdr:row>
      <xdr:rowOff>0</xdr:rowOff>
    </xdr:from>
    <xdr:to>
      <xdr:col>6</xdr:col>
      <xdr:colOff>152400</xdr:colOff>
      <xdr:row>2954</xdr:row>
      <xdr:rowOff>609600</xdr:rowOff>
    </xdr:to>
    <xdr:sp macro="" textlink="">
      <xdr:nvSpPr>
        <xdr:cNvPr id="204" name="Text Box 12"/>
        <xdr:cNvSpPr txBox="1">
          <a:spLocks noChangeArrowheads="1"/>
        </xdr:cNvSpPr>
      </xdr:nvSpPr>
      <xdr:spPr bwMode="auto">
        <a:xfrm>
          <a:off x="7820025" y="9277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2954</xdr:row>
      <xdr:rowOff>0</xdr:rowOff>
    </xdr:from>
    <xdr:to>
      <xdr:col>6</xdr:col>
      <xdr:colOff>1295400</xdr:colOff>
      <xdr:row>2954</xdr:row>
      <xdr:rowOff>609600</xdr:rowOff>
    </xdr:to>
    <xdr:sp macro="" textlink="">
      <xdr:nvSpPr>
        <xdr:cNvPr id="205" name="Text Box 13"/>
        <xdr:cNvSpPr txBox="1">
          <a:spLocks noChangeArrowheads="1"/>
        </xdr:cNvSpPr>
      </xdr:nvSpPr>
      <xdr:spPr bwMode="auto">
        <a:xfrm>
          <a:off x="8963025" y="9277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2954</xdr:row>
      <xdr:rowOff>0</xdr:rowOff>
    </xdr:from>
    <xdr:to>
      <xdr:col>6</xdr:col>
      <xdr:colOff>152400</xdr:colOff>
      <xdr:row>2954</xdr:row>
      <xdr:rowOff>609600</xdr:rowOff>
    </xdr:to>
    <xdr:sp macro="" textlink="">
      <xdr:nvSpPr>
        <xdr:cNvPr id="206" name="Text Box 14"/>
        <xdr:cNvSpPr txBox="1">
          <a:spLocks noChangeArrowheads="1"/>
        </xdr:cNvSpPr>
      </xdr:nvSpPr>
      <xdr:spPr bwMode="auto">
        <a:xfrm>
          <a:off x="7820025" y="9277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2955</xdr:row>
      <xdr:rowOff>0</xdr:rowOff>
    </xdr:from>
    <xdr:to>
      <xdr:col>6</xdr:col>
      <xdr:colOff>1295400</xdr:colOff>
      <xdr:row>2955</xdr:row>
      <xdr:rowOff>609600</xdr:rowOff>
    </xdr:to>
    <xdr:sp macro="" textlink="">
      <xdr:nvSpPr>
        <xdr:cNvPr id="207" name="Text Box 7"/>
        <xdr:cNvSpPr txBox="1">
          <a:spLocks noChangeArrowheads="1"/>
        </xdr:cNvSpPr>
      </xdr:nvSpPr>
      <xdr:spPr bwMode="auto">
        <a:xfrm>
          <a:off x="8963025" y="9458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2955</xdr:row>
      <xdr:rowOff>0</xdr:rowOff>
    </xdr:from>
    <xdr:to>
      <xdr:col>6</xdr:col>
      <xdr:colOff>152400</xdr:colOff>
      <xdr:row>2955</xdr:row>
      <xdr:rowOff>609600</xdr:rowOff>
    </xdr:to>
    <xdr:sp macro="" textlink="">
      <xdr:nvSpPr>
        <xdr:cNvPr id="208" name="Text Box 8"/>
        <xdr:cNvSpPr txBox="1">
          <a:spLocks noChangeArrowheads="1"/>
        </xdr:cNvSpPr>
      </xdr:nvSpPr>
      <xdr:spPr bwMode="auto">
        <a:xfrm>
          <a:off x="7820025" y="9458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2955</xdr:row>
      <xdr:rowOff>0</xdr:rowOff>
    </xdr:from>
    <xdr:to>
      <xdr:col>6</xdr:col>
      <xdr:colOff>1295400</xdr:colOff>
      <xdr:row>2955</xdr:row>
      <xdr:rowOff>609600</xdr:rowOff>
    </xdr:to>
    <xdr:sp macro="" textlink="">
      <xdr:nvSpPr>
        <xdr:cNvPr id="209" name="Text Box 9"/>
        <xdr:cNvSpPr txBox="1">
          <a:spLocks noChangeArrowheads="1"/>
        </xdr:cNvSpPr>
      </xdr:nvSpPr>
      <xdr:spPr bwMode="auto">
        <a:xfrm>
          <a:off x="8963025" y="9458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2955</xdr:row>
      <xdr:rowOff>0</xdr:rowOff>
    </xdr:from>
    <xdr:to>
      <xdr:col>6</xdr:col>
      <xdr:colOff>152400</xdr:colOff>
      <xdr:row>2955</xdr:row>
      <xdr:rowOff>609600</xdr:rowOff>
    </xdr:to>
    <xdr:sp macro="" textlink="">
      <xdr:nvSpPr>
        <xdr:cNvPr id="210" name="Text Box 10"/>
        <xdr:cNvSpPr txBox="1">
          <a:spLocks noChangeArrowheads="1"/>
        </xdr:cNvSpPr>
      </xdr:nvSpPr>
      <xdr:spPr bwMode="auto">
        <a:xfrm>
          <a:off x="7820025" y="9458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2955</xdr:row>
      <xdr:rowOff>0</xdr:rowOff>
    </xdr:from>
    <xdr:to>
      <xdr:col>6</xdr:col>
      <xdr:colOff>1295400</xdr:colOff>
      <xdr:row>2955</xdr:row>
      <xdr:rowOff>609600</xdr:rowOff>
    </xdr:to>
    <xdr:sp macro="" textlink="">
      <xdr:nvSpPr>
        <xdr:cNvPr id="211" name="Text Box 11"/>
        <xdr:cNvSpPr txBox="1">
          <a:spLocks noChangeArrowheads="1"/>
        </xdr:cNvSpPr>
      </xdr:nvSpPr>
      <xdr:spPr bwMode="auto">
        <a:xfrm>
          <a:off x="8963025" y="9458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2955</xdr:row>
      <xdr:rowOff>0</xdr:rowOff>
    </xdr:from>
    <xdr:to>
      <xdr:col>6</xdr:col>
      <xdr:colOff>152400</xdr:colOff>
      <xdr:row>2955</xdr:row>
      <xdr:rowOff>609600</xdr:rowOff>
    </xdr:to>
    <xdr:sp macro="" textlink="">
      <xdr:nvSpPr>
        <xdr:cNvPr id="212" name="Text Box 12"/>
        <xdr:cNvSpPr txBox="1">
          <a:spLocks noChangeArrowheads="1"/>
        </xdr:cNvSpPr>
      </xdr:nvSpPr>
      <xdr:spPr bwMode="auto">
        <a:xfrm>
          <a:off x="7820025" y="9458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2955</xdr:row>
      <xdr:rowOff>0</xdr:rowOff>
    </xdr:from>
    <xdr:to>
      <xdr:col>6</xdr:col>
      <xdr:colOff>1295400</xdr:colOff>
      <xdr:row>2955</xdr:row>
      <xdr:rowOff>609600</xdr:rowOff>
    </xdr:to>
    <xdr:sp macro="" textlink="">
      <xdr:nvSpPr>
        <xdr:cNvPr id="213" name="Text Box 13"/>
        <xdr:cNvSpPr txBox="1">
          <a:spLocks noChangeArrowheads="1"/>
        </xdr:cNvSpPr>
      </xdr:nvSpPr>
      <xdr:spPr bwMode="auto">
        <a:xfrm>
          <a:off x="8963025" y="9458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2955</xdr:row>
      <xdr:rowOff>0</xdr:rowOff>
    </xdr:from>
    <xdr:to>
      <xdr:col>6</xdr:col>
      <xdr:colOff>152400</xdr:colOff>
      <xdr:row>2955</xdr:row>
      <xdr:rowOff>609600</xdr:rowOff>
    </xdr:to>
    <xdr:sp macro="" textlink="">
      <xdr:nvSpPr>
        <xdr:cNvPr id="214" name="Text Box 14"/>
        <xdr:cNvSpPr txBox="1">
          <a:spLocks noChangeArrowheads="1"/>
        </xdr:cNvSpPr>
      </xdr:nvSpPr>
      <xdr:spPr bwMode="auto">
        <a:xfrm>
          <a:off x="7820025" y="9458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2956</xdr:row>
      <xdr:rowOff>0</xdr:rowOff>
    </xdr:from>
    <xdr:to>
      <xdr:col>6</xdr:col>
      <xdr:colOff>1295400</xdr:colOff>
      <xdr:row>2956</xdr:row>
      <xdr:rowOff>600075</xdr:rowOff>
    </xdr:to>
    <xdr:sp macro="" textlink="">
      <xdr:nvSpPr>
        <xdr:cNvPr id="215" name="Text Box 7"/>
        <xdr:cNvSpPr txBox="1">
          <a:spLocks noChangeArrowheads="1"/>
        </xdr:cNvSpPr>
      </xdr:nvSpPr>
      <xdr:spPr bwMode="auto">
        <a:xfrm>
          <a:off x="8963025" y="9639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2956</xdr:row>
      <xdr:rowOff>0</xdr:rowOff>
    </xdr:from>
    <xdr:to>
      <xdr:col>6</xdr:col>
      <xdr:colOff>152400</xdr:colOff>
      <xdr:row>2956</xdr:row>
      <xdr:rowOff>600075</xdr:rowOff>
    </xdr:to>
    <xdr:sp macro="" textlink="">
      <xdr:nvSpPr>
        <xdr:cNvPr id="216" name="Text Box 8"/>
        <xdr:cNvSpPr txBox="1">
          <a:spLocks noChangeArrowheads="1"/>
        </xdr:cNvSpPr>
      </xdr:nvSpPr>
      <xdr:spPr bwMode="auto">
        <a:xfrm>
          <a:off x="7820025" y="9639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2956</xdr:row>
      <xdr:rowOff>0</xdr:rowOff>
    </xdr:from>
    <xdr:to>
      <xdr:col>6</xdr:col>
      <xdr:colOff>1295400</xdr:colOff>
      <xdr:row>2956</xdr:row>
      <xdr:rowOff>600075</xdr:rowOff>
    </xdr:to>
    <xdr:sp macro="" textlink="">
      <xdr:nvSpPr>
        <xdr:cNvPr id="217" name="Text Box 9"/>
        <xdr:cNvSpPr txBox="1">
          <a:spLocks noChangeArrowheads="1"/>
        </xdr:cNvSpPr>
      </xdr:nvSpPr>
      <xdr:spPr bwMode="auto">
        <a:xfrm>
          <a:off x="8963025" y="9639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2956</xdr:row>
      <xdr:rowOff>0</xdr:rowOff>
    </xdr:from>
    <xdr:to>
      <xdr:col>6</xdr:col>
      <xdr:colOff>152400</xdr:colOff>
      <xdr:row>2956</xdr:row>
      <xdr:rowOff>600075</xdr:rowOff>
    </xdr:to>
    <xdr:sp macro="" textlink="">
      <xdr:nvSpPr>
        <xdr:cNvPr id="218" name="Text Box 10"/>
        <xdr:cNvSpPr txBox="1">
          <a:spLocks noChangeArrowheads="1"/>
        </xdr:cNvSpPr>
      </xdr:nvSpPr>
      <xdr:spPr bwMode="auto">
        <a:xfrm>
          <a:off x="7820025" y="9639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2956</xdr:row>
      <xdr:rowOff>0</xdr:rowOff>
    </xdr:from>
    <xdr:to>
      <xdr:col>6</xdr:col>
      <xdr:colOff>1295400</xdr:colOff>
      <xdr:row>2956</xdr:row>
      <xdr:rowOff>600075</xdr:rowOff>
    </xdr:to>
    <xdr:sp macro="" textlink="">
      <xdr:nvSpPr>
        <xdr:cNvPr id="219" name="Text Box 11"/>
        <xdr:cNvSpPr txBox="1">
          <a:spLocks noChangeArrowheads="1"/>
        </xdr:cNvSpPr>
      </xdr:nvSpPr>
      <xdr:spPr bwMode="auto">
        <a:xfrm>
          <a:off x="8963025" y="9639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2956</xdr:row>
      <xdr:rowOff>0</xdr:rowOff>
    </xdr:from>
    <xdr:to>
      <xdr:col>6</xdr:col>
      <xdr:colOff>152400</xdr:colOff>
      <xdr:row>2956</xdr:row>
      <xdr:rowOff>600075</xdr:rowOff>
    </xdr:to>
    <xdr:sp macro="" textlink="">
      <xdr:nvSpPr>
        <xdr:cNvPr id="220" name="Text Box 12"/>
        <xdr:cNvSpPr txBox="1">
          <a:spLocks noChangeArrowheads="1"/>
        </xdr:cNvSpPr>
      </xdr:nvSpPr>
      <xdr:spPr bwMode="auto">
        <a:xfrm>
          <a:off x="7820025" y="9639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2956</xdr:row>
      <xdr:rowOff>0</xdr:rowOff>
    </xdr:from>
    <xdr:to>
      <xdr:col>6</xdr:col>
      <xdr:colOff>1295400</xdr:colOff>
      <xdr:row>2956</xdr:row>
      <xdr:rowOff>600075</xdr:rowOff>
    </xdr:to>
    <xdr:sp macro="" textlink="">
      <xdr:nvSpPr>
        <xdr:cNvPr id="221" name="Text Box 13"/>
        <xdr:cNvSpPr txBox="1">
          <a:spLocks noChangeArrowheads="1"/>
        </xdr:cNvSpPr>
      </xdr:nvSpPr>
      <xdr:spPr bwMode="auto">
        <a:xfrm>
          <a:off x="8963025" y="9639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2956</xdr:row>
      <xdr:rowOff>0</xdr:rowOff>
    </xdr:from>
    <xdr:to>
      <xdr:col>6</xdr:col>
      <xdr:colOff>152400</xdr:colOff>
      <xdr:row>2956</xdr:row>
      <xdr:rowOff>600075</xdr:rowOff>
    </xdr:to>
    <xdr:sp macro="" textlink="">
      <xdr:nvSpPr>
        <xdr:cNvPr id="222" name="Text Box 14"/>
        <xdr:cNvSpPr txBox="1">
          <a:spLocks noChangeArrowheads="1"/>
        </xdr:cNvSpPr>
      </xdr:nvSpPr>
      <xdr:spPr bwMode="auto">
        <a:xfrm>
          <a:off x="7820025" y="9639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2957</xdr:row>
      <xdr:rowOff>0</xdr:rowOff>
    </xdr:from>
    <xdr:to>
      <xdr:col>6</xdr:col>
      <xdr:colOff>1295400</xdr:colOff>
      <xdr:row>2957</xdr:row>
      <xdr:rowOff>190500</xdr:rowOff>
    </xdr:to>
    <xdr:sp macro="" textlink="">
      <xdr:nvSpPr>
        <xdr:cNvPr id="223" name="Text Box 7"/>
        <xdr:cNvSpPr txBox="1">
          <a:spLocks noChangeArrowheads="1"/>
        </xdr:cNvSpPr>
      </xdr:nvSpPr>
      <xdr:spPr bwMode="auto">
        <a:xfrm>
          <a:off x="8963025" y="9829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2957</xdr:row>
      <xdr:rowOff>0</xdr:rowOff>
    </xdr:from>
    <xdr:to>
      <xdr:col>6</xdr:col>
      <xdr:colOff>152400</xdr:colOff>
      <xdr:row>2957</xdr:row>
      <xdr:rowOff>190500</xdr:rowOff>
    </xdr:to>
    <xdr:sp macro="" textlink="">
      <xdr:nvSpPr>
        <xdr:cNvPr id="224" name="Text Box 8"/>
        <xdr:cNvSpPr txBox="1">
          <a:spLocks noChangeArrowheads="1"/>
        </xdr:cNvSpPr>
      </xdr:nvSpPr>
      <xdr:spPr bwMode="auto">
        <a:xfrm>
          <a:off x="7820025" y="9829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2957</xdr:row>
      <xdr:rowOff>0</xdr:rowOff>
    </xdr:from>
    <xdr:to>
      <xdr:col>6</xdr:col>
      <xdr:colOff>1295400</xdr:colOff>
      <xdr:row>2957</xdr:row>
      <xdr:rowOff>190500</xdr:rowOff>
    </xdr:to>
    <xdr:sp macro="" textlink="">
      <xdr:nvSpPr>
        <xdr:cNvPr id="225" name="Text Box 9"/>
        <xdr:cNvSpPr txBox="1">
          <a:spLocks noChangeArrowheads="1"/>
        </xdr:cNvSpPr>
      </xdr:nvSpPr>
      <xdr:spPr bwMode="auto">
        <a:xfrm>
          <a:off x="8963025" y="9829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2957</xdr:row>
      <xdr:rowOff>0</xdr:rowOff>
    </xdr:from>
    <xdr:to>
      <xdr:col>6</xdr:col>
      <xdr:colOff>152400</xdr:colOff>
      <xdr:row>2957</xdr:row>
      <xdr:rowOff>190500</xdr:rowOff>
    </xdr:to>
    <xdr:sp macro="" textlink="">
      <xdr:nvSpPr>
        <xdr:cNvPr id="226" name="Text Box 10"/>
        <xdr:cNvSpPr txBox="1">
          <a:spLocks noChangeArrowheads="1"/>
        </xdr:cNvSpPr>
      </xdr:nvSpPr>
      <xdr:spPr bwMode="auto">
        <a:xfrm>
          <a:off x="7820025" y="9829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2957</xdr:row>
      <xdr:rowOff>0</xdr:rowOff>
    </xdr:from>
    <xdr:to>
      <xdr:col>6</xdr:col>
      <xdr:colOff>1295400</xdr:colOff>
      <xdr:row>2957</xdr:row>
      <xdr:rowOff>190500</xdr:rowOff>
    </xdr:to>
    <xdr:sp macro="" textlink="">
      <xdr:nvSpPr>
        <xdr:cNvPr id="227" name="Text Box 11"/>
        <xdr:cNvSpPr txBox="1">
          <a:spLocks noChangeArrowheads="1"/>
        </xdr:cNvSpPr>
      </xdr:nvSpPr>
      <xdr:spPr bwMode="auto">
        <a:xfrm>
          <a:off x="8963025" y="9829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2957</xdr:row>
      <xdr:rowOff>0</xdr:rowOff>
    </xdr:from>
    <xdr:to>
      <xdr:col>6</xdr:col>
      <xdr:colOff>152400</xdr:colOff>
      <xdr:row>2957</xdr:row>
      <xdr:rowOff>190500</xdr:rowOff>
    </xdr:to>
    <xdr:sp macro="" textlink="">
      <xdr:nvSpPr>
        <xdr:cNvPr id="228" name="Text Box 12"/>
        <xdr:cNvSpPr txBox="1">
          <a:spLocks noChangeArrowheads="1"/>
        </xdr:cNvSpPr>
      </xdr:nvSpPr>
      <xdr:spPr bwMode="auto">
        <a:xfrm>
          <a:off x="7820025" y="9829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2957</xdr:row>
      <xdr:rowOff>0</xdr:rowOff>
    </xdr:from>
    <xdr:to>
      <xdr:col>6</xdr:col>
      <xdr:colOff>1295400</xdr:colOff>
      <xdr:row>2957</xdr:row>
      <xdr:rowOff>190500</xdr:rowOff>
    </xdr:to>
    <xdr:sp macro="" textlink="">
      <xdr:nvSpPr>
        <xdr:cNvPr id="229" name="Text Box 13"/>
        <xdr:cNvSpPr txBox="1">
          <a:spLocks noChangeArrowheads="1"/>
        </xdr:cNvSpPr>
      </xdr:nvSpPr>
      <xdr:spPr bwMode="auto">
        <a:xfrm>
          <a:off x="8963025" y="9829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2957</xdr:row>
      <xdr:rowOff>0</xdr:rowOff>
    </xdr:from>
    <xdr:to>
      <xdr:col>6</xdr:col>
      <xdr:colOff>152400</xdr:colOff>
      <xdr:row>2957</xdr:row>
      <xdr:rowOff>190500</xdr:rowOff>
    </xdr:to>
    <xdr:sp macro="" textlink="">
      <xdr:nvSpPr>
        <xdr:cNvPr id="230" name="Text Box 14"/>
        <xdr:cNvSpPr txBox="1">
          <a:spLocks noChangeArrowheads="1"/>
        </xdr:cNvSpPr>
      </xdr:nvSpPr>
      <xdr:spPr bwMode="auto">
        <a:xfrm>
          <a:off x="7820025" y="9829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2949</xdr:row>
      <xdr:rowOff>0</xdr:rowOff>
    </xdr:from>
    <xdr:to>
      <xdr:col>6</xdr:col>
      <xdr:colOff>1295400</xdr:colOff>
      <xdr:row>2949</xdr:row>
      <xdr:rowOff>200025</xdr:rowOff>
    </xdr:to>
    <xdr:sp macro="" textlink="">
      <xdr:nvSpPr>
        <xdr:cNvPr id="231" name="Text Box 7"/>
        <xdr:cNvSpPr txBox="1">
          <a:spLocks noChangeArrowheads="1"/>
        </xdr:cNvSpPr>
      </xdr:nvSpPr>
      <xdr:spPr bwMode="auto">
        <a:xfrm>
          <a:off x="11439525" y="1563633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2949</xdr:row>
      <xdr:rowOff>0</xdr:rowOff>
    </xdr:from>
    <xdr:to>
      <xdr:col>6</xdr:col>
      <xdr:colOff>152400</xdr:colOff>
      <xdr:row>2949</xdr:row>
      <xdr:rowOff>200025</xdr:rowOff>
    </xdr:to>
    <xdr:sp macro="" textlink="">
      <xdr:nvSpPr>
        <xdr:cNvPr id="232" name="Text Box 8"/>
        <xdr:cNvSpPr txBox="1">
          <a:spLocks noChangeArrowheads="1"/>
        </xdr:cNvSpPr>
      </xdr:nvSpPr>
      <xdr:spPr bwMode="auto">
        <a:xfrm>
          <a:off x="10296525" y="1563633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2949</xdr:row>
      <xdr:rowOff>0</xdr:rowOff>
    </xdr:from>
    <xdr:to>
      <xdr:col>6</xdr:col>
      <xdr:colOff>1295400</xdr:colOff>
      <xdr:row>2949</xdr:row>
      <xdr:rowOff>200025</xdr:rowOff>
    </xdr:to>
    <xdr:sp macro="" textlink="">
      <xdr:nvSpPr>
        <xdr:cNvPr id="233" name="Text Box 9"/>
        <xdr:cNvSpPr txBox="1">
          <a:spLocks noChangeArrowheads="1"/>
        </xdr:cNvSpPr>
      </xdr:nvSpPr>
      <xdr:spPr bwMode="auto">
        <a:xfrm>
          <a:off x="11439525" y="1563633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2949</xdr:row>
      <xdr:rowOff>0</xdr:rowOff>
    </xdr:from>
    <xdr:to>
      <xdr:col>6</xdr:col>
      <xdr:colOff>152400</xdr:colOff>
      <xdr:row>2949</xdr:row>
      <xdr:rowOff>200025</xdr:rowOff>
    </xdr:to>
    <xdr:sp macro="" textlink="">
      <xdr:nvSpPr>
        <xdr:cNvPr id="234" name="Text Box 10"/>
        <xdr:cNvSpPr txBox="1">
          <a:spLocks noChangeArrowheads="1"/>
        </xdr:cNvSpPr>
      </xdr:nvSpPr>
      <xdr:spPr bwMode="auto">
        <a:xfrm>
          <a:off x="10296525" y="1563633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2949</xdr:row>
      <xdr:rowOff>0</xdr:rowOff>
    </xdr:from>
    <xdr:to>
      <xdr:col>6</xdr:col>
      <xdr:colOff>1295400</xdr:colOff>
      <xdr:row>2949</xdr:row>
      <xdr:rowOff>200025</xdr:rowOff>
    </xdr:to>
    <xdr:sp macro="" textlink="">
      <xdr:nvSpPr>
        <xdr:cNvPr id="235" name="Text Box 11"/>
        <xdr:cNvSpPr txBox="1">
          <a:spLocks noChangeArrowheads="1"/>
        </xdr:cNvSpPr>
      </xdr:nvSpPr>
      <xdr:spPr bwMode="auto">
        <a:xfrm>
          <a:off x="11439525" y="1563633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2949</xdr:row>
      <xdr:rowOff>0</xdr:rowOff>
    </xdr:from>
    <xdr:to>
      <xdr:col>6</xdr:col>
      <xdr:colOff>1295400</xdr:colOff>
      <xdr:row>2949</xdr:row>
      <xdr:rowOff>200025</xdr:rowOff>
    </xdr:to>
    <xdr:sp macro="" textlink="">
      <xdr:nvSpPr>
        <xdr:cNvPr id="236" name="Text Box 13"/>
        <xdr:cNvSpPr txBox="1">
          <a:spLocks noChangeArrowheads="1"/>
        </xdr:cNvSpPr>
      </xdr:nvSpPr>
      <xdr:spPr bwMode="auto">
        <a:xfrm>
          <a:off x="11439525" y="1563633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2950</xdr:row>
      <xdr:rowOff>0</xdr:rowOff>
    </xdr:from>
    <xdr:to>
      <xdr:col>6</xdr:col>
      <xdr:colOff>1295400</xdr:colOff>
      <xdr:row>2950</xdr:row>
      <xdr:rowOff>200025</xdr:rowOff>
    </xdr:to>
    <xdr:sp macro="" textlink="">
      <xdr:nvSpPr>
        <xdr:cNvPr id="237" name="Text Box 7"/>
        <xdr:cNvSpPr txBox="1">
          <a:spLocks noChangeArrowheads="1"/>
        </xdr:cNvSpPr>
      </xdr:nvSpPr>
      <xdr:spPr bwMode="auto">
        <a:xfrm>
          <a:off x="11439525" y="1563633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2950</xdr:row>
      <xdr:rowOff>0</xdr:rowOff>
    </xdr:from>
    <xdr:to>
      <xdr:col>6</xdr:col>
      <xdr:colOff>152400</xdr:colOff>
      <xdr:row>2950</xdr:row>
      <xdr:rowOff>200025</xdr:rowOff>
    </xdr:to>
    <xdr:sp macro="" textlink="">
      <xdr:nvSpPr>
        <xdr:cNvPr id="238" name="Text Box 8"/>
        <xdr:cNvSpPr txBox="1">
          <a:spLocks noChangeArrowheads="1"/>
        </xdr:cNvSpPr>
      </xdr:nvSpPr>
      <xdr:spPr bwMode="auto">
        <a:xfrm>
          <a:off x="10296525" y="1563633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2950</xdr:row>
      <xdr:rowOff>0</xdr:rowOff>
    </xdr:from>
    <xdr:to>
      <xdr:col>6</xdr:col>
      <xdr:colOff>1295400</xdr:colOff>
      <xdr:row>2950</xdr:row>
      <xdr:rowOff>200025</xdr:rowOff>
    </xdr:to>
    <xdr:sp macro="" textlink="">
      <xdr:nvSpPr>
        <xdr:cNvPr id="239" name="Text Box 9"/>
        <xdr:cNvSpPr txBox="1">
          <a:spLocks noChangeArrowheads="1"/>
        </xdr:cNvSpPr>
      </xdr:nvSpPr>
      <xdr:spPr bwMode="auto">
        <a:xfrm>
          <a:off x="11439525" y="1563633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2950</xdr:row>
      <xdr:rowOff>0</xdr:rowOff>
    </xdr:from>
    <xdr:to>
      <xdr:col>6</xdr:col>
      <xdr:colOff>152400</xdr:colOff>
      <xdr:row>2950</xdr:row>
      <xdr:rowOff>200025</xdr:rowOff>
    </xdr:to>
    <xdr:sp macro="" textlink="">
      <xdr:nvSpPr>
        <xdr:cNvPr id="240" name="Text Box 10"/>
        <xdr:cNvSpPr txBox="1">
          <a:spLocks noChangeArrowheads="1"/>
        </xdr:cNvSpPr>
      </xdr:nvSpPr>
      <xdr:spPr bwMode="auto">
        <a:xfrm>
          <a:off x="10296525" y="1563633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2950</xdr:row>
      <xdr:rowOff>0</xdr:rowOff>
    </xdr:from>
    <xdr:to>
      <xdr:col>6</xdr:col>
      <xdr:colOff>1295400</xdr:colOff>
      <xdr:row>2950</xdr:row>
      <xdr:rowOff>200025</xdr:rowOff>
    </xdr:to>
    <xdr:sp macro="" textlink="">
      <xdr:nvSpPr>
        <xdr:cNvPr id="241" name="Text Box 11"/>
        <xdr:cNvSpPr txBox="1">
          <a:spLocks noChangeArrowheads="1"/>
        </xdr:cNvSpPr>
      </xdr:nvSpPr>
      <xdr:spPr bwMode="auto">
        <a:xfrm>
          <a:off x="11439525" y="1563633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2950</xdr:row>
      <xdr:rowOff>0</xdr:rowOff>
    </xdr:from>
    <xdr:to>
      <xdr:col>6</xdr:col>
      <xdr:colOff>1295400</xdr:colOff>
      <xdr:row>2950</xdr:row>
      <xdr:rowOff>200025</xdr:rowOff>
    </xdr:to>
    <xdr:sp macro="" textlink="">
      <xdr:nvSpPr>
        <xdr:cNvPr id="242" name="Text Box 13"/>
        <xdr:cNvSpPr txBox="1">
          <a:spLocks noChangeArrowheads="1"/>
        </xdr:cNvSpPr>
      </xdr:nvSpPr>
      <xdr:spPr bwMode="auto">
        <a:xfrm>
          <a:off x="11439525" y="1563633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2951</xdr:row>
      <xdr:rowOff>0</xdr:rowOff>
    </xdr:from>
    <xdr:to>
      <xdr:col>6</xdr:col>
      <xdr:colOff>1295400</xdr:colOff>
      <xdr:row>2951</xdr:row>
      <xdr:rowOff>200025</xdr:rowOff>
    </xdr:to>
    <xdr:sp macro="" textlink="">
      <xdr:nvSpPr>
        <xdr:cNvPr id="243" name="Text Box 7"/>
        <xdr:cNvSpPr txBox="1">
          <a:spLocks noChangeArrowheads="1"/>
        </xdr:cNvSpPr>
      </xdr:nvSpPr>
      <xdr:spPr bwMode="auto">
        <a:xfrm>
          <a:off x="11439525" y="1563633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2951</xdr:row>
      <xdr:rowOff>0</xdr:rowOff>
    </xdr:from>
    <xdr:to>
      <xdr:col>6</xdr:col>
      <xdr:colOff>152400</xdr:colOff>
      <xdr:row>2951</xdr:row>
      <xdr:rowOff>200025</xdr:rowOff>
    </xdr:to>
    <xdr:sp macro="" textlink="">
      <xdr:nvSpPr>
        <xdr:cNvPr id="244" name="Text Box 8"/>
        <xdr:cNvSpPr txBox="1">
          <a:spLocks noChangeArrowheads="1"/>
        </xdr:cNvSpPr>
      </xdr:nvSpPr>
      <xdr:spPr bwMode="auto">
        <a:xfrm>
          <a:off x="10296525" y="1563633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2951</xdr:row>
      <xdr:rowOff>0</xdr:rowOff>
    </xdr:from>
    <xdr:to>
      <xdr:col>6</xdr:col>
      <xdr:colOff>1295400</xdr:colOff>
      <xdr:row>2951</xdr:row>
      <xdr:rowOff>200025</xdr:rowOff>
    </xdr:to>
    <xdr:sp macro="" textlink="">
      <xdr:nvSpPr>
        <xdr:cNvPr id="245" name="Text Box 9"/>
        <xdr:cNvSpPr txBox="1">
          <a:spLocks noChangeArrowheads="1"/>
        </xdr:cNvSpPr>
      </xdr:nvSpPr>
      <xdr:spPr bwMode="auto">
        <a:xfrm>
          <a:off x="11439525" y="1563633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2951</xdr:row>
      <xdr:rowOff>0</xdr:rowOff>
    </xdr:from>
    <xdr:to>
      <xdr:col>6</xdr:col>
      <xdr:colOff>152400</xdr:colOff>
      <xdr:row>2951</xdr:row>
      <xdr:rowOff>200025</xdr:rowOff>
    </xdr:to>
    <xdr:sp macro="" textlink="">
      <xdr:nvSpPr>
        <xdr:cNvPr id="246" name="Text Box 10"/>
        <xdr:cNvSpPr txBox="1">
          <a:spLocks noChangeArrowheads="1"/>
        </xdr:cNvSpPr>
      </xdr:nvSpPr>
      <xdr:spPr bwMode="auto">
        <a:xfrm>
          <a:off x="10296525" y="1563633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2951</xdr:row>
      <xdr:rowOff>0</xdr:rowOff>
    </xdr:from>
    <xdr:to>
      <xdr:col>6</xdr:col>
      <xdr:colOff>1295400</xdr:colOff>
      <xdr:row>2951</xdr:row>
      <xdr:rowOff>200025</xdr:rowOff>
    </xdr:to>
    <xdr:sp macro="" textlink="">
      <xdr:nvSpPr>
        <xdr:cNvPr id="247" name="Text Box 11"/>
        <xdr:cNvSpPr txBox="1">
          <a:spLocks noChangeArrowheads="1"/>
        </xdr:cNvSpPr>
      </xdr:nvSpPr>
      <xdr:spPr bwMode="auto">
        <a:xfrm>
          <a:off x="11439525" y="1563633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2951</xdr:row>
      <xdr:rowOff>0</xdr:rowOff>
    </xdr:from>
    <xdr:to>
      <xdr:col>6</xdr:col>
      <xdr:colOff>1295400</xdr:colOff>
      <xdr:row>2951</xdr:row>
      <xdr:rowOff>200025</xdr:rowOff>
    </xdr:to>
    <xdr:sp macro="" textlink="">
      <xdr:nvSpPr>
        <xdr:cNvPr id="248" name="Text Box 13"/>
        <xdr:cNvSpPr txBox="1">
          <a:spLocks noChangeArrowheads="1"/>
        </xdr:cNvSpPr>
      </xdr:nvSpPr>
      <xdr:spPr bwMode="auto">
        <a:xfrm>
          <a:off x="11439525" y="1563633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2952</xdr:row>
      <xdr:rowOff>0</xdr:rowOff>
    </xdr:from>
    <xdr:to>
      <xdr:col>6</xdr:col>
      <xdr:colOff>1295400</xdr:colOff>
      <xdr:row>2952</xdr:row>
      <xdr:rowOff>200025</xdr:rowOff>
    </xdr:to>
    <xdr:sp macro="" textlink="">
      <xdr:nvSpPr>
        <xdr:cNvPr id="249" name="Text Box 7"/>
        <xdr:cNvSpPr txBox="1">
          <a:spLocks noChangeArrowheads="1"/>
        </xdr:cNvSpPr>
      </xdr:nvSpPr>
      <xdr:spPr bwMode="auto">
        <a:xfrm>
          <a:off x="11439525" y="1563633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2952</xdr:row>
      <xdr:rowOff>0</xdr:rowOff>
    </xdr:from>
    <xdr:to>
      <xdr:col>6</xdr:col>
      <xdr:colOff>152400</xdr:colOff>
      <xdr:row>2952</xdr:row>
      <xdr:rowOff>200025</xdr:rowOff>
    </xdr:to>
    <xdr:sp macro="" textlink="">
      <xdr:nvSpPr>
        <xdr:cNvPr id="250" name="Text Box 8"/>
        <xdr:cNvSpPr txBox="1">
          <a:spLocks noChangeArrowheads="1"/>
        </xdr:cNvSpPr>
      </xdr:nvSpPr>
      <xdr:spPr bwMode="auto">
        <a:xfrm>
          <a:off x="10296525" y="1563633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2952</xdr:row>
      <xdr:rowOff>0</xdr:rowOff>
    </xdr:from>
    <xdr:to>
      <xdr:col>6</xdr:col>
      <xdr:colOff>1295400</xdr:colOff>
      <xdr:row>2952</xdr:row>
      <xdr:rowOff>200025</xdr:rowOff>
    </xdr:to>
    <xdr:sp macro="" textlink="">
      <xdr:nvSpPr>
        <xdr:cNvPr id="251" name="Text Box 9"/>
        <xdr:cNvSpPr txBox="1">
          <a:spLocks noChangeArrowheads="1"/>
        </xdr:cNvSpPr>
      </xdr:nvSpPr>
      <xdr:spPr bwMode="auto">
        <a:xfrm>
          <a:off x="11439525" y="1563633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2952</xdr:row>
      <xdr:rowOff>0</xdr:rowOff>
    </xdr:from>
    <xdr:to>
      <xdr:col>6</xdr:col>
      <xdr:colOff>152400</xdr:colOff>
      <xdr:row>2952</xdr:row>
      <xdr:rowOff>200025</xdr:rowOff>
    </xdr:to>
    <xdr:sp macro="" textlink="">
      <xdr:nvSpPr>
        <xdr:cNvPr id="252" name="Text Box 10"/>
        <xdr:cNvSpPr txBox="1">
          <a:spLocks noChangeArrowheads="1"/>
        </xdr:cNvSpPr>
      </xdr:nvSpPr>
      <xdr:spPr bwMode="auto">
        <a:xfrm>
          <a:off x="10296525" y="1563633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2952</xdr:row>
      <xdr:rowOff>0</xdr:rowOff>
    </xdr:from>
    <xdr:to>
      <xdr:col>6</xdr:col>
      <xdr:colOff>1295400</xdr:colOff>
      <xdr:row>2952</xdr:row>
      <xdr:rowOff>200025</xdr:rowOff>
    </xdr:to>
    <xdr:sp macro="" textlink="">
      <xdr:nvSpPr>
        <xdr:cNvPr id="253" name="Text Box 11"/>
        <xdr:cNvSpPr txBox="1">
          <a:spLocks noChangeArrowheads="1"/>
        </xdr:cNvSpPr>
      </xdr:nvSpPr>
      <xdr:spPr bwMode="auto">
        <a:xfrm>
          <a:off x="11439525" y="1563633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2952</xdr:row>
      <xdr:rowOff>0</xdr:rowOff>
    </xdr:from>
    <xdr:to>
      <xdr:col>6</xdr:col>
      <xdr:colOff>1295400</xdr:colOff>
      <xdr:row>2952</xdr:row>
      <xdr:rowOff>200025</xdr:rowOff>
    </xdr:to>
    <xdr:sp macro="" textlink="">
      <xdr:nvSpPr>
        <xdr:cNvPr id="254" name="Text Box 13"/>
        <xdr:cNvSpPr txBox="1">
          <a:spLocks noChangeArrowheads="1"/>
        </xdr:cNvSpPr>
      </xdr:nvSpPr>
      <xdr:spPr bwMode="auto">
        <a:xfrm>
          <a:off x="11439525" y="1563633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2953</xdr:row>
      <xdr:rowOff>0</xdr:rowOff>
    </xdr:from>
    <xdr:to>
      <xdr:col>6</xdr:col>
      <xdr:colOff>1295400</xdr:colOff>
      <xdr:row>2953</xdr:row>
      <xdr:rowOff>200025</xdr:rowOff>
    </xdr:to>
    <xdr:sp macro="" textlink="">
      <xdr:nvSpPr>
        <xdr:cNvPr id="255" name="Text Box 7"/>
        <xdr:cNvSpPr txBox="1">
          <a:spLocks noChangeArrowheads="1"/>
        </xdr:cNvSpPr>
      </xdr:nvSpPr>
      <xdr:spPr bwMode="auto">
        <a:xfrm>
          <a:off x="11439525" y="1563633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2953</xdr:row>
      <xdr:rowOff>0</xdr:rowOff>
    </xdr:from>
    <xdr:to>
      <xdr:col>6</xdr:col>
      <xdr:colOff>152400</xdr:colOff>
      <xdr:row>2953</xdr:row>
      <xdr:rowOff>200025</xdr:rowOff>
    </xdr:to>
    <xdr:sp macro="" textlink="">
      <xdr:nvSpPr>
        <xdr:cNvPr id="256" name="Text Box 8"/>
        <xdr:cNvSpPr txBox="1">
          <a:spLocks noChangeArrowheads="1"/>
        </xdr:cNvSpPr>
      </xdr:nvSpPr>
      <xdr:spPr bwMode="auto">
        <a:xfrm>
          <a:off x="10296525" y="1563633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2953</xdr:row>
      <xdr:rowOff>0</xdr:rowOff>
    </xdr:from>
    <xdr:to>
      <xdr:col>6</xdr:col>
      <xdr:colOff>1295400</xdr:colOff>
      <xdr:row>2953</xdr:row>
      <xdr:rowOff>200025</xdr:rowOff>
    </xdr:to>
    <xdr:sp macro="" textlink="">
      <xdr:nvSpPr>
        <xdr:cNvPr id="257" name="Text Box 9"/>
        <xdr:cNvSpPr txBox="1">
          <a:spLocks noChangeArrowheads="1"/>
        </xdr:cNvSpPr>
      </xdr:nvSpPr>
      <xdr:spPr bwMode="auto">
        <a:xfrm>
          <a:off x="11439525" y="1563633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2953</xdr:row>
      <xdr:rowOff>0</xdr:rowOff>
    </xdr:from>
    <xdr:to>
      <xdr:col>6</xdr:col>
      <xdr:colOff>152400</xdr:colOff>
      <xdr:row>2953</xdr:row>
      <xdr:rowOff>200025</xdr:rowOff>
    </xdr:to>
    <xdr:sp macro="" textlink="">
      <xdr:nvSpPr>
        <xdr:cNvPr id="258" name="Text Box 10"/>
        <xdr:cNvSpPr txBox="1">
          <a:spLocks noChangeArrowheads="1"/>
        </xdr:cNvSpPr>
      </xdr:nvSpPr>
      <xdr:spPr bwMode="auto">
        <a:xfrm>
          <a:off x="10296525" y="1563633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2953</xdr:row>
      <xdr:rowOff>0</xdr:rowOff>
    </xdr:from>
    <xdr:to>
      <xdr:col>6</xdr:col>
      <xdr:colOff>1295400</xdr:colOff>
      <xdr:row>2953</xdr:row>
      <xdr:rowOff>200025</xdr:rowOff>
    </xdr:to>
    <xdr:sp macro="" textlink="">
      <xdr:nvSpPr>
        <xdr:cNvPr id="259" name="Text Box 11"/>
        <xdr:cNvSpPr txBox="1">
          <a:spLocks noChangeArrowheads="1"/>
        </xdr:cNvSpPr>
      </xdr:nvSpPr>
      <xdr:spPr bwMode="auto">
        <a:xfrm>
          <a:off x="11439525" y="1563633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2953</xdr:row>
      <xdr:rowOff>0</xdr:rowOff>
    </xdr:from>
    <xdr:to>
      <xdr:col>6</xdr:col>
      <xdr:colOff>1295400</xdr:colOff>
      <xdr:row>2953</xdr:row>
      <xdr:rowOff>200025</xdr:rowOff>
    </xdr:to>
    <xdr:sp macro="" textlink="">
      <xdr:nvSpPr>
        <xdr:cNvPr id="260" name="Text Box 13"/>
        <xdr:cNvSpPr txBox="1">
          <a:spLocks noChangeArrowheads="1"/>
        </xdr:cNvSpPr>
      </xdr:nvSpPr>
      <xdr:spPr bwMode="auto">
        <a:xfrm>
          <a:off x="11439525" y="1563633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2954</xdr:row>
      <xdr:rowOff>0</xdr:rowOff>
    </xdr:from>
    <xdr:to>
      <xdr:col>6</xdr:col>
      <xdr:colOff>1295400</xdr:colOff>
      <xdr:row>2954</xdr:row>
      <xdr:rowOff>200025</xdr:rowOff>
    </xdr:to>
    <xdr:sp macro="" textlink="">
      <xdr:nvSpPr>
        <xdr:cNvPr id="261" name="Text Box 7"/>
        <xdr:cNvSpPr txBox="1">
          <a:spLocks noChangeArrowheads="1"/>
        </xdr:cNvSpPr>
      </xdr:nvSpPr>
      <xdr:spPr bwMode="auto">
        <a:xfrm>
          <a:off x="11439525" y="1563633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2954</xdr:row>
      <xdr:rowOff>0</xdr:rowOff>
    </xdr:from>
    <xdr:to>
      <xdr:col>6</xdr:col>
      <xdr:colOff>152400</xdr:colOff>
      <xdr:row>2954</xdr:row>
      <xdr:rowOff>200025</xdr:rowOff>
    </xdr:to>
    <xdr:sp macro="" textlink="">
      <xdr:nvSpPr>
        <xdr:cNvPr id="262" name="Text Box 8"/>
        <xdr:cNvSpPr txBox="1">
          <a:spLocks noChangeArrowheads="1"/>
        </xdr:cNvSpPr>
      </xdr:nvSpPr>
      <xdr:spPr bwMode="auto">
        <a:xfrm>
          <a:off x="10296525" y="1563633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2954</xdr:row>
      <xdr:rowOff>0</xdr:rowOff>
    </xdr:from>
    <xdr:to>
      <xdr:col>6</xdr:col>
      <xdr:colOff>1295400</xdr:colOff>
      <xdr:row>2954</xdr:row>
      <xdr:rowOff>200025</xdr:rowOff>
    </xdr:to>
    <xdr:sp macro="" textlink="">
      <xdr:nvSpPr>
        <xdr:cNvPr id="263" name="Text Box 9"/>
        <xdr:cNvSpPr txBox="1">
          <a:spLocks noChangeArrowheads="1"/>
        </xdr:cNvSpPr>
      </xdr:nvSpPr>
      <xdr:spPr bwMode="auto">
        <a:xfrm>
          <a:off x="11439525" y="1563633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2954</xdr:row>
      <xdr:rowOff>0</xdr:rowOff>
    </xdr:from>
    <xdr:to>
      <xdr:col>6</xdr:col>
      <xdr:colOff>152400</xdr:colOff>
      <xdr:row>2954</xdr:row>
      <xdr:rowOff>200025</xdr:rowOff>
    </xdr:to>
    <xdr:sp macro="" textlink="">
      <xdr:nvSpPr>
        <xdr:cNvPr id="264" name="Text Box 10"/>
        <xdr:cNvSpPr txBox="1">
          <a:spLocks noChangeArrowheads="1"/>
        </xdr:cNvSpPr>
      </xdr:nvSpPr>
      <xdr:spPr bwMode="auto">
        <a:xfrm>
          <a:off x="10296525" y="1563633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2954</xdr:row>
      <xdr:rowOff>0</xdr:rowOff>
    </xdr:from>
    <xdr:to>
      <xdr:col>6</xdr:col>
      <xdr:colOff>1295400</xdr:colOff>
      <xdr:row>2954</xdr:row>
      <xdr:rowOff>200025</xdr:rowOff>
    </xdr:to>
    <xdr:sp macro="" textlink="">
      <xdr:nvSpPr>
        <xdr:cNvPr id="265" name="Text Box 11"/>
        <xdr:cNvSpPr txBox="1">
          <a:spLocks noChangeArrowheads="1"/>
        </xdr:cNvSpPr>
      </xdr:nvSpPr>
      <xdr:spPr bwMode="auto">
        <a:xfrm>
          <a:off x="11439525" y="1563633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2954</xdr:row>
      <xdr:rowOff>0</xdr:rowOff>
    </xdr:from>
    <xdr:to>
      <xdr:col>6</xdr:col>
      <xdr:colOff>1295400</xdr:colOff>
      <xdr:row>2954</xdr:row>
      <xdr:rowOff>200025</xdr:rowOff>
    </xdr:to>
    <xdr:sp macro="" textlink="">
      <xdr:nvSpPr>
        <xdr:cNvPr id="266" name="Text Box 13"/>
        <xdr:cNvSpPr txBox="1">
          <a:spLocks noChangeArrowheads="1"/>
        </xdr:cNvSpPr>
      </xdr:nvSpPr>
      <xdr:spPr bwMode="auto">
        <a:xfrm>
          <a:off x="11439525" y="1563633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2955</xdr:row>
      <xdr:rowOff>0</xdr:rowOff>
    </xdr:from>
    <xdr:to>
      <xdr:col>6</xdr:col>
      <xdr:colOff>1295400</xdr:colOff>
      <xdr:row>2955</xdr:row>
      <xdr:rowOff>200025</xdr:rowOff>
    </xdr:to>
    <xdr:sp macro="" textlink="">
      <xdr:nvSpPr>
        <xdr:cNvPr id="267" name="Text Box 7"/>
        <xdr:cNvSpPr txBox="1">
          <a:spLocks noChangeArrowheads="1"/>
        </xdr:cNvSpPr>
      </xdr:nvSpPr>
      <xdr:spPr bwMode="auto">
        <a:xfrm>
          <a:off x="11439525" y="1563633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2955</xdr:row>
      <xdr:rowOff>0</xdr:rowOff>
    </xdr:from>
    <xdr:to>
      <xdr:col>6</xdr:col>
      <xdr:colOff>152400</xdr:colOff>
      <xdr:row>2955</xdr:row>
      <xdr:rowOff>200025</xdr:rowOff>
    </xdr:to>
    <xdr:sp macro="" textlink="">
      <xdr:nvSpPr>
        <xdr:cNvPr id="268" name="Text Box 8"/>
        <xdr:cNvSpPr txBox="1">
          <a:spLocks noChangeArrowheads="1"/>
        </xdr:cNvSpPr>
      </xdr:nvSpPr>
      <xdr:spPr bwMode="auto">
        <a:xfrm>
          <a:off x="10296525" y="1563633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2955</xdr:row>
      <xdr:rowOff>0</xdr:rowOff>
    </xdr:from>
    <xdr:to>
      <xdr:col>6</xdr:col>
      <xdr:colOff>1295400</xdr:colOff>
      <xdr:row>2955</xdr:row>
      <xdr:rowOff>200025</xdr:rowOff>
    </xdr:to>
    <xdr:sp macro="" textlink="">
      <xdr:nvSpPr>
        <xdr:cNvPr id="269" name="Text Box 9"/>
        <xdr:cNvSpPr txBox="1">
          <a:spLocks noChangeArrowheads="1"/>
        </xdr:cNvSpPr>
      </xdr:nvSpPr>
      <xdr:spPr bwMode="auto">
        <a:xfrm>
          <a:off x="11439525" y="1563633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2955</xdr:row>
      <xdr:rowOff>0</xdr:rowOff>
    </xdr:from>
    <xdr:to>
      <xdr:col>6</xdr:col>
      <xdr:colOff>152400</xdr:colOff>
      <xdr:row>2955</xdr:row>
      <xdr:rowOff>200025</xdr:rowOff>
    </xdr:to>
    <xdr:sp macro="" textlink="">
      <xdr:nvSpPr>
        <xdr:cNvPr id="270" name="Text Box 10"/>
        <xdr:cNvSpPr txBox="1">
          <a:spLocks noChangeArrowheads="1"/>
        </xdr:cNvSpPr>
      </xdr:nvSpPr>
      <xdr:spPr bwMode="auto">
        <a:xfrm>
          <a:off x="10296525" y="1563633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2955</xdr:row>
      <xdr:rowOff>0</xdr:rowOff>
    </xdr:from>
    <xdr:to>
      <xdr:col>6</xdr:col>
      <xdr:colOff>1295400</xdr:colOff>
      <xdr:row>2955</xdr:row>
      <xdr:rowOff>200025</xdr:rowOff>
    </xdr:to>
    <xdr:sp macro="" textlink="">
      <xdr:nvSpPr>
        <xdr:cNvPr id="271" name="Text Box 11"/>
        <xdr:cNvSpPr txBox="1">
          <a:spLocks noChangeArrowheads="1"/>
        </xdr:cNvSpPr>
      </xdr:nvSpPr>
      <xdr:spPr bwMode="auto">
        <a:xfrm>
          <a:off x="11439525" y="1563633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2955</xdr:row>
      <xdr:rowOff>0</xdr:rowOff>
    </xdr:from>
    <xdr:to>
      <xdr:col>6</xdr:col>
      <xdr:colOff>1295400</xdr:colOff>
      <xdr:row>2955</xdr:row>
      <xdr:rowOff>200025</xdr:rowOff>
    </xdr:to>
    <xdr:sp macro="" textlink="">
      <xdr:nvSpPr>
        <xdr:cNvPr id="272" name="Text Box 13"/>
        <xdr:cNvSpPr txBox="1">
          <a:spLocks noChangeArrowheads="1"/>
        </xdr:cNvSpPr>
      </xdr:nvSpPr>
      <xdr:spPr bwMode="auto">
        <a:xfrm>
          <a:off x="11439525" y="1563633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2956</xdr:row>
      <xdr:rowOff>0</xdr:rowOff>
    </xdr:from>
    <xdr:to>
      <xdr:col>6</xdr:col>
      <xdr:colOff>1295400</xdr:colOff>
      <xdr:row>2956</xdr:row>
      <xdr:rowOff>200025</xdr:rowOff>
    </xdr:to>
    <xdr:sp macro="" textlink="">
      <xdr:nvSpPr>
        <xdr:cNvPr id="273" name="Text Box 7"/>
        <xdr:cNvSpPr txBox="1">
          <a:spLocks noChangeArrowheads="1"/>
        </xdr:cNvSpPr>
      </xdr:nvSpPr>
      <xdr:spPr bwMode="auto">
        <a:xfrm>
          <a:off x="11439525" y="1563633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2956</xdr:row>
      <xdr:rowOff>0</xdr:rowOff>
    </xdr:from>
    <xdr:to>
      <xdr:col>6</xdr:col>
      <xdr:colOff>152400</xdr:colOff>
      <xdr:row>2956</xdr:row>
      <xdr:rowOff>200025</xdr:rowOff>
    </xdr:to>
    <xdr:sp macro="" textlink="">
      <xdr:nvSpPr>
        <xdr:cNvPr id="274" name="Text Box 8"/>
        <xdr:cNvSpPr txBox="1">
          <a:spLocks noChangeArrowheads="1"/>
        </xdr:cNvSpPr>
      </xdr:nvSpPr>
      <xdr:spPr bwMode="auto">
        <a:xfrm>
          <a:off x="10296525" y="1563633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2956</xdr:row>
      <xdr:rowOff>0</xdr:rowOff>
    </xdr:from>
    <xdr:to>
      <xdr:col>6</xdr:col>
      <xdr:colOff>1295400</xdr:colOff>
      <xdr:row>2956</xdr:row>
      <xdr:rowOff>200025</xdr:rowOff>
    </xdr:to>
    <xdr:sp macro="" textlink="">
      <xdr:nvSpPr>
        <xdr:cNvPr id="275" name="Text Box 9"/>
        <xdr:cNvSpPr txBox="1">
          <a:spLocks noChangeArrowheads="1"/>
        </xdr:cNvSpPr>
      </xdr:nvSpPr>
      <xdr:spPr bwMode="auto">
        <a:xfrm>
          <a:off x="11439525" y="1563633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2956</xdr:row>
      <xdr:rowOff>0</xdr:rowOff>
    </xdr:from>
    <xdr:to>
      <xdr:col>6</xdr:col>
      <xdr:colOff>152400</xdr:colOff>
      <xdr:row>2956</xdr:row>
      <xdr:rowOff>200025</xdr:rowOff>
    </xdr:to>
    <xdr:sp macro="" textlink="">
      <xdr:nvSpPr>
        <xdr:cNvPr id="276" name="Text Box 10"/>
        <xdr:cNvSpPr txBox="1">
          <a:spLocks noChangeArrowheads="1"/>
        </xdr:cNvSpPr>
      </xdr:nvSpPr>
      <xdr:spPr bwMode="auto">
        <a:xfrm>
          <a:off x="10296525" y="1563633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2956</xdr:row>
      <xdr:rowOff>0</xdr:rowOff>
    </xdr:from>
    <xdr:to>
      <xdr:col>6</xdr:col>
      <xdr:colOff>1295400</xdr:colOff>
      <xdr:row>2956</xdr:row>
      <xdr:rowOff>200025</xdr:rowOff>
    </xdr:to>
    <xdr:sp macro="" textlink="">
      <xdr:nvSpPr>
        <xdr:cNvPr id="277" name="Text Box 11"/>
        <xdr:cNvSpPr txBox="1">
          <a:spLocks noChangeArrowheads="1"/>
        </xdr:cNvSpPr>
      </xdr:nvSpPr>
      <xdr:spPr bwMode="auto">
        <a:xfrm>
          <a:off x="11439525" y="1563633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2956</xdr:row>
      <xdr:rowOff>0</xdr:rowOff>
    </xdr:from>
    <xdr:to>
      <xdr:col>6</xdr:col>
      <xdr:colOff>1295400</xdr:colOff>
      <xdr:row>2956</xdr:row>
      <xdr:rowOff>200025</xdr:rowOff>
    </xdr:to>
    <xdr:sp macro="" textlink="">
      <xdr:nvSpPr>
        <xdr:cNvPr id="278" name="Text Box 13"/>
        <xdr:cNvSpPr txBox="1">
          <a:spLocks noChangeArrowheads="1"/>
        </xdr:cNvSpPr>
      </xdr:nvSpPr>
      <xdr:spPr bwMode="auto">
        <a:xfrm>
          <a:off x="11439525" y="1563633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2957</xdr:row>
      <xdr:rowOff>0</xdr:rowOff>
    </xdr:from>
    <xdr:to>
      <xdr:col>6</xdr:col>
      <xdr:colOff>1295400</xdr:colOff>
      <xdr:row>2957</xdr:row>
      <xdr:rowOff>200025</xdr:rowOff>
    </xdr:to>
    <xdr:sp macro="" textlink="">
      <xdr:nvSpPr>
        <xdr:cNvPr id="279" name="Text Box 7"/>
        <xdr:cNvSpPr txBox="1">
          <a:spLocks noChangeArrowheads="1"/>
        </xdr:cNvSpPr>
      </xdr:nvSpPr>
      <xdr:spPr bwMode="auto">
        <a:xfrm>
          <a:off x="11439525" y="1563633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2957</xdr:row>
      <xdr:rowOff>0</xdr:rowOff>
    </xdr:from>
    <xdr:to>
      <xdr:col>6</xdr:col>
      <xdr:colOff>152400</xdr:colOff>
      <xdr:row>2957</xdr:row>
      <xdr:rowOff>200025</xdr:rowOff>
    </xdr:to>
    <xdr:sp macro="" textlink="">
      <xdr:nvSpPr>
        <xdr:cNvPr id="280" name="Text Box 8"/>
        <xdr:cNvSpPr txBox="1">
          <a:spLocks noChangeArrowheads="1"/>
        </xdr:cNvSpPr>
      </xdr:nvSpPr>
      <xdr:spPr bwMode="auto">
        <a:xfrm>
          <a:off x="10296525" y="1563633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2957</xdr:row>
      <xdr:rowOff>0</xdr:rowOff>
    </xdr:from>
    <xdr:to>
      <xdr:col>6</xdr:col>
      <xdr:colOff>1295400</xdr:colOff>
      <xdr:row>2957</xdr:row>
      <xdr:rowOff>200025</xdr:rowOff>
    </xdr:to>
    <xdr:sp macro="" textlink="">
      <xdr:nvSpPr>
        <xdr:cNvPr id="281" name="Text Box 9"/>
        <xdr:cNvSpPr txBox="1">
          <a:spLocks noChangeArrowheads="1"/>
        </xdr:cNvSpPr>
      </xdr:nvSpPr>
      <xdr:spPr bwMode="auto">
        <a:xfrm>
          <a:off x="11439525" y="1563633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2957</xdr:row>
      <xdr:rowOff>0</xdr:rowOff>
    </xdr:from>
    <xdr:to>
      <xdr:col>6</xdr:col>
      <xdr:colOff>152400</xdr:colOff>
      <xdr:row>2957</xdr:row>
      <xdr:rowOff>200025</xdr:rowOff>
    </xdr:to>
    <xdr:sp macro="" textlink="">
      <xdr:nvSpPr>
        <xdr:cNvPr id="282" name="Text Box 10"/>
        <xdr:cNvSpPr txBox="1">
          <a:spLocks noChangeArrowheads="1"/>
        </xdr:cNvSpPr>
      </xdr:nvSpPr>
      <xdr:spPr bwMode="auto">
        <a:xfrm>
          <a:off x="10296525" y="1563633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2957</xdr:row>
      <xdr:rowOff>0</xdr:rowOff>
    </xdr:from>
    <xdr:to>
      <xdr:col>6</xdr:col>
      <xdr:colOff>1295400</xdr:colOff>
      <xdr:row>2957</xdr:row>
      <xdr:rowOff>200025</xdr:rowOff>
    </xdr:to>
    <xdr:sp macro="" textlink="">
      <xdr:nvSpPr>
        <xdr:cNvPr id="283" name="Text Box 11"/>
        <xdr:cNvSpPr txBox="1">
          <a:spLocks noChangeArrowheads="1"/>
        </xdr:cNvSpPr>
      </xdr:nvSpPr>
      <xdr:spPr bwMode="auto">
        <a:xfrm>
          <a:off x="11439525" y="1563633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2957</xdr:row>
      <xdr:rowOff>0</xdr:rowOff>
    </xdr:from>
    <xdr:to>
      <xdr:col>6</xdr:col>
      <xdr:colOff>1295400</xdr:colOff>
      <xdr:row>2957</xdr:row>
      <xdr:rowOff>200025</xdr:rowOff>
    </xdr:to>
    <xdr:sp macro="" textlink="">
      <xdr:nvSpPr>
        <xdr:cNvPr id="284" name="Text Box 13"/>
        <xdr:cNvSpPr txBox="1">
          <a:spLocks noChangeArrowheads="1"/>
        </xdr:cNvSpPr>
      </xdr:nvSpPr>
      <xdr:spPr bwMode="auto">
        <a:xfrm>
          <a:off x="11439525" y="1563633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2933</xdr:row>
      <xdr:rowOff>0</xdr:rowOff>
    </xdr:from>
    <xdr:to>
      <xdr:col>6</xdr:col>
      <xdr:colOff>1295400</xdr:colOff>
      <xdr:row>2933</xdr:row>
      <xdr:rowOff>200025</xdr:rowOff>
    </xdr:to>
    <xdr:sp macro="" textlink="">
      <xdr:nvSpPr>
        <xdr:cNvPr id="285" name="Text Box 7"/>
        <xdr:cNvSpPr txBox="1">
          <a:spLocks noChangeArrowheads="1"/>
        </xdr:cNvSpPr>
      </xdr:nvSpPr>
      <xdr:spPr bwMode="auto">
        <a:xfrm>
          <a:off x="11439525" y="152973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2933</xdr:row>
      <xdr:rowOff>0</xdr:rowOff>
    </xdr:from>
    <xdr:to>
      <xdr:col>6</xdr:col>
      <xdr:colOff>152400</xdr:colOff>
      <xdr:row>2933</xdr:row>
      <xdr:rowOff>200025</xdr:rowOff>
    </xdr:to>
    <xdr:sp macro="" textlink="">
      <xdr:nvSpPr>
        <xdr:cNvPr id="286" name="Text Box 8"/>
        <xdr:cNvSpPr txBox="1">
          <a:spLocks noChangeArrowheads="1"/>
        </xdr:cNvSpPr>
      </xdr:nvSpPr>
      <xdr:spPr bwMode="auto">
        <a:xfrm>
          <a:off x="10296525" y="152973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2933</xdr:row>
      <xdr:rowOff>0</xdr:rowOff>
    </xdr:from>
    <xdr:to>
      <xdr:col>6</xdr:col>
      <xdr:colOff>1295400</xdr:colOff>
      <xdr:row>2933</xdr:row>
      <xdr:rowOff>200025</xdr:rowOff>
    </xdr:to>
    <xdr:sp macro="" textlink="">
      <xdr:nvSpPr>
        <xdr:cNvPr id="287" name="Text Box 9"/>
        <xdr:cNvSpPr txBox="1">
          <a:spLocks noChangeArrowheads="1"/>
        </xdr:cNvSpPr>
      </xdr:nvSpPr>
      <xdr:spPr bwMode="auto">
        <a:xfrm>
          <a:off x="11439525" y="152973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2933</xdr:row>
      <xdr:rowOff>0</xdr:rowOff>
    </xdr:from>
    <xdr:to>
      <xdr:col>6</xdr:col>
      <xdr:colOff>152400</xdr:colOff>
      <xdr:row>2933</xdr:row>
      <xdr:rowOff>200025</xdr:rowOff>
    </xdr:to>
    <xdr:sp macro="" textlink="">
      <xdr:nvSpPr>
        <xdr:cNvPr id="288" name="Text Box 10"/>
        <xdr:cNvSpPr txBox="1">
          <a:spLocks noChangeArrowheads="1"/>
        </xdr:cNvSpPr>
      </xdr:nvSpPr>
      <xdr:spPr bwMode="auto">
        <a:xfrm>
          <a:off x="10296525" y="152973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2933</xdr:row>
      <xdr:rowOff>0</xdr:rowOff>
    </xdr:from>
    <xdr:to>
      <xdr:col>6</xdr:col>
      <xdr:colOff>1295400</xdr:colOff>
      <xdr:row>2933</xdr:row>
      <xdr:rowOff>200025</xdr:rowOff>
    </xdr:to>
    <xdr:sp macro="" textlink="">
      <xdr:nvSpPr>
        <xdr:cNvPr id="289" name="Text Box 11"/>
        <xdr:cNvSpPr txBox="1">
          <a:spLocks noChangeArrowheads="1"/>
        </xdr:cNvSpPr>
      </xdr:nvSpPr>
      <xdr:spPr bwMode="auto">
        <a:xfrm>
          <a:off x="11439525" y="152973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2933</xdr:row>
      <xdr:rowOff>0</xdr:rowOff>
    </xdr:from>
    <xdr:to>
      <xdr:col>6</xdr:col>
      <xdr:colOff>1295400</xdr:colOff>
      <xdr:row>2933</xdr:row>
      <xdr:rowOff>200025</xdr:rowOff>
    </xdr:to>
    <xdr:sp macro="" textlink="">
      <xdr:nvSpPr>
        <xdr:cNvPr id="290" name="Text Box 13"/>
        <xdr:cNvSpPr txBox="1">
          <a:spLocks noChangeArrowheads="1"/>
        </xdr:cNvSpPr>
      </xdr:nvSpPr>
      <xdr:spPr bwMode="auto">
        <a:xfrm>
          <a:off x="11439525" y="152973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2934</xdr:row>
      <xdr:rowOff>0</xdr:rowOff>
    </xdr:from>
    <xdr:to>
      <xdr:col>6</xdr:col>
      <xdr:colOff>1295400</xdr:colOff>
      <xdr:row>2934</xdr:row>
      <xdr:rowOff>200025</xdr:rowOff>
    </xdr:to>
    <xdr:sp macro="" textlink="">
      <xdr:nvSpPr>
        <xdr:cNvPr id="291" name="Text Box 7"/>
        <xdr:cNvSpPr txBox="1">
          <a:spLocks noChangeArrowheads="1"/>
        </xdr:cNvSpPr>
      </xdr:nvSpPr>
      <xdr:spPr bwMode="auto">
        <a:xfrm>
          <a:off x="11439525" y="152973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2934</xdr:row>
      <xdr:rowOff>0</xdr:rowOff>
    </xdr:from>
    <xdr:to>
      <xdr:col>6</xdr:col>
      <xdr:colOff>152400</xdr:colOff>
      <xdr:row>2934</xdr:row>
      <xdr:rowOff>200025</xdr:rowOff>
    </xdr:to>
    <xdr:sp macro="" textlink="">
      <xdr:nvSpPr>
        <xdr:cNvPr id="292" name="Text Box 8"/>
        <xdr:cNvSpPr txBox="1">
          <a:spLocks noChangeArrowheads="1"/>
        </xdr:cNvSpPr>
      </xdr:nvSpPr>
      <xdr:spPr bwMode="auto">
        <a:xfrm>
          <a:off x="10296525" y="152973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2934</xdr:row>
      <xdr:rowOff>0</xdr:rowOff>
    </xdr:from>
    <xdr:to>
      <xdr:col>6</xdr:col>
      <xdr:colOff>1295400</xdr:colOff>
      <xdr:row>2934</xdr:row>
      <xdr:rowOff>200025</xdr:rowOff>
    </xdr:to>
    <xdr:sp macro="" textlink="">
      <xdr:nvSpPr>
        <xdr:cNvPr id="293" name="Text Box 9"/>
        <xdr:cNvSpPr txBox="1">
          <a:spLocks noChangeArrowheads="1"/>
        </xdr:cNvSpPr>
      </xdr:nvSpPr>
      <xdr:spPr bwMode="auto">
        <a:xfrm>
          <a:off x="11439525" y="152973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2934</xdr:row>
      <xdr:rowOff>0</xdr:rowOff>
    </xdr:from>
    <xdr:to>
      <xdr:col>6</xdr:col>
      <xdr:colOff>152400</xdr:colOff>
      <xdr:row>2934</xdr:row>
      <xdr:rowOff>200025</xdr:rowOff>
    </xdr:to>
    <xdr:sp macro="" textlink="">
      <xdr:nvSpPr>
        <xdr:cNvPr id="294" name="Text Box 10"/>
        <xdr:cNvSpPr txBox="1">
          <a:spLocks noChangeArrowheads="1"/>
        </xdr:cNvSpPr>
      </xdr:nvSpPr>
      <xdr:spPr bwMode="auto">
        <a:xfrm>
          <a:off x="10296525" y="152973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2934</xdr:row>
      <xdr:rowOff>0</xdr:rowOff>
    </xdr:from>
    <xdr:to>
      <xdr:col>6</xdr:col>
      <xdr:colOff>1295400</xdr:colOff>
      <xdr:row>2934</xdr:row>
      <xdr:rowOff>200025</xdr:rowOff>
    </xdr:to>
    <xdr:sp macro="" textlink="">
      <xdr:nvSpPr>
        <xdr:cNvPr id="295" name="Text Box 11"/>
        <xdr:cNvSpPr txBox="1">
          <a:spLocks noChangeArrowheads="1"/>
        </xdr:cNvSpPr>
      </xdr:nvSpPr>
      <xdr:spPr bwMode="auto">
        <a:xfrm>
          <a:off x="11439525" y="152973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2934</xdr:row>
      <xdr:rowOff>0</xdr:rowOff>
    </xdr:from>
    <xdr:to>
      <xdr:col>6</xdr:col>
      <xdr:colOff>1295400</xdr:colOff>
      <xdr:row>2934</xdr:row>
      <xdr:rowOff>200025</xdr:rowOff>
    </xdr:to>
    <xdr:sp macro="" textlink="">
      <xdr:nvSpPr>
        <xdr:cNvPr id="296" name="Text Box 13"/>
        <xdr:cNvSpPr txBox="1">
          <a:spLocks noChangeArrowheads="1"/>
        </xdr:cNvSpPr>
      </xdr:nvSpPr>
      <xdr:spPr bwMode="auto">
        <a:xfrm>
          <a:off x="11439525" y="152973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2935</xdr:row>
      <xdr:rowOff>0</xdr:rowOff>
    </xdr:from>
    <xdr:to>
      <xdr:col>6</xdr:col>
      <xdr:colOff>1295400</xdr:colOff>
      <xdr:row>2935</xdr:row>
      <xdr:rowOff>200025</xdr:rowOff>
    </xdr:to>
    <xdr:sp macro="" textlink="">
      <xdr:nvSpPr>
        <xdr:cNvPr id="297" name="Text Box 7"/>
        <xdr:cNvSpPr txBox="1">
          <a:spLocks noChangeArrowheads="1"/>
        </xdr:cNvSpPr>
      </xdr:nvSpPr>
      <xdr:spPr bwMode="auto">
        <a:xfrm>
          <a:off x="11439525" y="152973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2935</xdr:row>
      <xdr:rowOff>0</xdr:rowOff>
    </xdr:from>
    <xdr:to>
      <xdr:col>6</xdr:col>
      <xdr:colOff>152400</xdr:colOff>
      <xdr:row>2935</xdr:row>
      <xdr:rowOff>200025</xdr:rowOff>
    </xdr:to>
    <xdr:sp macro="" textlink="">
      <xdr:nvSpPr>
        <xdr:cNvPr id="298" name="Text Box 8"/>
        <xdr:cNvSpPr txBox="1">
          <a:spLocks noChangeArrowheads="1"/>
        </xdr:cNvSpPr>
      </xdr:nvSpPr>
      <xdr:spPr bwMode="auto">
        <a:xfrm>
          <a:off x="10296525" y="152973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2935</xdr:row>
      <xdr:rowOff>0</xdr:rowOff>
    </xdr:from>
    <xdr:to>
      <xdr:col>6</xdr:col>
      <xdr:colOff>1295400</xdr:colOff>
      <xdr:row>2935</xdr:row>
      <xdr:rowOff>200025</xdr:rowOff>
    </xdr:to>
    <xdr:sp macro="" textlink="">
      <xdr:nvSpPr>
        <xdr:cNvPr id="299" name="Text Box 9"/>
        <xdr:cNvSpPr txBox="1">
          <a:spLocks noChangeArrowheads="1"/>
        </xdr:cNvSpPr>
      </xdr:nvSpPr>
      <xdr:spPr bwMode="auto">
        <a:xfrm>
          <a:off x="11439525" y="152973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2935</xdr:row>
      <xdr:rowOff>0</xdr:rowOff>
    </xdr:from>
    <xdr:to>
      <xdr:col>6</xdr:col>
      <xdr:colOff>152400</xdr:colOff>
      <xdr:row>2935</xdr:row>
      <xdr:rowOff>200025</xdr:rowOff>
    </xdr:to>
    <xdr:sp macro="" textlink="">
      <xdr:nvSpPr>
        <xdr:cNvPr id="300" name="Text Box 10"/>
        <xdr:cNvSpPr txBox="1">
          <a:spLocks noChangeArrowheads="1"/>
        </xdr:cNvSpPr>
      </xdr:nvSpPr>
      <xdr:spPr bwMode="auto">
        <a:xfrm>
          <a:off x="10296525" y="152973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2935</xdr:row>
      <xdr:rowOff>0</xdr:rowOff>
    </xdr:from>
    <xdr:to>
      <xdr:col>6</xdr:col>
      <xdr:colOff>1295400</xdr:colOff>
      <xdr:row>2935</xdr:row>
      <xdr:rowOff>200025</xdr:rowOff>
    </xdr:to>
    <xdr:sp macro="" textlink="">
      <xdr:nvSpPr>
        <xdr:cNvPr id="301" name="Text Box 11"/>
        <xdr:cNvSpPr txBox="1">
          <a:spLocks noChangeArrowheads="1"/>
        </xdr:cNvSpPr>
      </xdr:nvSpPr>
      <xdr:spPr bwMode="auto">
        <a:xfrm>
          <a:off x="11439525" y="152973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2935</xdr:row>
      <xdr:rowOff>0</xdr:rowOff>
    </xdr:from>
    <xdr:to>
      <xdr:col>6</xdr:col>
      <xdr:colOff>1295400</xdr:colOff>
      <xdr:row>2935</xdr:row>
      <xdr:rowOff>200025</xdr:rowOff>
    </xdr:to>
    <xdr:sp macro="" textlink="">
      <xdr:nvSpPr>
        <xdr:cNvPr id="302" name="Text Box 13"/>
        <xdr:cNvSpPr txBox="1">
          <a:spLocks noChangeArrowheads="1"/>
        </xdr:cNvSpPr>
      </xdr:nvSpPr>
      <xdr:spPr bwMode="auto">
        <a:xfrm>
          <a:off x="11439525" y="152973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2936</xdr:row>
      <xdr:rowOff>0</xdr:rowOff>
    </xdr:from>
    <xdr:to>
      <xdr:col>6</xdr:col>
      <xdr:colOff>1295400</xdr:colOff>
      <xdr:row>2936</xdr:row>
      <xdr:rowOff>200025</xdr:rowOff>
    </xdr:to>
    <xdr:sp macro="" textlink="">
      <xdr:nvSpPr>
        <xdr:cNvPr id="303" name="Text Box 7"/>
        <xdr:cNvSpPr txBox="1">
          <a:spLocks noChangeArrowheads="1"/>
        </xdr:cNvSpPr>
      </xdr:nvSpPr>
      <xdr:spPr bwMode="auto">
        <a:xfrm>
          <a:off x="11439525" y="152973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2936</xdr:row>
      <xdr:rowOff>0</xdr:rowOff>
    </xdr:from>
    <xdr:to>
      <xdr:col>6</xdr:col>
      <xdr:colOff>152400</xdr:colOff>
      <xdr:row>2936</xdr:row>
      <xdr:rowOff>200025</xdr:rowOff>
    </xdr:to>
    <xdr:sp macro="" textlink="">
      <xdr:nvSpPr>
        <xdr:cNvPr id="304" name="Text Box 8"/>
        <xdr:cNvSpPr txBox="1">
          <a:spLocks noChangeArrowheads="1"/>
        </xdr:cNvSpPr>
      </xdr:nvSpPr>
      <xdr:spPr bwMode="auto">
        <a:xfrm>
          <a:off x="10296525" y="152973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2936</xdr:row>
      <xdr:rowOff>0</xdr:rowOff>
    </xdr:from>
    <xdr:to>
      <xdr:col>6</xdr:col>
      <xdr:colOff>1295400</xdr:colOff>
      <xdr:row>2936</xdr:row>
      <xdr:rowOff>200025</xdr:rowOff>
    </xdr:to>
    <xdr:sp macro="" textlink="">
      <xdr:nvSpPr>
        <xdr:cNvPr id="305" name="Text Box 9"/>
        <xdr:cNvSpPr txBox="1">
          <a:spLocks noChangeArrowheads="1"/>
        </xdr:cNvSpPr>
      </xdr:nvSpPr>
      <xdr:spPr bwMode="auto">
        <a:xfrm>
          <a:off x="11439525" y="152973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2936</xdr:row>
      <xdr:rowOff>0</xdr:rowOff>
    </xdr:from>
    <xdr:to>
      <xdr:col>6</xdr:col>
      <xdr:colOff>152400</xdr:colOff>
      <xdr:row>2936</xdr:row>
      <xdr:rowOff>200025</xdr:rowOff>
    </xdr:to>
    <xdr:sp macro="" textlink="">
      <xdr:nvSpPr>
        <xdr:cNvPr id="306" name="Text Box 10"/>
        <xdr:cNvSpPr txBox="1">
          <a:spLocks noChangeArrowheads="1"/>
        </xdr:cNvSpPr>
      </xdr:nvSpPr>
      <xdr:spPr bwMode="auto">
        <a:xfrm>
          <a:off x="10296525" y="152973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2936</xdr:row>
      <xdr:rowOff>0</xdr:rowOff>
    </xdr:from>
    <xdr:to>
      <xdr:col>6</xdr:col>
      <xdr:colOff>1295400</xdr:colOff>
      <xdr:row>2936</xdr:row>
      <xdr:rowOff>200025</xdr:rowOff>
    </xdr:to>
    <xdr:sp macro="" textlink="">
      <xdr:nvSpPr>
        <xdr:cNvPr id="307" name="Text Box 11"/>
        <xdr:cNvSpPr txBox="1">
          <a:spLocks noChangeArrowheads="1"/>
        </xdr:cNvSpPr>
      </xdr:nvSpPr>
      <xdr:spPr bwMode="auto">
        <a:xfrm>
          <a:off x="11439525" y="152973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2936</xdr:row>
      <xdr:rowOff>0</xdr:rowOff>
    </xdr:from>
    <xdr:to>
      <xdr:col>6</xdr:col>
      <xdr:colOff>1295400</xdr:colOff>
      <xdr:row>2936</xdr:row>
      <xdr:rowOff>200025</xdr:rowOff>
    </xdr:to>
    <xdr:sp macro="" textlink="">
      <xdr:nvSpPr>
        <xdr:cNvPr id="308" name="Text Box 13"/>
        <xdr:cNvSpPr txBox="1">
          <a:spLocks noChangeArrowheads="1"/>
        </xdr:cNvSpPr>
      </xdr:nvSpPr>
      <xdr:spPr bwMode="auto">
        <a:xfrm>
          <a:off x="11439525" y="152973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2937</xdr:row>
      <xdr:rowOff>0</xdr:rowOff>
    </xdr:from>
    <xdr:to>
      <xdr:col>6</xdr:col>
      <xdr:colOff>1295400</xdr:colOff>
      <xdr:row>2937</xdr:row>
      <xdr:rowOff>200025</xdr:rowOff>
    </xdr:to>
    <xdr:sp macro="" textlink="">
      <xdr:nvSpPr>
        <xdr:cNvPr id="309" name="Text Box 7"/>
        <xdr:cNvSpPr txBox="1">
          <a:spLocks noChangeArrowheads="1"/>
        </xdr:cNvSpPr>
      </xdr:nvSpPr>
      <xdr:spPr bwMode="auto">
        <a:xfrm>
          <a:off x="11439525" y="152973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2937</xdr:row>
      <xdr:rowOff>0</xdr:rowOff>
    </xdr:from>
    <xdr:to>
      <xdr:col>6</xdr:col>
      <xdr:colOff>152400</xdr:colOff>
      <xdr:row>2937</xdr:row>
      <xdr:rowOff>200025</xdr:rowOff>
    </xdr:to>
    <xdr:sp macro="" textlink="">
      <xdr:nvSpPr>
        <xdr:cNvPr id="310" name="Text Box 8"/>
        <xdr:cNvSpPr txBox="1">
          <a:spLocks noChangeArrowheads="1"/>
        </xdr:cNvSpPr>
      </xdr:nvSpPr>
      <xdr:spPr bwMode="auto">
        <a:xfrm>
          <a:off x="10296525" y="152973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2937</xdr:row>
      <xdr:rowOff>0</xdr:rowOff>
    </xdr:from>
    <xdr:to>
      <xdr:col>6</xdr:col>
      <xdr:colOff>1295400</xdr:colOff>
      <xdr:row>2937</xdr:row>
      <xdr:rowOff>200025</xdr:rowOff>
    </xdr:to>
    <xdr:sp macro="" textlink="">
      <xdr:nvSpPr>
        <xdr:cNvPr id="311" name="Text Box 9"/>
        <xdr:cNvSpPr txBox="1">
          <a:spLocks noChangeArrowheads="1"/>
        </xdr:cNvSpPr>
      </xdr:nvSpPr>
      <xdr:spPr bwMode="auto">
        <a:xfrm>
          <a:off x="11439525" y="152973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2937</xdr:row>
      <xdr:rowOff>0</xdr:rowOff>
    </xdr:from>
    <xdr:to>
      <xdr:col>6</xdr:col>
      <xdr:colOff>152400</xdr:colOff>
      <xdr:row>2937</xdr:row>
      <xdr:rowOff>200025</xdr:rowOff>
    </xdr:to>
    <xdr:sp macro="" textlink="">
      <xdr:nvSpPr>
        <xdr:cNvPr id="312" name="Text Box 10"/>
        <xdr:cNvSpPr txBox="1">
          <a:spLocks noChangeArrowheads="1"/>
        </xdr:cNvSpPr>
      </xdr:nvSpPr>
      <xdr:spPr bwMode="auto">
        <a:xfrm>
          <a:off x="10296525" y="152973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2937</xdr:row>
      <xdr:rowOff>0</xdr:rowOff>
    </xdr:from>
    <xdr:to>
      <xdr:col>6</xdr:col>
      <xdr:colOff>1295400</xdr:colOff>
      <xdr:row>2937</xdr:row>
      <xdr:rowOff>200025</xdr:rowOff>
    </xdr:to>
    <xdr:sp macro="" textlink="">
      <xdr:nvSpPr>
        <xdr:cNvPr id="313" name="Text Box 11"/>
        <xdr:cNvSpPr txBox="1">
          <a:spLocks noChangeArrowheads="1"/>
        </xdr:cNvSpPr>
      </xdr:nvSpPr>
      <xdr:spPr bwMode="auto">
        <a:xfrm>
          <a:off x="11439525" y="152973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2937</xdr:row>
      <xdr:rowOff>0</xdr:rowOff>
    </xdr:from>
    <xdr:to>
      <xdr:col>6</xdr:col>
      <xdr:colOff>1295400</xdr:colOff>
      <xdr:row>2937</xdr:row>
      <xdr:rowOff>200025</xdr:rowOff>
    </xdr:to>
    <xdr:sp macro="" textlink="">
      <xdr:nvSpPr>
        <xdr:cNvPr id="314" name="Text Box 13"/>
        <xdr:cNvSpPr txBox="1">
          <a:spLocks noChangeArrowheads="1"/>
        </xdr:cNvSpPr>
      </xdr:nvSpPr>
      <xdr:spPr bwMode="auto">
        <a:xfrm>
          <a:off x="11439525" y="152973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2938</xdr:row>
      <xdr:rowOff>0</xdr:rowOff>
    </xdr:from>
    <xdr:to>
      <xdr:col>6</xdr:col>
      <xdr:colOff>1295400</xdr:colOff>
      <xdr:row>2938</xdr:row>
      <xdr:rowOff>200025</xdr:rowOff>
    </xdr:to>
    <xdr:sp macro="" textlink="">
      <xdr:nvSpPr>
        <xdr:cNvPr id="315" name="Text Box 7"/>
        <xdr:cNvSpPr txBox="1">
          <a:spLocks noChangeArrowheads="1"/>
        </xdr:cNvSpPr>
      </xdr:nvSpPr>
      <xdr:spPr bwMode="auto">
        <a:xfrm>
          <a:off x="11439525" y="152973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2938</xdr:row>
      <xdr:rowOff>0</xdr:rowOff>
    </xdr:from>
    <xdr:to>
      <xdr:col>6</xdr:col>
      <xdr:colOff>152400</xdr:colOff>
      <xdr:row>2938</xdr:row>
      <xdr:rowOff>200025</xdr:rowOff>
    </xdr:to>
    <xdr:sp macro="" textlink="">
      <xdr:nvSpPr>
        <xdr:cNvPr id="316" name="Text Box 8"/>
        <xdr:cNvSpPr txBox="1">
          <a:spLocks noChangeArrowheads="1"/>
        </xdr:cNvSpPr>
      </xdr:nvSpPr>
      <xdr:spPr bwMode="auto">
        <a:xfrm>
          <a:off x="10296525" y="152973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2938</xdr:row>
      <xdr:rowOff>0</xdr:rowOff>
    </xdr:from>
    <xdr:to>
      <xdr:col>6</xdr:col>
      <xdr:colOff>1295400</xdr:colOff>
      <xdr:row>2938</xdr:row>
      <xdr:rowOff>200025</xdr:rowOff>
    </xdr:to>
    <xdr:sp macro="" textlink="">
      <xdr:nvSpPr>
        <xdr:cNvPr id="317" name="Text Box 9"/>
        <xdr:cNvSpPr txBox="1">
          <a:spLocks noChangeArrowheads="1"/>
        </xdr:cNvSpPr>
      </xdr:nvSpPr>
      <xdr:spPr bwMode="auto">
        <a:xfrm>
          <a:off x="11439525" y="152973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2938</xdr:row>
      <xdr:rowOff>0</xdr:rowOff>
    </xdr:from>
    <xdr:to>
      <xdr:col>6</xdr:col>
      <xdr:colOff>152400</xdr:colOff>
      <xdr:row>2938</xdr:row>
      <xdr:rowOff>200025</xdr:rowOff>
    </xdr:to>
    <xdr:sp macro="" textlink="">
      <xdr:nvSpPr>
        <xdr:cNvPr id="318" name="Text Box 10"/>
        <xdr:cNvSpPr txBox="1">
          <a:spLocks noChangeArrowheads="1"/>
        </xdr:cNvSpPr>
      </xdr:nvSpPr>
      <xdr:spPr bwMode="auto">
        <a:xfrm>
          <a:off x="10296525" y="152973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2938</xdr:row>
      <xdr:rowOff>0</xdr:rowOff>
    </xdr:from>
    <xdr:to>
      <xdr:col>6</xdr:col>
      <xdr:colOff>1295400</xdr:colOff>
      <xdr:row>2938</xdr:row>
      <xdr:rowOff>200025</xdr:rowOff>
    </xdr:to>
    <xdr:sp macro="" textlink="">
      <xdr:nvSpPr>
        <xdr:cNvPr id="319" name="Text Box 11"/>
        <xdr:cNvSpPr txBox="1">
          <a:spLocks noChangeArrowheads="1"/>
        </xdr:cNvSpPr>
      </xdr:nvSpPr>
      <xdr:spPr bwMode="auto">
        <a:xfrm>
          <a:off x="11439525" y="152973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2938</xdr:row>
      <xdr:rowOff>0</xdr:rowOff>
    </xdr:from>
    <xdr:to>
      <xdr:col>6</xdr:col>
      <xdr:colOff>1295400</xdr:colOff>
      <xdr:row>2938</xdr:row>
      <xdr:rowOff>200025</xdr:rowOff>
    </xdr:to>
    <xdr:sp macro="" textlink="">
      <xdr:nvSpPr>
        <xdr:cNvPr id="320" name="Text Box 13"/>
        <xdr:cNvSpPr txBox="1">
          <a:spLocks noChangeArrowheads="1"/>
        </xdr:cNvSpPr>
      </xdr:nvSpPr>
      <xdr:spPr bwMode="auto">
        <a:xfrm>
          <a:off x="11439525" y="152973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2939</xdr:row>
      <xdr:rowOff>0</xdr:rowOff>
    </xdr:from>
    <xdr:to>
      <xdr:col>6</xdr:col>
      <xdr:colOff>1295400</xdr:colOff>
      <xdr:row>2939</xdr:row>
      <xdr:rowOff>200025</xdr:rowOff>
    </xdr:to>
    <xdr:sp macro="" textlink="">
      <xdr:nvSpPr>
        <xdr:cNvPr id="321" name="Text Box 7"/>
        <xdr:cNvSpPr txBox="1">
          <a:spLocks noChangeArrowheads="1"/>
        </xdr:cNvSpPr>
      </xdr:nvSpPr>
      <xdr:spPr bwMode="auto">
        <a:xfrm>
          <a:off x="11439525" y="152973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2939</xdr:row>
      <xdr:rowOff>0</xdr:rowOff>
    </xdr:from>
    <xdr:to>
      <xdr:col>6</xdr:col>
      <xdr:colOff>152400</xdr:colOff>
      <xdr:row>2939</xdr:row>
      <xdr:rowOff>200025</xdr:rowOff>
    </xdr:to>
    <xdr:sp macro="" textlink="">
      <xdr:nvSpPr>
        <xdr:cNvPr id="322" name="Text Box 8"/>
        <xdr:cNvSpPr txBox="1">
          <a:spLocks noChangeArrowheads="1"/>
        </xdr:cNvSpPr>
      </xdr:nvSpPr>
      <xdr:spPr bwMode="auto">
        <a:xfrm>
          <a:off x="10296525" y="152973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2939</xdr:row>
      <xdr:rowOff>0</xdr:rowOff>
    </xdr:from>
    <xdr:to>
      <xdr:col>6</xdr:col>
      <xdr:colOff>1295400</xdr:colOff>
      <xdr:row>2939</xdr:row>
      <xdr:rowOff>200025</xdr:rowOff>
    </xdr:to>
    <xdr:sp macro="" textlink="">
      <xdr:nvSpPr>
        <xdr:cNvPr id="323" name="Text Box 9"/>
        <xdr:cNvSpPr txBox="1">
          <a:spLocks noChangeArrowheads="1"/>
        </xdr:cNvSpPr>
      </xdr:nvSpPr>
      <xdr:spPr bwMode="auto">
        <a:xfrm>
          <a:off x="11439525" y="152973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2939</xdr:row>
      <xdr:rowOff>0</xdr:rowOff>
    </xdr:from>
    <xdr:to>
      <xdr:col>6</xdr:col>
      <xdr:colOff>152400</xdr:colOff>
      <xdr:row>2939</xdr:row>
      <xdr:rowOff>200025</xdr:rowOff>
    </xdr:to>
    <xdr:sp macro="" textlink="">
      <xdr:nvSpPr>
        <xdr:cNvPr id="324" name="Text Box 10"/>
        <xdr:cNvSpPr txBox="1">
          <a:spLocks noChangeArrowheads="1"/>
        </xdr:cNvSpPr>
      </xdr:nvSpPr>
      <xdr:spPr bwMode="auto">
        <a:xfrm>
          <a:off x="10296525" y="152973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2939</xdr:row>
      <xdr:rowOff>0</xdr:rowOff>
    </xdr:from>
    <xdr:to>
      <xdr:col>6</xdr:col>
      <xdr:colOff>1295400</xdr:colOff>
      <xdr:row>2939</xdr:row>
      <xdr:rowOff>200025</xdr:rowOff>
    </xdr:to>
    <xdr:sp macro="" textlink="">
      <xdr:nvSpPr>
        <xdr:cNvPr id="325" name="Text Box 11"/>
        <xdr:cNvSpPr txBox="1">
          <a:spLocks noChangeArrowheads="1"/>
        </xdr:cNvSpPr>
      </xdr:nvSpPr>
      <xdr:spPr bwMode="auto">
        <a:xfrm>
          <a:off x="11439525" y="152973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2939</xdr:row>
      <xdr:rowOff>0</xdr:rowOff>
    </xdr:from>
    <xdr:to>
      <xdr:col>6</xdr:col>
      <xdr:colOff>1295400</xdr:colOff>
      <xdr:row>2939</xdr:row>
      <xdr:rowOff>200025</xdr:rowOff>
    </xdr:to>
    <xdr:sp macro="" textlink="">
      <xdr:nvSpPr>
        <xdr:cNvPr id="326" name="Text Box 13"/>
        <xdr:cNvSpPr txBox="1">
          <a:spLocks noChangeArrowheads="1"/>
        </xdr:cNvSpPr>
      </xdr:nvSpPr>
      <xdr:spPr bwMode="auto">
        <a:xfrm>
          <a:off x="11439525" y="152973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2940</xdr:row>
      <xdr:rowOff>0</xdr:rowOff>
    </xdr:from>
    <xdr:to>
      <xdr:col>6</xdr:col>
      <xdr:colOff>1295400</xdr:colOff>
      <xdr:row>2940</xdr:row>
      <xdr:rowOff>200025</xdr:rowOff>
    </xdr:to>
    <xdr:sp macro="" textlink="">
      <xdr:nvSpPr>
        <xdr:cNvPr id="327" name="Text Box 7"/>
        <xdr:cNvSpPr txBox="1">
          <a:spLocks noChangeArrowheads="1"/>
        </xdr:cNvSpPr>
      </xdr:nvSpPr>
      <xdr:spPr bwMode="auto">
        <a:xfrm>
          <a:off x="11439525" y="152973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2940</xdr:row>
      <xdr:rowOff>0</xdr:rowOff>
    </xdr:from>
    <xdr:to>
      <xdr:col>6</xdr:col>
      <xdr:colOff>152400</xdr:colOff>
      <xdr:row>2940</xdr:row>
      <xdr:rowOff>200025</xdr:rowOff>
    </xdr:to>
    <xdr:sp macro="" textlink="">
      <xdr:nvSpPr>
        <xdr:cNvPr id="328" name="Text Box 8"/>
        <xdr:cNvSpPr txBox="1">
          <a:spLocks noChangeArrowheads="1"/>
        </xdr:cNvSpPr>
      </xdr:nvSpPr>
      <xdr:spPr bwMode="auto">
        <a:xfrm>
          <a:off x="10296525" y="152973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2940</xdr:row>
      <xdr:rowOff>0</xdr:rowOff>
    </xdr:from>
    <xdr:to>
      <xdr:col>6</xdr:col>
      <xdr:colOff>1295400</xdr:colOff>
      <xdr:row>2940</xdr:row>
      <xdr:rowOff>200025</xdr:rowOff>
    </xdr:to>
    <xdr:sp macro="" textlink="">
      <xdr:nvSpPr>
        <xdr:cNvPr id="329" name="Text Box 9"/>
        <xdr:cNvSpPr txBox="1">
          <a:spLocks noChangeArrowheads="1"/>
        </xdr:cNvSpPr>
      </xdr:nvSpPr>
      <xdr:spPr bwMode="auto">
        <a:xfrm>
          <a:off x="11439525" y="152973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2940</xdr:row>
      <xdr:rowOff>0</xdr:rowOff>
    </xdr:from>
    <xdr:to>
      <xdr:col>6</xdr:col>
      <xdr:colOff>152400</xdr:colOff>
      <xdr:row>2940</xdr:row>
      <xdr:rowOff>200025</xdr:rowOff>
    </xdr:to>
    <xdr:sp macro="" textlink="">
      <xdr:nvSpPr>
        <xdr:cNvPr id="330" name="Text Box 10"/>
        <xdr:cNvSpPr txBox="1">
          <a:spLocks noChangeArrowheads="1"/>
        </xdr:cNvSpPr>
      </xdr:nvSpPr>
      <xdr:spPr bwMode="auto">
        <a:xfrm>
          <a:off x="10296525" y="152973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2940</xdr:row>
      <xdr:rowOff>0</xdr:rowOff>
    </xdr:from>
    <xdr:to>
      <xdr:col>6</xdr:col>
      <xdr:colOff>1295400</xdr:colOff>
      <xdr:row>2940</xdr:row>
      <xdr:rowOff>200025</xdr:rowOff>
    </xdr:to>
    <xdr:sp macro="" textlink="">
      <xdr:nvSpPr>
        <xdr:cNvPr id="331" name="Text Box 11"/>
        <xdr:cNvSpPr txBox="1">
          <a:spLocks noChangeArrowheads="1"/>
        </xdr:cNvSpPr>
      </xdr:nvSpPr>
      <xdr:spPr bwMode="auto">
        <a:xfrm>
          <a:off x="11439525" y="152973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2940</xdr:row>
      <xdr:rowOff>0</xdr:rowOff>
    </xdr:from>
    <xdr:to>
      <xdr:col>6</xdr:col>
      <xdr:colOff>1295400</xdr:colOff>
      <xdr:row>2940</xdr:row>
      <xdr:rowOff>200025</xdr:rowOff>
    </xdr:to>
    <xdr:sp macro="" textlink="">
      <xdr:nvSpPr>
        <xdr:cNvPr id="332" name="Text Box 13"/>
        <xdr:cNvSpPr txBox="1">
          <a:spLocks noChangeArrowheads="1"/>
        </xdr:cNvSpPr>
      </xdr:nvSpPr>
      <xdr:spPr bwMode="auto">
        <a:xfrm>
          <a:off x="11439525" y="152973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2941</xdr:row>
      <xdr:rowOff>0</xdr:rowOff>
    </xdr:from>
    <xdr:to>
      <xdr:col>6</xdr:col>
      <xdr:colOff>1295400</xdr:colOff>
      <xdr:row>2941</xdr:row>
      <xdr:rowOff>200025</xdr:rowOff>
    </xdr:to>
    <xdr:sp macro="" textlink="">
      <xdr:nvSpPr>
        <xdr:cNvPr id="333" name="Text Box 7"/>
        <xdr:cNvSpPr txBox="1">
          <a:spLocks noChangeArrowheads="1"/>
        </xdr:cNvSpPr>
      </xdr:nvSpPr>
      <xdr:spPr bwMode="auto">
        <a:xfrm>
          <a:off x="11439525" y="152973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2941</xdr:row>
      <xdr:rowOff>0</xdr:rowOff>
    </xdr:from>
    <xdr:to>
      <xdr:col>6</xdr:col>
      <xdr:colOff>152400</xdr:colOff>
      <xdr:row>2941</xdr:row>
      <xdr:rowOff>200025</xdr:rowOff>
    </xdr:to>
    <xdr:sp macro="" textlink="">
      <xdr:nvSpPr>
        <xdr:cNvPr id="334" name="Text Box 8"/>
        <xdr:cNvSpPr txBox="1">
          <a:spLocks noChangeArrowheads="1"/>
        </xdr:cNvSpPr>
      </xdr:nvSpPr>
      <xdr:spPr bwMode="auto">
        <a:xfrm>
          <a:off x="10296525" y="152973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2941</xdr:row>
      <xdr:rowOff>0</xdr:rowOff>
    </xdr:from>
    <xdr:to>
      <xdr:col>6</xdr:col>
      <xdr:colOff>1295400</xdr:colOff>
      <xdr:row>2941</xdr:row>
      <xdr:rowOff>200025</xdr:rowOff>
    </xdr:to>
    <xdr:sp macro="" textlink="">
      <xdr:nvSpPr>
        <xdr:cNvPr id="335" name="Text Box 9"/>
        <xdr:cNvSpPr txBox="1">
          <a:spLocks noChangeArrowheads="1"/>
        </xdr:cNvSpPr>
      </xdr:nvSpPr>
      <xdr:spPr bwMode="auto">
        <a:xfrm>
          <a:off x="11439525" y="152973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2941</xdr:row>
      <xdr:rowOff>0</xdr:rowOff>
    </xdr:from>
    <xdr:to>
      <xdr:col>6</xdr:col>
      <xdr:colOff>152400</xdr:colOff>
      <xdr:row>2941</xdr:row>
      <xdr:rowOff>200025</xdr:rowOff>
    </xdr:to>
    <xdr:sp macro="" textlink="">
      <xdr:nvSpPr>
        <xdr:cNvPr id="336" name="Text Box 10"/>
        <xdr:cNvSpPr txBox="1">
          <a:spLocks noChangeArrowheads="1"/>
        </xdr:cNvSpPr>
      </xdr:nvSpPr>
      <xdr:spPr bwMode="auto">
        <a:xfrm>
          <a:off x="10296525" y="152973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2941</xdr:row>
      <xdr:rowOff>0</xdr:rowOff>
    </xdr:from>
    <xdr:to>
      <xdr:col>6</xdr:col>
      <xdr:colOff>1295400</xdr:colOff>
      <xdr:row>2941</xdr:row>
      <xdr:rowOff>200025</xdr:rowOff>
    </xdr:to>
    <xdr:sp macro="" textlink="">
      <xdr:nvSpPr>
        <xdr:cNvPr id="337" name="Text Box 11"/>
        <xdr:cNvSpPr txBox="1">
          <a:spLocks noChangeArrowheads="1"/>
        </xdr:cNvSpPr>
      </xdr:nvSpPr>
      <xdr:spPr bwMode="auto">
        <a:xfrm>
          <a:off x="11439525" y="152973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2941</xdr:row>
      <xdr:rowOff>0</xdr:rowOff>
    </xdr:from>
    <xdr:to>
      <xdr:col>6</xdr:col>
      <xdr:colOff>1295400</xdr:colOff>
      <xdr:row>2941</xdr:row>
      <xdr:rowOff>200025</xdr:rowOff>
    </xdr:to>
    <xdr:sp macro="" textlink="">
      <xdr:nvSpPr>
        <xdr:cNvPr id="338" name="Text Box 13"/>
        <xdr:cNvSpPr txBox="1">
          <a:spLocks noChangeArrowheads="1"/>
        </xdr:cNvSpPr>
      </xdr:nvSpPr>
      <xdr:spPr bwMode="auto">
        <a:xfrm>
          <a:off x="11439525" y="152973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2942</xdr:row>
      <xdr:rowOff>0</xdr:rowOff>
    </xdr:from>
    <xdr:to>
      <xdr:col>6</xdr:col>
      <xdr:colOff>1295400</xdr:colOff>
      <xdr:row>2942</xdr:row>
      <xdr:rowOff>200025</xdr:rowOff>
    </xdr:to>
    <xdr:sp macro="" textlink="">
      <xdr:nvSpPr>
        <xdr:cNvPr id="339" name="Text Box 7"/>
        <xdr:cNvSpPr txBox="1">
          <a:spLocks noChangeArrowheads="1"/>
        </xdr:cNvSpPr>
      </xdr:nvSpPr>
      <xdr:spPr bwMode="auto">
        <a:xfrm>
          <a:off x="11439525" y="152973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2942</xdr:row>
      <xdr:rowOff>0</xdr:rowOff>
    </xdr:from>
    <xdr:to>
      <xdr:col>6</xdr:col>
      <xdr:colOff>152400</xdr:colOff>
      <xdr:row>2942</xdr:row>
      <xdr:rowOff>200025</xdr:rowOff>
    </xdr:to>
    <xdr:sp macro="" textlink="">
      <xdr:nvSpPr>
        <xdr:cNvPr id="340" name="Text Box 8"/>
        <xdr:cNvSpPr txBox="1">
          <a:spLocks noChangeArrowheads="1"/>
        </xdr:cNvSpPr>
      </xdr:nvSpPr>
      <xdr:spPr bwMode="auto">
        <a:xfrm>
          <a:off x="10296525" y="152973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2942</xdr:row>
      <xdr:rowOff>0</xdr:rowOff>
    </xdr:from>
    <xdr:to>
      <xdr:col>6</xdr:col>
      <xdr:colOff>1295400</xdr:colOff>
      <xdr:row>2942</xdr:row>
      <xdr:rowOff>200025</xdr:rowOff>
    </xdr:to>
    <xdr:sp macro="" textlink="">
      <xdr:nvSpPr>
        <xdr:cNvPr id="341" name="Text Box 9"/>
        <xdr:cNvSpPr txBox="1">
          <a:spLocks noChangeArrowheads="1"/>
        </xdr:cNvSpPr>
      </xdr:nvSpPr>
      <xdr:spPr bwMode="auto">
        <a:xfrm>
          <a:off x="11439525" y="152973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2942</xdr:row>
      <xdr:rowOff>0</xdr:rowOff>
    </xdr:from>
    <xdr:to>
      <xdr:col>6</xdr:col>
      <xdr:colOff>152400</xdr:colOff>
      <xdr:row>2942</xdr:row>
      <xdr:rowOff>200025</xdr:rowOff>
    </xdr:to>
    <xdr:sp macro="" textlink="">
      <xdr:nvSpPr>
        <xdr:cNvPr id="342" name="Text Box 10"/>
        <xdr:cNvSpPr txBox="1">
          <a:spLocks noChangeArrowheads="1"/>
        </xdr:cNvSpPr>
      </xdr:nvSpPr>
      <xdr:spPr bwMode="auto">
        <a:xfrm>
          <a:off x="10296525" y="152973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2942</xdr:row>
      <xdr:rowOff>0</xdr:rowOff>
    </xdr:from>
    <xdr:to>
      <xdr:col>6</xdr:col>
      <xdr:colOff>1295400</xdr:colOff>
      <xdr:row>2942</xdr:row>
      <xdr:rowOff>200025</xdr:rowOff>
    </xdr:to>
    <xdr:sp macro="" textlink="">
      <xdr:nvSpPr>
        <xdr:cNvPr id="343" name="Text Box 11"/>
        <xdr:cNvSpPr txBox="1">
          <a:spLocks noChangeArrowheads="1"/>
        </xdr:cNvSpPr>
      </xdr:nvSpPr>
      <xdr:spPr bwMode="auto">
        <a:xfrm>
          <a:off x="11439525" y="152973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2942</xdr:row>
      <xdr:rowOff>0</xdr:rowOff>
    </xdr:from>
    <xdr:to>
      <xdr:col>6</xdr:col>
      <xdr:colOff>1295400</xdr:colOff>
      <xdr:row>2942</xdr:row>
      <xdr:rowOff>200025</xdr:rowOff>
    </xdr:to>
    <xdr:sp macro="" textlink="">
      <xdr:nvSpPr>
        <xdr:cNvPr id="344" name="Text Box 13"/>
        <xdr:cNvSpPr txBox="1">
          <a:spLocks noChangeArrowheads="1"/>
        </xdr:cNvSpPr>
      </xdr:nvSpPr>
      <xdr:spPr bwMode="auto">
        <a:xfrm>
          <a:off x="11439525" y="152973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2943</xdr:row>
      <xdr:rowOff>0</xdr:rowOff>
    </xdr:from>
    <xdr:to>
      <xdr:col>6</xdr:col>
      <xdr:colOff>1295400</xdr:colOff>
      <xdr:row>2943</xdr:row>
      <xdr:rowOff>200025</xdr:rowOff>
    </xdr:to>
    <xdr:sp macro="" textlink="">
      <xdr:nvSpPr>
        <xdr:cNvPr id="345" name="Text Box 7"/>
        <xdr:cNvSpPr txBox="1">
          <a:spLocks noChangeArrowheads="1"/>
        </xdr:cNvSpPr>
      </xdr:nvSpPr>
      <xdr:spPr bwMode="auto">
        <a:xfrm>
          <a:off x="11439525" y="152973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2943</xdr:row>
      <xdr:rowOff>0</xdr:rowOff>
    </xdr:from>
    <xdr:to>
      <xdr:col>6</xdr:col>
      <xdr:colOff>152400</xdr:colOff>
      <xdr:row>2943</xdr:row>
      <xdr:rowOff>200025</xdr:rowOff>
    </xdr:to>
    <xdr:sp macro="" textlink="">
      <xdr:nvSpPr>
        <xdr:cNvPr id="346" name="Text Box 8"/>
        <xdr:cNvSpPr txBox="1">
          <a:spLocks noChangeArrowheads="1"/>
        </xdr:cNvSpPr>
      </xdr:nvSpPr>
      <xdr:spPr bwMode="auto">
        <a:xfrm>
          <a:off x="10296525" y="152973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2943</xdr:row>
      <xdr:rowOff>0</xdr:rowOff>
    </xdr:from>
    <xdr:to>
      <xdr:col>6</xdr:col>
      <xdr:colOff>1295400</xdr:colOff>
      <xdr:row>2943</xdr:row>
      <xdr:rowOff>200025</xdr:rowOff>
    </xdr:to>
    <xdr:sp macro="" textlink="">
      <xdr:nvSpPr>
        <xdr:cNvPr id="347" name="Text Box 9"/>
        <xdr:cNvSpPr txBox="1">
          <a:spLocks noChangeArrowheads="1"/>
        </xdr:cNvSpPr>
      </xdr:nvSpPr>
      <xdr:spPr bwMode="auto">
        <a:xfrm>
          <a:off x="11439525" y="152973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2943</xdr:row>
      <xdr:rowOff>0</xdr:rowOff>
    </xdr:from>
    <xdr:to>
      <xdr:col>6</xdr:col>
      <xdr:colOff>152400</xdr:colOff>
      <xdr:row>2943</xdr:row>
      <xdr:rowOff>200025</xdr:rowOff>
    </xdr:to>
    <xdr:sp macro="" textlink="">
      <xdr:nvSpPr>
        <xdr:cNvPr id="348" name="Text Box 10"/>
        <xdr:cNvSpPr txBox="1">
          <a:spLocks noChangeArrowheads="1"/>
        </xdr:cNvSpPr>
      </xdr:nvSpPr>
      <xdr:spPr bwMode="auto">
        <a:xfrm>
          <a:off x="10296525" y="152973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2943</xdr:row>
      <xdr:rowOff>0</xdr:rowOff>
    </xdr:from>
    <xdr:to>
      <xdr:col>6</xdr:col>
      <xdr:colOff>1295400</xdr:colOff>
      <xdr:row>2943</xdr:row>
      <xdr:rowOff>200025</xdr:rowOff>
    </xdr:to>
    <xdr:sp macro="" textlink="">
      <xdr:nvSpPr>
        <xdr:cNvPr id="349" name="Text Box 11"/>
        <xdr:cNvSpPr txBox="1">
          <a:spLocks noChangeArrowheads="1"/>
        </xdr:cNvSpPr>
      </xdr:nvSpPr>
      <xdr:spPr bwMode="auto">
        <a:xfrm>
          <a:off x="11439525" y="152973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2943</xdr:row>
      <xdr:rowOff>0</xdr:rowOff>
    </xdr:from>
    <xdr:to>
      <xdr:col>6</xdr:col>
      <xdr:colOff>1295400</xdr:colOff>
      <xdr:row>2943</xdr:row>
      <xdr:rowOff>200025</xdr:rowOff>
    </xdr:to>
    <xdr:sp macro="" textlink="">
      <xdr:nvSpPr>
        <xdr:cNvPr id="350" name="Text Box 13"/>
        <xdr:cNvSpPr txBox="1">
          <a:spLocks noChangeArrowheads="1"/>
        </xdr:cNvSpPr>
      </xdr:nvSpPr>
      <xdr:spPr bwMode="auto">
        <a:xfrm>
          <a:off x="11439525" y="152973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2944</xdr:row>
      <xdr:rowOff>0</xdr:rowOff>
    </xdr:from>
    <xdr:to>
      <xdr:col>6</xdr:col>
      <xdr:colOff>1295400</xdr:colOff>
      <xdr:row>2944</xdr:row>
      <xdr:rowOff>200025</xdr:rowOff>
    </xdr:to>
    <xdr:sp macro="" textlink="">
      <xdr:nvSpPr>
        <xdr:cNvPr id="351" name="Text Box 7"/>
        <xdr:cNvSpPr txBox="1">
          <a:spLocks noChangeArrowheads="1"/>
        </xdr:cNvSpPr>
      </xdr:nvSpPr>
      <xdr:spPr bwMode="auto">
        <a:xfrm>
          <a:off x="11439525" y="152973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2944</xdr:row>
      <xdr:rowOff>0</xdr:rowOff>
    </xdr:from>
    <xdr:to>
      <xdr:col>6</xdr:col>
      <xdr:colOff>152400</xdr:colOff>
      <xdr:row>2944</xdr:row>
      <xdr:rowOff>200025</xdr:rowOff>
    </xdr:to>
    <xdr:sp macro="" textlink="">
      <xdr:nvSpPr>
        <xdr:cNvPr id="352" name="Text Box 8"/>
        <xdr:cNvSpPr txBox="1">
          <a:spLocks noChangeArrowheads="1"/>
        </xdr:cNvSpPr>
      </xdr:nvSpPr>
      <xdr:spPr bwMode="auto">
        <a:xfrm>
          <a:off x="10296525" y="152973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2944</xdr:row>
      <xdr:rowOff>0</xdr:rowOff>
    </xdr:from>
    <xdr:to>
      <xdr:col>6</xdr:col>
      <xdr:colOff>1295400</xdr:colOff>
      <xdr:row>2944</xdr:row>
      <xdr:rowOff>200025</xdr:rowOff>
    </xdr:to>
    <xdr:sp macro="" textlink="">
      <xdr:nvSpPr>
        <xdr:cNvPr id="353" name="Text Box 9"/>
        <xdr:cNvSpPr txBox="1">
          <a:spLocks noChangeArrowheads="1"/>
        </xdr:cNvSpPr>
      </xdr:nvSpPr>
      <xdr:spPr bwMode="auto">
        <a:xfrm>
          <a:off x="11439525" y="152973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2944</xdr:row>
      <xdr:rowOff>0</xdr:rowOff>
    </xdr:from>
    <xdr:to>
      <xdr:col>6</xdr:col>
      <xdr:colOff>152400</xdr:colOff>
      <xdr:row>2944</xdr:row>
      <xdr:rowOff>200025</xdr:rowOff>
    </xdr:to>
    <xdr:sp macro="" textlink="">
      <xdr:nvSpPr>
        <xdr:cNvPr id="354" name="Text Box 10"/>
        <xdr:cNvSpPr txBox="1">
          <a:spLocks noChangeArrowheads="1"/>
        </xdr:cNvSpPr>
      </xdr:nvSpPr>
      <xdr:spPr bwMode="auto">
        <a:xfrm>
          <a:off x="10296525" y="152973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2944</xdr:row>
      <xdr:rowOff>0</xdr:rowOff>
    </xdr:from>
    <xdr:to>
      <xdr:col>6</xdr:col>
      <xdr:colOff>1295400</xdr:colOff>
      <xdr:row>2944</xdr:row>
      <xdr:rowOff>200025</xdr:rowOff>
    </xdr:to>
    <xdr:sp macro="" textlink="">
      <xdr:nvSpPr>
        <xdr:cNvPr id="355" name="Text Box 11"/>
        <xdr:cNvSpPr txBox="1">
          <a:spLocks noChangeArrowheads="1"/>
        </xdr:cNvSpPr>
      </xdr:nvSpPr>
      <xdr:spPr bwMode="auto">
        <a:xfrm>
          <a:off x="11439525" y="152973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2944</xdr:row>
      <xdr:rowOff>0</xdr:rowOff>
    </xdr:from>
    <xdr:to>
      <xdr:col>6</xdr:col>
      <xdr:colOff>1295400</xdr:colOff>
      <xdr:row>2944</xdr:row>
      <xdr:rowOff>200025</xdr:rowOff>
    </xdr:to>
    <xdr:sp macro="" textlink="">
      <xdr:nvSpPr>
        <xdr:cNvPr id="356" name="Text Box 13"/>
        <xdr:cNvSpPr txBox="1">
          <a:spLocks noChangeArrowheads="1"/>
        </xdr:cNvSpPr>
      </xdr:nvSpPr>
      <xdr:spPr bwMode="auto">
        <a:xfrm>
          <a:off x="11439525" y="152973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2945</xdr:row>
      <xdr:rowOff>0</xdr:rowOff>
    </xdr:from>
    <xdr:to>
      <xdr:col>6</xdr:col>
      <xdr:colOff>1295400</xdr:colOff>
      <xdr:row>2945</xdr:row>
      <xdr:rowOff>200025</xdr:rowOff>
    </xdr:to>
    <xdr:sp macro="" textlink="">
      <xdr:nvSpPr>
        <xdr:cNvPr id="357" name="Text Box 7"/>
        <xdr:cNvSpPr txBox="1">
          <a:spLocks noChangeArrowheads="1"/>
        </xdr:cNvSpPr>
      </xdr:nvSpPr>
      <xdr:spPr bwMode="auto">
        <a:xfrm>
          <a:off x="11439525" y="152973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2945</xdr:row>
      <xdr:rowOff>0</xdr:rowOff>
    </xdr:from>
    <xdr:to>
      <xdr:col>6</xdr:col>
      <xdr:colOff>152400</xdr:colOff>
      <xdr:row>2945</xdr:row>
      <xdr:rowOff>200025</xdr:rowOff>
    </xdr:to>
    <xdr:sp macro="" textlink="">
      <xdr:nvSpPr>
        <xdr:cNvPr id="358" name="Text Box 8"/>
        <xdr:cNvSpPr txBox="1">
          <a:spLocks noChangeArrowheads="1"/>
        </xdr:cNvSpPr>
      </xdr:nvSpPr>
      <xdr:spPr bwMode="auto">
        <a:xfrm>
          <a:off x="10296525" y="152973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2945</xdr:row>
      <xdr:rowOff>0</xdr:rowOff>
    </xdr:from>
    <xdr:to>
      <xdr:col>6</xdr:col>
      <xdr:colOff>1295400</xdr:colOff>
      <xdr:row>2945</xdr:row>
      <xdr:rowOff>200025</xdr:rowOff>
    </xdr:to>
    <xdr:sp macro="" textlink="">
      <xdr:nvSpPr>
        <xdr:cNvPr id="359" name="Text Box 9"/>
        <xdr:cNvSpPr txBox="1">
          <a:spLocks noChangeArrowheads="1"/>
        </xdr:cNvSpPr>
      </xdr:nvSpPr>
      <xdr:spPr bwMode="auto">
        <a:xfrm>
          <a:off x="11439525" y="152973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2945</xdr:row>
      <xdr:rowOff>0</xdr:rowOff>
    </xdr:from>
    <xdr:to>
      <xdr:col>6</xdr:col>
      <xdr:colOff>152400</xdr:colOff>
      <xdr:row>2945</xdr:row>
      <xdr:rowOff>200025</xdr:rowOff>
    </xdr:to>
    <xdr:sp macro="" textlink="">
      <xdr:nvSpPr>
        <xdr:cNvPr id="360" name="Text Box 10"/>
        <xdr:cNvSpPr txBox="1">
          <a:spLocks noChangeArrowheads="1"/>
        </xdr:cNvSpPr>
      </xdr:nvSpPr>
      <xdr:spPr bwMode="auto">
        <a:xfrm>
          <a:off x="10296525" y="152973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2945</xdr:row>
      <xdr:rowOff>0</xdr:rowOff>
    </xdr:from>
    <xdr:to>
      <xdr:col>6</xdr:col>
      <xdr:colOff>1295400</xdr:colOff>
      <xdr:row>2945</xdr:row>
      <xdr:rowOff>200025</xdr:rowOff>
    </xdr:to>
    <xdr:sp macro="" textlink="">
      <xdr:nvSpPr>
        <xdr:cNvPr id="361" name="Text Box 11"/>
        <xdr:cNvSpPr txBox="1">
          <a:spLocks noChangeArrowheads="1"/>
        </xdr:cNvSpPr>
      </xdr:nvSpPr>
      <xdr:spPr bwMode="auto">
        <a:xfrm>
          <a:off x="11439525" y="152973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2945</xdr:row>
      <xdr:rowOff>0</xdr:rowOff>
    </xdr:from>
    <xdr:to>
      <xdr:col>6</xdr:col>
      <xdr:colOff>1295400</xdr:colOff>
      <xdr:row>2945</xdr:row>
      <xdr:rowOff>200025</xdr:rowOff>
    </xdr:to>
    <xdr:sp macro="" textlink="">
      <xdr:nvSpPr>
        <xdr:cNvPr id="362" name="Text Box 13"/>
        <xdr:cNvSpPr txBox="1">
          <a:spLocks noChangeArrowheads="1"/>
        </xdr:cNvSpPr>
      </xdr:nvSpPr>
      <xdr:spPr bwMode="auto">
        <a:xfrm>
          <a:off x="11439525" y="152973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2946</xdr:row>
      <xdr:rowOff>0</xdr:rowOff>
    </xdr:from>
    <xdr:to>
      <xdr:col>6</xdr:col>
      <xdr:colOff>1295400</xdr:colOff>
      <xdr:row>2946</xdr:row>
      <xdr:rowOff>200025</xdr:rowOff>
    </xdr:to>
    <xdr:sp macro="" textlink="">
      <xdr:nvSpPr>
        <xdr:cNvPr id="363" name="Text Box 7"/>
        <xdr:cNvSpPr txBox="1">
          <a:spLocks noChangeArrowheads="1"/>
        </xdr:cNvSpPr>
      </xdr:nvSpPr>
      <xdr:spPr bwMode="auto">
        <a:xfrm>
          <a:off x="11439525" y="152973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2946</xdr:row>
      <xdr:rowOff>0</xdr:rowOff>
    </xdr:from>
    <xdr:to>
      <xdr:col>6</xdr:col>
      <xdr:colOff>152400</xdr:colOff>
      <xdr:row>2946</xdr:row>
      <xdr:rowOff>200025</xdr:rowOff>
    </xdr:to>
    <xdr:sp macro="" textlink="">
      <xdr:nvSpPr>
        <xdr:cNvPr id="364" name="Text Box 8"/>
        <xdr:cNvSpPr txBox="1">
          <a:spLocks noChangeArrowheads="1"/>
        </xdr:cNvSpPr>
      </xdr:nvSpPr>
      <xdr:spPr bwMode="auto">
        <a:xfrm>
          <a:off x="10296525" y="152973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2946</xdr:row>
      <xdr:rowOff>0</xdr:rowOff>
    </xdr:from>
    <xdr:to>
      <xdr:col>6</xdr:col>
      <xdr:colOff>1295400</xdr:colOff>
      <xdr:row>2946</xdr:row>
      <xdr:rowOff>200025</xdr:rowOff>
    </xdr:to>
    <xdr:sp macro="" textlink="">
      <xdr:nvSpPr>
        <xdr:cNvPr id="365" name="Text Box 9"/>
        <xdr:cNvSpPr txBox="1">
          <a:spLocks noChangeArrowheads="1"/>
        </xdr:cNvSpPr>
      </xdr:nvSpPr>
      <xdr:spPr bwMode="auto">
        <a:xfrm>
          <a:off x="11439525" y="152973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2946</xdr:row>
      <xdr:rowOff>0</xdr:rowOff>
    </xdr:from>
    <xdr:to>
      <xdr:col>6</xdr:col>
      <xdr:colOff>152400</xdr:colOff>
      <xdr:row>2946</xdr:row>
      <xdr:rowOff>200025</xdr:rowOff>
    </xdr:to>
    <xdr:sp macro="" textlink="">
      <xdr:nvSpPr>
        <xdr:cNvPr id="366" name="Text Box 10"/>
        <xdr:cNvSpPr txBox="1">
          <a:spLocks noChangeArrowheads="1"/>
        </xdr:cNvSpPr>
      </xdr:nvSpPr>
      <xdr:spPr bwMode="auto">
        <a:xfrm>
          <a:off x="10296525" y="152973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2946</xdr:row>
      <xdr:rowOff>0</xdr:rowOff>
    </xdr:from>
    <xdr:to>
      <xdr:col>6</xdr:col>
      <xdr:colOff>1295400</xdr:colOff>
      <xdr:row>2946</xdr:row>
      <xdr:rowOff>200025</xdr:rowOff>
    </xdr:to>
    <xdr:sp macro="" textlink="">
      <xdr:nvSpPr>
        <xdr:cNvPr id="367" name="Text Box 11"/>
        <xdr:cNvSpPr txBox="1">
          <a:spLocks noChangeArrowheads="1"/>
        </xdr:cNvSpPr>
      </xdr:nvSpPr>
      <xdr:spPr bwMode="auto">
        <a:xfrm>
          <a:off x="11439525" y="152973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2946</xdr:row>
      <xdr:rowOff>0</xdr:rowOff>
    </xdr:from>
    <xdr:to>
      <xdr:col>6</xdr:col>
      <xdr:colOff>1295400</xdr:colOff>
      <xdr:row>2946</xdr:row>
      <xdr:rowOff>200025</xdr:rowOff>
    </xdr:to>
    <xdr:sp macro="" textlink="">
      <xdr:nvSpPr>
        <xdr:cNvPr id="368" name="Text Box 13"/>
        <xdr:cNvSpPr txBox="1">
          <a:spLocks noChangeArrowheads="1"/>
        </xdr:cNvSpPr>
      </xdr:nvSpPr>
      <xdr:spPr bwMode="auto">
        <a:xfrm>
          <a:off x="11439525" y="152973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2947</xdr:row>
      <xdr:rowOff>0</xdr:rowOff>
    </xdr:from>
    <xdr:to>
      <xdr:col>6</xdr:col>
      <xdr:colOff>1295400</xdr:colOff>
      <xdr:row>2947</xdr:row>
      <xdr:rowOff>200025</xdr:rowOff>
    </xdr:to>
    <xdr:sp macro="" textlink="">
      <xdr:nvSpPr>
        <xdr:cNvPr id="369" name="Text Box 7"/>
        <xdr:cNvSpPr txBox="1">
          <a:spLocks noChangeArrowheads="1"/>
        </xdr:cNvSpPr>
      </xdr:nvSpPr>
      <xdr:spPr bwMode="auto">
        <a:xfrm>
          <a:off x="11439525" y="152973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2947</xdr:row>
      <xdr:rowOff>0</xdr:rowOff>
    </xdr:from>
    <xdr:to>
      <xdr:col>6</xdr:col>
      <xdr:colOff>152400</xdr:colOff>
      <xdr:row>2947</xdr:row>
      <xdr:rowOff>200025</xdr:rowOff>
    </xdr:to>
    <xdr:sp macro="" textlink="">
      <xdr:nvSpPr>
        <xdr:cNvPr id="370" name="Text Box 8"/>
        <xdr:cNvSpPr txBox="1">
          <a:spLocks noChangeArrowheads="1"/>
        </xdr:cNvSpPr>
      </xdr:nvSpPr>
      <xdr:spPr bwMode="auto">
        <a:xfrm>
          <a:off x="10296525" y="152973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2947</xdr:row>
      <xdr:rowOff>0</xdr:rowOff>
    </xdr:from>
    <xdr:to>
      <xdr:col>6</xdr:col>
      <xdr:colOff>1295400</xdr:colOff>
      <xdr:row>2947</xdr:row>
      <xdr:rowOff>200025</xdr:rowOff>
    </xdr:to>
    <xdr:sp macro="" textlink="">
      <xdr:nvSpPr>
        <xdr:cNvPr id="371" name="Text Box 9"/>
        <xdr:cNvSpPr txBox="1">
          <a:spLocks noChangeArrowheads="1"/>
        </xdr:cNvSpPr>
      </xdr:nvSpPr>
      <xdr:spPr bwMode="auto">
        <a:xfrm>
          <a:off x="11439525" y="152973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2947</xdr:row>
      <xdr:rowOff>0</xdr:rowOff>
    </xdr:from>
    <xdr:to>
      <xdr:col>6</xdr:col>
      <xdr:colOff>152400</xdr:colOff>
      <xdr:row>2947</xdr:row>
      <xdr:rowOff>200025</xdr:rowOff>
    </xdr:to>
    <xdr:sp macro="" textlink="">
      <xdr:nvSpPr>
        <xdr:cNvPr id="372" name="Text Box 10"/>
        <xdr:cNvSpPr txBox="1">
          <a:spLocks noChangeArrowheads="1"/>
        </xdr:cNvSpPr>
      </xdr:nvSpPr>
      <xdr:spPr bwMode="auto">
        <a:xfrm>
          <a:off x="10296525" y="152973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2947</xdr:row>
      <xdr:rowOff>0</xdr:rowOff>
    </xdr:from>
    <xdr:to>
      <xdr:col>6</xdr:col>
      <xdr:colOff>1295400</xdr:colOff>
      <xdr:row>2947</xdr:row>
      <xdr:rowOff>200025</xdr:rowOff>
    </xdr:to>
    <xdr:sp macro="" textlink="">
      <xdr:nvSpPr>
        <xdr:cNvPr id="373" name="Text Box 11"/>
        <xdr:cNvSpPr txBox="1">
          <a:spLocks noChangeArrowheads="1"/>
        </xdr:cNvSpPr>
      </xdr:nvSpPr>
      <xdr:spPr bwMode="auto">
        <a:xfrm>
          <a:off x="11439525" y="152973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2947</xdr:row>
      <xdr:rowOff>0</xdr:rowOff>
    </xdr:from>
    <xdr:to>
      <xdr:col>6</xdr:col>
      <xdr:colOff>1295400</xdr:colOff>
      <xdr:row>2947</xdr:row>
      <xdr:rowOff>200025</xdr:rowOff>
    </xdr:to>
    <xdr:sp macro="" textlink="">
      <xdr:nvSpPr>
        <xdr:cNvPr id="374" name="Text Box 13"/>
        <xdr:cNvSpPr txBox="1">
          <a:spLocks noChangeArrowheads="1"/>
        </xdr:cNvSpPr>
      </xdr:nvSpPr>
      <xdr:spPr bwMode="auto">
        <a:xfrm>
          <a:off x="11439525" y="152973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1209675</xdr:colOff>
      <xdr:row>473</xdr:row>
      <xdr:rowOff>0</xdr:rowOff>
    </xdr:from>
    <xdr:to>
      <xdr:col>7</xdr:col>
      <xdr:colOff>3429</xdr:colOff>
      <xdr:row>473</xdr:row>
      <xdr:rowOff>190500</xdr:rowOff>
    </xdr:to>
    <xdr:sp macro="" textlink="">
      <xdr:nvSpPr>
        <xdr:cNvPr id="2" name="Text Box 48"/>
        <xdr:cNvSpPr txBox="1">
          <a:spLocks noChangeArrowheads="1"/>
        </xdr:cNvSpPr>
      </xdr:nvSpPr>
      <xdr:spPr bwMode="auto">
        <a:xfrm>
          <a:off x="5553075" y="809625"/>
          <a:ext cx="632079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473</xdr:row>
      <xdr:rowOff>0</xdr:rowOff>
    </xdr:from>
    <xdr:to>
      <xdr:col>6</xdr:col>
      <xdr:colOff>177546</xdr:colOff>
      <xdr:row>473</xdr:row>
      <xdr:rowOff>190500</xdr:rowOff>
    </xdr:to>
    <xdr:sp macro="" textlink="">
      <xdr:nvSpPr>
        <xdr:cNvPr id="3" name="Text Box 49"/>
        <xdr:cNvSpPr txBox="1">
          <a:spLocks noChangeArrowheads="1"/>
        </xdr:cNvSpPr>
      </xdr:nvSpPr>
      <xdr:spPr bwMode="auto">
        <a:xfrm>
          <a:off x="4410075" y="809625"/>
          <a:ext cx="110871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1209675</xdr:colOff>
      <xdr:row>473</xdr:row>
      <xdr:rowOff>0</xdr:rowOff>
    </xdr:from>
    <xdr:to>
      <xdr:col>7</xdr:col>
      <xdr:colOff>3429</xdr:colOff>
      <xdr:row>473</xdr:row>
      <xdr:rowOff>190500</xdr:rowOff>
    </xdr:to>
    <xdr:sp macro="" textlink="">
      <xdr:nvSpPr>
        <xdr:cNvPr id="4" name="Text Box 82"/>
        <xdr:cNvSpPr txBox="1">
          <a:spLocks noChangeArrowheads="1"/>
        </xdr:cNvSpPr>
      </xdr:nvSpPr>
      <xdr:spPr bwMode="auto">
        <a:xfrm>
          <a:off x="5553075" y="809625"/>
          <a:ext cx="632079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473</xdr:row>
      <xdr:rowOff>0</xdr:rowOff>
    </xdr:from>
    <xdr:to>
      <xdr:col>6</xdr:col>
      <xdr:colOff>177546</xdr:colOff>
      <xdr:row>473</xdr:row>
      <xdr:rowOff>190500</xdr:rowOff>
    </xdr:to>
    <xdr:sp macro="" textlink="">
      <xdr:nvSpPr>
        <xdr:cNvPr id="5" name="Text Box 83"/>
        <xdr:cNvSpPr txBox="1">
          <a:spLocks noChangeArrowheads="1"/>
        </xdr:cNvSpPr>
      </xdr:nvSpPr>
      <xdr:spPr bwMode="auto">
        <a:xfrm>
          <a:off x="4410075" y="809625"/>
          <a:ext cx="110871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1209675</xdr:colOff>
      <xdr:row>474</xdr:row>
      <xdr:rowOff>0</xdr:rowOff>
    </xdr:from>
    <xdr:to>
      <xdr:col>7</xdr:col>
      <xdr:colOff>3429</xdr:colOff>
      <xdr:row>474</xdr:row>
      <xdr:rowOff>163068</xdr:rowOff>
    </xdr:to>
    <xdr:sp macro="" textlink="">
      <xdr:nvSpPr>
        <xdr:cNvPr id="6" name="Text Box 48"/>
        <xdr:cNvSpPr txBox="1">
          <a:spLocks noChangeArrowheads="1"/>
        </xdr:cNvSpPr>
      </xdr:nvSpPr>
      <xdr:spPr bwMode="auto">
        <a:xfrm>
          <a:off x="5553075" y="2000250"/>
          <a:ext cx="632079" cy="1630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474</xdr:row>
      <xdr:rowOff>0</xdr:rowOff>
    </xdr:from>
    <xdr:to>
      <xdr:col>6</xdr:col>
      <xdr:colOff>177546</xdr:colOff>
      <xdr:row>474</xdr:row>
      <xdr:rowOff>163068</xdr:rowOff>
    </xdr:to>
    <xdr:sp macro="" textlink="">
      <xdr:nvSpPr>
        <xdr:cNvPr id="7" name="Text Box 49"/>
        <xdr:cNvSpPr txBox="1">
          <a:spLocks noChangeArrowheads="1"/>
        </xdr:cNvSpPr>
      </xdr:nvSpPr>
      <xdr:spPr bwMode="auto">
        <a:xfrm>
          <a:off x="4410075" y="2000250"/>
          <a:ext cx="110871" cy="1630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1209675</xdr:colOff>
      <xdr:row>474</xdr:row>
      <xdr:rowOff>0</xdr:rowOff>
    </xdr:from>
    <xdr:to>
      <xdr:col>7</xdr:col>
      <xdr:colOff>3429</xdr:colOff>
      <xdr:row>474</xdr:row>
      <xdr:rowOff>163068</xdr:rowOff>
    </xdr:to>
    <xdr:sp macro="" textlink="">
      <xdr:nvSpPr>
        <xdr:cNvPr id="8" name="Text Box 82"/>
        <xdr:cNvSpPr txBox="1">
          <a:spLocks noChangeArrowheads="1"/>
        </xdr:cNvSpPr>
      </xdr:nvSpPr>
      <xdr:spPr bwMode="auto">
        <a:xfrm>
          <a:off x="5553075" y="2000250"/>
          <a:ext cx="632079" cy="1630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474</xdr:row>
      <xdr:rowOff>0</xdr:rowOff>
    </xdr:from>
    <xdr:to>
      <xdr:col>6</xdr:col>
      <xdr:colOff>177546</xdr:colOff>
      <xdr:row>474</xdr:row>
      <xdr:rowOff>163068</xdr:rowOff>
    </xdr:to>
    <xdr:sp macro="" textlink="">
      <xdr:nvSpPr>
        <xdr:cNvPr id="9" name="Text Box 83"/>
        <xdr:cNvSpPr txBox="1">
          <a:spLocks noChangeArrowheads="1"/>
        </xdr:cNvSpPr>
      </xdr:nvSpPr>
      <xdr:spPr bwMode="auto">
        <a:xfrm>
          <a:off x="4410075" y="2000250"/>
          <a:ext cx="110871" cy="1630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1219200</xdr:colOff>
      <xdr:row>762</xdr:row>
      <xdr:rowOff>0</xdr:rowOff>
    </xdr:from>
    <xdr:to>
      <xdr:col>7</xdr:col>
      <xdr:colOff>0</xdr:colOff>
      <xdr:row>762</xdr:row>
      <xdr:rowOff>200025</xdr:rowOff>
    </xdr:to>
    <xdr:sp macro="" textlink="">
      <xdr:nvSpPr>
        <xdr:cNvPr id="10" name="Text Box 7"/>
        <xdr:cNvSpPr txBox="1">
          <a:spLocks noChangeArrowheads="1"/>
        </xdr:cNvSpPr>
      </xdr:nvSpPr>
      <xdr:spPr bwMode="auto">
        <a:xfrm>
          <a:off x="7353300" y="819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762</xdr:row>
      <xdr:rowOff>0</xdr:rowOff>
    </xdr:from>
    <xdr:to>
      <xdr:col>6</xdr:col>
      <xdr:colOff>152400</xdr:colOff>
      <xdr:row>762</xdr:row>
      <xdr:rowOff>200025</xdr:rowOff>
    </xdr:to>
    <xdr:sp macro="" textlink="">
      <xdr:nvSpPr>
        <xdr:cNvPr id="11" name="Text Box 8"/>
        <xdr:cNvSpPr txBox="1">
          <a:spLocks noChangeArrowheads="1"/>
        </xdr:cNvSpPr>
      </xdr:nvSpPr>
      <xdr:spPr bwMode="auto">
        <a:xfrm>
          <a:off x="6210300" y="819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762</xdr:row>
      <xdr:rowOff>0</xdr:rowOff>
    </xdr:from>
    <xdr:to>
      <xdr:col>7</xdr:col>
      <xdr:colOff>0</xdr:colOff>
      <xdr:row>762</xdr:row>
      <xdr:rowOff>200025</xdr:rowOff>
    </xdr:to>
    <xdr:sp macro="" textlink="">
      <xdr:nvSpPr>
        <xdr:cNvPr id="12" name="Text Box 9"/>
        <xdr:cNvSpPr txBox="1">
          <a:spLocks noChangeArrowheads="1"/>
        </xdr:cNvSpPr>
      </xdr:nvSpPr>
      <xdr:spPr bwMode="auto">
        <a:xfrm>
          <a:off x="7353300" y="819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762</xdr:row>
      <xdr:rowOff>0</xdr:rowOff>
    </xdr:from>
    <xdr:to>
      <xdr:col>6</xdr:col>
      <xdr:colOff>152400</xdr:colOff>
      <xdr:row>762</xdr:row>
      <xdr:rowOff>200025</xdr:rowOff>
    </xdr:to>
    <xdr:sp macro="" textlink="">
      <xdr:nvSpPr>
        <xdr:cNvPr id="13" name="Text Box 10"/>
        <xdr:cNvSpPr txBox="1">
          <a:spLocks noChangeArrowheads="1"/>
        </xdr:cNvSpPr>
      </xdr:nvSpPr>
      <xdr:spPr bwMode="auto">
        <a:xfrm>
          <a:off x="6210300" y="819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762</xdr:row>
      <xdr:rowOff>0</xdr:rowOff>
    </xdr:from>
    <xdr:to>
      <xdr:col>7</xdr:col>
      <xdr:colOff>0</xdr:colOff>
      <xdr:row>762</xdr:row>
      <xdr:rowOff>200025</xdr:rowOff>
    </xdr:to>
    <xdr:sp macro="" textlink="">
      <xdr:nvSpPr>
        <xdr:cNvPr id="14" name="Text Box 11"/>
        <xdr:cNvSpPr txBox="1">
          <a:spLocks noChangeArrowheads="1"/>
        </xdr:cNvSpPr>
      </xdr:nvSpPr>
      <xdr:spPr bwMode="auto">
        <a:xfrm>
          <a:off x="7353300" y="819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762</xdr:row>
      <xdr:rowOff>0</xdr:rowOff>
    </xdr:from>
    <xdr:to>
      <xdr:col>6</xdr:col>
      <xdr:colOff>152400</xdr:colOff>
      <xdr:row>762</xdr:row>
      <xdr:rowOff>200025</xdr:rowOff>
    </xdr:to>
    <xdr:sp macro="" textlink="">
      <xdr:nvSpPr>
        <xdr:cNvPr id="15" name="Text Box 12"/>
        <xdr:cNvSpPr txBox="1">
          <a:spLocks noChangeArrowheads="1"/>
        </xdr:cNvSpPr>
      </xdr:nvSpPr>
      <xdr:spPr bwMode="auto">
        <a:xfrm>
          <a:off x="6210300" y="819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762</xdr:row>
      <xdr:rowOff>0</xdr:rowOff>
    </xdr:from>
    <xdr:to>
      <xdr:col>7</xdr:col>
      <xdr:colOff>0</xdr:colOff>
      <xdr:row>762</xdr:row>
      <xdr:rowOff>200025</xdr:rowOff>
    </xdr:to>
    <xdr:sp macro="" textlink="">
      <xdr:nvSpPr>
        <xdr:cNvPr id="16" name="Text Box 13"/>
        <xdr:cNvSpPr txBox="1">
          <a:spLocks noChangeArrowheads="1"/>
        </xdr:cNvSpPr>
      </xdr:nvSpPr>
      <xdr:spPr bwMode="auto">
        <a:xfrm>
          <a:off x="7353300" y="819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762</xdr:row>
      <xdr:rowOff>0</xdr:rowOff>
    </xdr:from>
    <xdr:to>
      <xdr:col>6</xdr:col>
      <xdr:colOff>152400</xdr:colOff>
      <xdr:row>762</xdr:row>
      <xdr:rowOff>200025</xdr:rowOff>
    </xdr:to>
    <xdr:sp macro="" textlink="">
      <xdr:nvSpPr>
        <xdr:cNvPr id="17" name="Text Box 14"/>
        <xdr:cNvSpPr txBox="1">
          <a:spLocks noChangeArrowheads="1"/>
        </xdr:cNvSpPr>
      </xdr:nvSpPr>
      <xdr:spPr bwMode="auto">
        <a:xfrm>
          <a:off x="6210300" y="819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763</xdr:row>
      <xdr:rowOff>0</xdr:rowOff>
    </xdr:from>
    <xdr:to>
      <xdr:col>7</xdr:col>
      <xdr:colOff>0</xdr:colOff>
      <xdr:row>763</xdr:row>
      <xdr:rowOff>200025</xdr:rowOff>
    </xdr:to>
    <xdr:sp macro="" textlink="">
      <xdr:nvSpPr>
        <xdr:cNvPr id="18" name="Text Box 7"/>
        <xdr:cNvSpPr txBox="1">
          <a:spLocks noChangeArrowheads="1"/>
        </xdr:cNvSpPr>
      </xdr:nvSpPr>
      <xdr:spPr bwMode="auto">
        <a:xfrm>
          <a:off x="7353300" y="1343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763</xdr:row>
      <xdr:rowOff>0</xdr:rowOff>
    </xdr:from>
    <xdr:to>
      <xdr:col>6</xdr:col>
      <xdr:colOff>152400</xdr:colOff>
      <xdr:row>763</xdr:row>
      <xdr:rowOff>200025</xdr:rowOff>
    </xdr:to>
    <xdr:sp macro="" textlink="">
      <xdr:nvSpPr>
        <xdr:cNvPr id="19" name="Text Box 8"/>
        <xdr:cNvSpPr txBox="1">
          <a:spLocks noChangeArrowheads="1"/>
        </xdr:cNvSpPr>
      </xdr:nvSpPr>
      <xdr:spPr bwMode="auto">
        <a:xfrm>
          <a:off x="6210300" y="1343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763</xdr:row>
      <xdr:rowOff>0</xdr:rowOff>
    </xdr:from>
    <xdr:to>
      <xdr:col>7</xdr:col>
      <xdr:colOff>0</xdr:colOff>
      <xdr:row>763</xdr:row>
      <xdr:rowOff>200025</xdr:rowOff>
    </xdr:to>
    <xdr:sp macro="" textlink="">
      <xdr:nvSpPr>
        <xdr:cNvPr id="20" name="Text Box 9"/>
        <xdr:cNvSpPr txBox="1">
          <a:spLocks noChangeArrowheads="1"/>
        </xdr:cNvSpPr>
      </xdr:nvSpPr>
      <xdr:spPr bwMode="auto">
        <a:xfrm>
          <a:off x="7353300" y="1343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763</xdr:row>
      <xdr:rowOff>0</xdr:rowOff>
    </xdr:from>
    <xdr:to>
      <xdr:col>6</xdr:col>
      <xdr:colOff>152400</xdr:colOff>
      <xdr:row>763</xdr:row>
      <xdr:rowOff>200025</xdr:rowOff>
    </xdr:to>
    <xdr:sp macro="" textlink="">
      <xdr:nvSpPr>
        <xdr:cNvPr id="21" name="Text Box 10"/>
        <xdr:cNvSpPr txBox="1">
          <a:spLocks noChangeArrowheads="1"/>
        </xdr:cNvSpPr>
      </xdr:nvSpPr>
      <xdr:spPr bwMode="auto">
        <a:xfrm>
          <a:off x="6210300" y="1343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763</xdr:row>
      <xdr:rowOff>0</xdr:rowOff>
    </xdr:from>
    <xdr:to>
      <xdr:col>7</xdr:col>
      <xdr:colOff>0</xdr:colOff>
      <xdr:row>763</xdr:row>
      <xdr:rowOff>200025</xdr:rowOff>
    </xdr:to>
    <xdr:sp macro="" textlink="">
      <xdr:nvSpPr>
        <xdr:cNvPr id="22" name="Text Box 11"/>
        <xdr:cNvSpPr txBox="1">
          <a:spLocks noChangeArrowheads="1"/>
        </xdr:cNvSpPr>
      </xdr:nvSpPr>
      <xdr:spPr bwMode="auto">
        <a:xfrm>
          <a:off x="7353300" y="1343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763</xdr:row>
      <xdr:rowOff>0</xdr:rowOff>
    </xdr:from>
    <xdr:to>
      <xdr:col>6</xdr:col>
      <xdr:colOff>152400</xdr:colOff>
      <xdr:row>763</xdr:row>
      <xdr:rowOff>200025</xdr:rowOff>
    </xdr:to>
    <xdr:sp macro="" textlink="">
      <xdr:nvSpPr>
        <xdr:cNvPr id="23" name="Text Box 12"/>
        <xdr:cNvSpPr txBox="1">
          <a:spLocks noChangeArrowheads="1"/>
        </xdr:cNvSpPr>
      </xdr:nvSpPr>
      <xdr:spPr bwMode="auto">
        <a:xfrm>
          <a:off x="6210300" y="1343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763</xdr:row>
      <xdr:rowOff>0</xdr:rowOff>
    </xdr:from>
    <xdr:to>
      <xdr:col>7</xdr:col>
      <xdr:colOff>0</xdr:colOff>
      <xdr:row>763</xdr:row>
      <xdr:rowOff>200025</xdr:rowOff>
    </xdr:to>
    <xdr:sp macro="" textlink="">
      <xdr:nvSpPr>
        <xdr:cNvPr id="24" name="Text Box 13"/>
        <xdr:cNvSpPr txBox="1">
          <a:spLocks noChangeArrowheads="1"/>
        </xdr:cNvSpPr>
      </xdr:nvSpPr>
      <xdr:spPr bwMode="auto">
        <a:xfrm>
          <a:off x="7353300" y="1343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763</xdr:row>
      <xdr:rowOff>0</xdr:rowOff>
    </xdr:from>
    <xdr:to>
      <xdr:col>6</xdr:col>
      <xdr:colOff>152400</xdr:colOff>
      <xdr:row>763</xdr:row>
      <xdr:rowOff>200025</xdr:rowOff>
    </xdr:to>
    <xdr:sp macro="" textlink="">
      <xdr:nvSpPr>
        <xdr:cNvPr id="25" name="Text Box 14"/>
        <xdr:cNvSpPr txBox="1">
          <a:spLocks noChangeArrowheads="1"/>
        </xdr:cNvSpPr>
      </xdr:nvSpPr>
      <xdr:spPr bwMode="auto">
        <a:xfrm>
          <a:off x="6210300" y="1343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764</xdr:row>
      <xdr:rowOff>0</xdr:rowOff>
    </xdr:from>
    <xdr:to>
      <xdr:col>7</xdr:col>
      <xdr:colOff>0</xdr:colOff>
      <xdr:row>764</xdr:row>
      <xdr:rowOff>200025</xdr:rowOff>
    </xdr:to>
    <xdr:sp macro="" textlink="">
      <xdr:nvSpPr>
        <xdr:cNvPr id="26" name="Text Box 7"/>
        <xdr:cNvSpPr txBox="1">
          <a:spLocks noChangeArrowheads="1"/>
        </xdr:cNvSpPr>
      </xdr:nvSpPr>
      <xdr:spPr bwMode="auto">
        <a:xfrm>
          <a:off x="7353300" y="2019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764</xdr:row>
      <xdr:rowOff>0</xdr:rowOff>
    </xdr:from>
    <xdr:to>
      <xdr:col>6</xdr:col>
      <xdr:colOff>152400</xdr:colOff>
      <xdr:row>764</xdr:row>
      <xdr:rowOff>200025</xdr:rowOff>
    </xdr:to>
    <xdr:sp macro="" textlink="">
      <xdr:nvSpPr>
        <xdr:cNvPr id="27" name="Text Box 8"/>
        <xdr:cNvSpPr txBox="1">
          <a:spLocks noChangeArrowheads="1"/>
        </xdr:cNvSpPr>
      </xdr:nvSpPr>
      <xdr:spPr bwMode="auto">
        <a:xfrm>
          <a:off x="6210300" y="2019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764</xdr:row>
      <xdr:rowOff>0</xdr:rowOff>
    </xdr:from>
    <xdr:to>
      <xdr:col>7</xdr:col>
      <xdr:colOff>0</xdr:colOff>
      <xdr:row>764</xdr:row>
      <xdr:rowOff>200025</xdr:rowOff>
    </xdr:to>
    <xdr:sp macro="" textlink="">
      <xdr:nvSpPr>
        <xdr:cNvPr id="28" name="Text Box 9"/>
        <xdr:cNvSpPr txBox="1">
          <a:spLocks noChangeArrowheads="1"/>
        </xdr:cNvSpPr>
      </xdr:nvSpPr>
      <xdr:spPr bwMode="auto">
        <a:xfrm>
          <a:off x="7353300" y="2019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764</xdr:row>
      <xdr:rowOff>0</xdr:rowOff>
    </xdr:from>
    <xdr:to>
      <xdr:col>6</xdr:col>
      <xdr:colOff>152400</xdr:colOff>
      <xdr:row>764</xdr:row>
      <xdr:rowOff>200025</xdr:rowOff>
    </xdr:to>
    <xdr:sp macro="" textlink="">
      <xdr:nvSpPr>
        <xdr:cNvPr id="29" name="Text Box 10"/>
        <xdr:cNvSpPr txBox="1">
          <a:spLocks noChangeArrowheads="1"/>
        </xdr:cNvSpPr>
      </xdr:nvSpPr>
      <xdr:spPr bwMode="auto">
        <a:xfrm>
          <a:off x="6210300" y="2019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764</xdr:row>
      <xdr:rowOff>0</xdr:rowOff>
    </xdr:from>
    <xdr:to>
      <xdr:col>7</xdr:col>
      <xdr:colOff>0</xdr:colOff>
      <xdr:row>764</xdr:row>
      <xdr:rowOff>200025</xdr:rowOff>
    </xdr:to>
    <xdr:sp macro="" textlink="">
      <xdr:nvSpPr>
        <xdr:cNvPr id="30" name="Text Box 11"/>
        <xdr:cNvSpPr txBox="1">
          <a:spLocks noChangeArrowheads="1"/>
        </xdr:cNvSpPr>
      </xdr:nvSpPr>
      <xdr:spPr bwMode="auto">
        <a:xfrm>
          <a:off x="7353300" y="2019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764</xdr:row>
      <xdr:rowOff>0</xdr:rowOff>
    </xdr:from>
    <xdr:to>
      <xdr:col>6</xdr:col>
      <xdr:colOff>152400</xdr:colOff>
      <xdr:row>764</xdr:row>
      <xdr:rowOff>200025</xdr:rowOff>
    </xdr:to>
    <xdr:sp macro="" textlink="">
      <xdr:nvSpPr>
        <xdr:cNvPr id="31" name="Text Box 12"/>
        <xdr:cNvSpPr txBox="1">
          <a:spLocks noChangeArrowheads="1"/>
        </xdr:cNvSpPr>
      </xdr:nvSpPr>
      <xdr:spPr bwMode="auto">
        <a:xfrm>
          <a:off x="6210300" y="2019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764</xdr:row>
      <xdr:rowOff>0</xdr:rowOff>
    </xdr:from>
    <xdr:to>
      <xdr:col>7</xdr:col>
      <xdr:colOff>0</xdr:colOff>
      <xdr:row>764</xdr:row>
      <xdr:rowOff>200025</xdr:rowOff>
    </xdr:to>
    <xdr:sp macro="" textlink="">
      <xdr:nvSpPr>
        <xdr:cNvPr id="32" name="Text Box 13"/>
        <xdr:cNvSpPr txBox="1">
          <a:spLocks noChangeArrowheads="1"/>
        </xdr:cNvSpPr>
      </xdr:nvSpPr>
      <xdr:spPr bwMode="auto">
        <a:xfrm>
          <a:off x="7353300" y="2019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764</xdr:row>
      <xdr:rowOff>0</xdr:rowOff>
    </xdr:from>
    <xdr:to>
      <xdr:col>6</xdr:col>
      <xdr:colOff>152400</xdr:colOff>
      <xdr:row>764</xdr:row>
      <xdr:rowOff>200025</xdr:rowOff>
    </xdr:to>
    <xdr:sp macro="" textlink="">
      <xdr:nvSpPr>
        <xdr:cNvPr id="33" name="Text Box 14"/>
        <xdr:cNvSpPr txBox="1">
          <a:spLocks noChangeArrowheads="1"/>
        </xdr:cNvSpPr>
      </xdr:nvSpPr>
      <xdr:spPr bwMode="auto">
        <a:xfrm>
          <a:off x="6210300" y="2019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765</xdr:row>
      <xdr:rowOff>0</xdr:rowOff>
    </xdr:from>
    <xdr:to>
      <xdr:col>7</xdr:col>
      <xdr:colOff>0</xdr:colOff>
      <xdr:row>765</xdr:row>
      <xdr:rowOff>200025</xdr:rowOff>
    </xdr:to>
    <xdr:sp macro="" textlink="">
      <xdr:nvSpPr>
        <xdr:cNvPr id="34" name="Text Box 7"/>
        <xdr:cNvSpPr txBox="1">
          <a:spLocks noChangeArrowheads="1"/>
        </xdr:cNvSpPr>
      </xdr:nvSpPr>
      <xdr:spPr bwMode="auto">
        <a:xfrm>
          <a:off x="7353300" y="2647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765</xdr:row>
      <xdr:rowOff>0</xdr:rowOff>
    </xdr:from>
    <xdr:to>
      <xdr:col>6</xdr:col>
      <xdr:colOff>152400</xdr:colOff>
      <xdr:row>765</xdr:row>
      <xdr:rowOff>200025</xdr:rowOff>
    </xdr:to>
    <xdr:sp macro="" textlink="">
      <xdr:nvSpPr>
        <xdr:cNvPr id="35" name="Text Box 8"/>
        <xdr:cNvSpPr txBox="1">
          <a:spLocks noChangeArrowheads="1"/>
        </xdr:cNvSpPr>
      </xdr:nvSpPr>
      <xdr:spPr bwMode="auto">
        <a:xfrm>
          <a:off x="6210300" y="2647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765</xdr:row>
      <xdr:rowOff>0</xdr:rowOff>
    </xdr:from>
    <xdr:to>
      <xdr:col>7</xdr:col>
      <xdr:colOff>0</xdr:colOff>
      <xdr:row>765</xdr:row>
      <xdr:rowOff>200025</xdr:rowOff>
    </xdr:to>
    <xdr:sp macro="" textlink="">
      <xdr:nvSpPr>
        <xdr:cNvPr id="36" name="Text Box 9"/>
        <xdr:cNvSpPr txBox="1">
          <a:spLocks noChangeArrowheads="1"/>
        </xdr:cNvSpPr>
      </xdr:nvSpPr>
      <xdr:spPr bwMode="auto">
        <a:xfrm>
          <a:off x="7353300" y="2647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765</xdr:row>
      <xdr:rowOff>0</xdr:rowOff>
    </xdr:from>
    <xdr:to>
      <xdr:col>6</xdr:col>
      <xdr:colOff>152400</xdr:colOff>
      <xdr:row>765</xdr:row>
      <xdr:rowOff>200025</xdr:rowOff>
    </xdr:to>
    <xdr:sp macro="" textlink="">
      <xdr:nvSpPr>
        <xdr:cNvPr id="37" name="Text Box 10"/>
        <xdr:cNvSpPr txBox="1">
          <a:spLocks noChangeArrowheads="1"/>
        </xdr:cNvSpPr>
      </xdr:nvSpPr>
      <xdr:spPr bwMode="auto">
        <a:xfrm>
          <a:off x="6210300" y="2647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765</xdr:row>
      <xdr:rowOff>0</xdr:rowOff>
    </xdr:from>
    <xdr:to>
      <xdr:col>7</xdr:col>
      <xdr:colOff>0</xdr:colOff>
      <xdr:row>765</xdr:row>
      <xdr:rowOff>200025</xdr:rowOff>
    </xdr:to>
    <xdr:sp macro="" textlink="">
      <xdr:nvSpPr>
        <xdr:cNvPr id="38" name="Text Box 11"/>
        <xdr:cNvSpPr txBox="1">
          <a:spLocks noChangeArrowheads="1"/>
        </xdr:cNvSpPr>
      </xdr:nvSpPr>
      <xdr:spPr bwMode="auto">
        <a:xfrm>
          <a:off x="7353300" y="2647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765</xdr:row>
      <xdr:rowOff>0</xdr:rowOff>
    </xdr:from>
    <xdr:to>
      <xdr:col>6</xdr:col>
      <xdr:colOff>152400</xdr:colOff>
      <xdr:row>765</xdr:row>
      <xdr:rowOff>200025</xdr:rowOff>
    </xdr:to>
    <xdr:sp macro="" textlink="">
      <xdr:nvSpPr>
        <xdr:cNvPr id="39" name="Text Box 12"/>
        <xdr:cNvSpPr txBox="1">
          <a:spLocks noChangeArrowheads="1"/>
        </xdr:cNvSpPr>
      </xdr:nvSpPr>
      <xdr:spPr bwMode="auto">
        <a:xfrm>
          <a:off x="6210300" y="2647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765</xdr:row>
      <xdr:rowOff>0</xdr:rowOff>
    </xdr:from>
    <xdr:to>
      <xdr:col>7</xdr:col>
      <xdr:colOff>0</xdr:colOff>
      <xdr:row>765</xdr:row>
      <xdr:rowOff>200025</xdr:rowOff>
    </xdr:to>
    <xdr:sp macro="" textlink="">
      <xdr:nvSpPr>
        <xdr:cNvPr id="40" name="Text Box 13"/>
        <xdr:cNvSpPr txBox="1">
          <a:spLocks noChangeArrowheads="1"/>
        </xdr:cNvSpPr>
      </xdr:nvSpPr>
      <xdr:spPr bwMode="auto">
        <a:xfrm>
          <a:off x="7353300" y="2647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765</xdr:row>
      <xdr:rowOff>0</xdr:rowOff>
    </xdr:from>
    <xdr:to>
      <xdr:col>6</xdr:col>
      <xdr:colOff>152400</xdr:colOff>
      <xdr:row>765</xdr:row>
      <xdr:rowOff>200025</xdr:rowOff>
    </xdr:to>
    <xdr:sp macro="" textlink="">
      <xdr:nvSpPr>
        <xdr:cNvPr id="41" name="Text Box 14"/>
        <xdr:cNvSpPr txBox="1">
          <a:spLocks noChangeArrowheads="1"/>
        </xdr:cNvSpPr>
      </xdr:nvSpPr>
      <xdr:spPr bwMode="auto">
        <a:xfrm>
          <a:off x="6210300" y="2647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766</xdr:row>
      <xdr:rowOff>0</xdr:rowOff>
    </xdr:from>
    <xdr:to>
      <xdr:col>7</xdr:col>
      <xdr:colOff>0</xdr:colOff>
      <xdr:row>766</xdr:row>
      <xdr:rowOff>200025</xdr:rowOff>
    </xdr:to>
    <xdr:sp macro="" textlink="">
      <xdr:nvSpPr>
        <xdr:cNvPr id="42" name="Text Box 7"/>
        <xdr:cNvSpPr txBox="1">
          <a:spLocks noChangeArrowheads="1"/>
        </xdr:cNvSpPr>
      </xdr:nvSpPr>
      <xdr:spPr bwMode="auto">
        <a:xfrm>
          <a:off x="7353300" y="3362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766</xdr:row>
      <xdr:rowOff>0</xdr:rowOff>
    </xdr:from>
    <xdr:to>
      <xdr:col>6</xdr:col>
      <xdr:colOff>152400</xdr:colOff>
      <xdr:row>766</xdr:row>
      <xdr:rowOff>200025</xdr:rowOff>
    </xdr:to>
    <xdr:sp macro="" textlink="">
      <xdr:nvSpPr>
        <xdr:cNvPr id="43" name="Text Box 8"/>
        <xdr:cNvSpPr txBox="1">
          <a:spLocks noChangeArrowheads="1"/>
        </xdr:cNvSpPr>
      </xdr:nvSpPr>
      <xdr:spPr bwMode="auto">
        <a:xfrm>
          <a:off x="6210300" y="3362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766</xdr:row>
      <xdr:rowOff>0</xdr:rowOff>
    </xdr:from>
    <xdr:to>
      <xdr:col>7</xdr:col>
      <xdr:colOff>0</xdr:colOff>
      <xdr:row>766</xdr:row>
      <xdr:rowOff>200025</xdr:rowOff>
    </xdr:to>
    <xdr:sp macro="" textlink="">
      <xdr:nvSpPr>
        <xdr:cNvPr id="44" name="Text Box 9"/>
        <xdr:cNvSpPr txBox="1">
          <a:spLocks noChangeArrowheads="1"/>
        </xdr:cNvSpPr>
      </xdr:nvSpPr>
      <xdr:spPr bwMode="auto">
        <a:xfrm>
          <a:off x="7353300" y="3362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766</xdr:row>
      <xdr:rowOff>0</xdr:rowOff>
    </xdr:from>
    <xdr:to>
      <xdr:col>6</xdr:col>
      <xdr:colOff>152400</xdr:colOff>
      <xdr:row>766</xdr:row>
      <xdr:rowOff>200025</xdr:rowOff>
    </xdr:to>
    <xdr:sp macro="" textlink="">
      <xdr:nvSpPr>
        <xdr:cNvPr id="45" name="Text Box 10"/>
        <xdr:cNvSpPr txBox="1">
          <a:spLocks noChangeArrowheads="1"/>
        </xdr:cNvSpPr>
      </xdr:nvSpPr>
      <xdr:spPr bwMode="auto">
        <a:xfrm>
          <a:off x="6210300" y="3362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766</xdr:row>
      <xdr:rowOff>0</xdr:rowOff>
    </xdr:from>
    <xdr:to>
      <xdr:col>7</xdr:col>
      <xdr:colOff>0</xdr:colOff>
      <xdr:row>766</xdr:row>
      <xdr:rowOff>200025</xdr:rowOff>
    </xdr:to>
    <xdr:sp macro="" textlink="">
      <xdr:nvSpPr>
        <xdr:cNvPr id="46" name="Text Box 11"/>
        <xdr:cNvSpPr txBox="1">
          <a:spLocks noChangeArrowheads="1"/>
        </xdr:cNvSpPr>
      </xdr:nvSpPr>
      <xdr:spPr bwMode="auto">
        <a:xfrm>
          <a:off x="7353300" y="3362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766</xdr:row>
      <xdr:rowOff>0</xdr:rowOff>
    </xdr:from>
    <xdr:to>
      <xdr:col>6</xdr:col>
      <xdr:colOff>152400</xdr:colOff>
      <xdr:row>766</xdr:row>
      <xdr:rowOff>200025</xdr:rowOff>
    </xdr:to>
    <xdr:sp macro="" textlink="">
      <xdr:nvSpPr>
        <xdr:cNvPr id="47" name="Text Box 12"/>
        <xdr:cNvSpPr txBox="1">
          <a:spLocks noChangeArrowheads="1"/>
        </xdr:cNvSpPr>
      </xdr:nvSpPr>
      <xdr:spPr bwMode="auto">
        <a:xfrm>
          <a:off x="6210300" y="3362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766</xdr:row>
      <xdr:rowOff>0</xdr:rowOff>
    </xdr:from>
    <xdr:to>
      <xdr:col>7</xdr:col>
      <xdr:colOff>0</xdr:colOff>
      <xdr:row>766</xdr:row>
      <xdr:rowOff>200025</xdr:rowOff>
    </xdr:to>
    <xdr:sp macro="" textlink="">
      <xdr:nvSpPr>
        <xdr:cNvPr id="48" name="Text Box 13"/>
        <xdr:cNvSpPr txBox="1">
          <a:spLocks noChangeArrowheads="1"/>
        </xdr:cNvSpPr>
      </xdr:nvSpPr>
      <xdr:spPr bwMode="auto">
        <a:xfrm>
          <a:off x="7353300" y="3362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766</xdr:row>
      <xdr:rowOff>0</xdr:rowOff>
    </xdr:from>
    <xdr:to>
      <xdr:col>6</xdr:col>
      <xdr:colOff>152400</xdr:colOff>
      <xdr:row>766</xdr:row>
      <xdr:rowOff>200025</xdr:rowOff>
    </xdr:to>
    <xdr:sp macro="" textlink="">
      <xdr:nvSpPr>
        <xdr:cNvPr id="49" name="Text Box 14"/>
        <xdr:cNvSpPr txBox="1">
          <a:spLocks noChangeArrowheads="1"/>
        </xdr:cNvSpPr>
      </xdr:nvSpPr>
      <xdr:spPr bwMode="auto">
        <a:xfrm>
          <a:off x="6210300" y="3362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767</xdr:row>
      <xdr:rowOff>0</xdr:rowOff>
    </xdr:from>
    <xdr:to>
      <xdr:col>7</xdr:col>
      <xdr:colOff>0</xdr:colOff>
      <xdr:row>767</xdr:row>
      <xdr:rowOff>200025</xdr:rowOff>
    </xdr:to>
    <xdr:sp macro="" textlink="">
      <xdr:nvSpPr>
        <xdr:cNvPr id="50" name="Text Box 7"/>
        <xdr:cNvSpPr txBox="1">
          <a:spLocks noChangeArrowheads="1"/>
        </xdr:cNvSpPr>
      </xdr:nvSpPr>
      <xdr:spPr bwMode="auto">
        <a:xfrm>
          <a:off x="7353300" y="3838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767</xdr:row>
      <xdr:rowOff>0</xdr:rowOff>
    </xdr:from>
    <xdr:to>
      <xdr:col>6</xdr:col>
      <xdr:colOff>152400</xdr:colOff>
      <xdr:row>767</xdr:row>
      <xdr:rowOff>200025</xdr:rowOff>
    </xdr:to>
    <xdr:sp macro="" textlink="">
      <xdr:nvSpPr>
        <xdr:cNvPr id="51" name="Text Box 8"/>
        <xdr:cNvSpPr txBox="1">
          <a:spLocks noChangeArrowheads="1"/>
        </xdr:cNvSpPr>
      </xdr:nvSpPr>
      <xdr:spPr bwMode="auto">
        <a:xfrm>
          <a:off x="6210300" y="3838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767</xdr:row>
      <xdr:rowOff>0</xdr:rowOff>
    </xdr:from>
    <xdr:to>
      <xdr:col>7</xdr:col>
      <xdr:colOff>0</xdr:colOff>
      <xdr:row>767</xdr:row>
      <xdr:rowOff>200025</xdr:rowOff>
    </xdr:to>
    <xdr:sp macro="" textlink="">
      <xdr:nvSpPr>
        <xdr:cNvPr id="52" name="Text Box 9"/>
        <xdr:cNvSpPr txBox="1">
          <a:spLocks noChangeArrowheads="1"/>
        </xdr:cNvSpPr>
      </xdr:nvSpPr>
      <xdr:spPr bwMode="auto">
        <a:xfrm>
          <a:off x="7353300" y="3838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767</xdr:row>
      <xdr:rowOff>0</xdr:rowOff>
    </xdr:from>
    <xdr:to>
      <xdr:col>6</xdr:col>
      <xdr:colOff>152400</xdr:colOff>
      <xdr:row>767</xdr:row>
      <xdr:rowOff>200025</xdr:rowOff>
    </xdr:to>
    <xdr:sp macro="" textlink="">
      <xdr:nvSpPr>
        <xdr:cNvPr id="53" name="Text Box 10"/>
        <xdr:cNvSpPr txBox="1">
          <a:spLocks noChangeArrowheads="1"/>
        </xdr:cNvSpPr>
      </xdr:nvSpPr>
      <xdr:spPr bwMode="auto">
        <a:xfrm>
          <a:off x="6210300" y="3838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767</xdr:row>
      <xdr:rowOff>0</xdr:rowOff>
    </xdr:from>
    <xdr:to>
      <xdr:col>7</xdr:col>
      <xdr:colOff>0</xdr:colOff>
      <xdr:row>767</xdr:row>
      <xdr:rowOff>200025</xdr:rowOff>
    </xdr:to>
    <xdr:sp macro="" textlink="">
      <xdr:nvSpPr>
        <xdr:cNvPr id="54" name="Text Box 11"/>
        <xdr:cNvSpPr txBox="1">
          <a:spLocks noChangeArrowheads="1"/>
        </xdr:cNvSpPr>
      </xdr:nvSpPr>
      <xdr:spPr bwMode="auto">
        <a:xfrm>
          <a:off x="7353300" y="3838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767</xdr:row>
      <xdr:rowOff>0</xdr:rowOff>
    </xdr:from>
    <xdr:to>
      <xdr:col>6</xdr:col>
      <xdr:colOff>152400</xdr:colOff>
      <xdr:row>767</xdr:row>
      <xdr:rowOff>200025</xdr:rowOff>
    </xdr:to>
    <xdr:sp macro="" textlink="">
      <xdr:nvSpPr>
        <xdr:cNvPr id="55" name="Text Box 12"/>
        <xdr:cNvSpPr txBox="1">
          <a:spLocks noChangeArrowheads="1"/>
        </xdr:cNvSpPr>
      </xdr:nvSpPr>
      <xdr:spPr bwMode="auto">
        <a:xfrm>
          <a:off x="6210300" y="3838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767</xdr:row>
      <xdr:rowOff>0</xdr:rowOff>
    </xdr:from>
    <xdr:to>
      <xdr:col>7</xdr:col>
      <xdr:colOff>0</xdr:colOff>
      <xdr:row>767</xdr:row>
      <xdr:rowOff>200025</xdr:rowOff>
    </xdr:to>
    <xdr:sp macro="" textlink="">
      <xdr:nvSpPr>
        <xdr:cNvPr id="56" name="Text Box 13"/>
        <xdr:cNvSpPr txBox="1">
          <a:spLocks noChangeArrowheads="1"/>
        </xdr:cNvSpPr>
      </xdr:nvSpPr>
      <xdr:spPr bwMode="auto">
        <a:xfrm>
          <a:off x="7353300" y="3838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767</xdr:row>
      <xdr:rowOff>0</xdr:rowOff>
    </xdr:from>
    <xdr:to>
      <xdr:col>6</xdr:col>
      <xdr:colOff>152400</xdr:colOff>
      <xdr:row>767</xdr:row>
      <xdr:rowOff>200025</xdr:rowOff>
    </xdr:to>
    <xdr:sp macro="" textlink="">
      <xdr:nvSpPr>
        <xdr:cNvPr id="57" name="Text Box 14"/>
        <xdr:cNvSpPr txBox="1">
          <a:spLocks noChangeArrowheads="1"/>
        </xdr:cNvSpPr>
      </xdr:nvSpPr>
      <xdr:spPr bwMode="auto">
        <a:xfrm>
          <a:off x="6210300" y="3838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768</xdr:row>
      <xdr:rowOff>0</xdr:rowOff>
    </xdr:from>
    <xdr:to>
      <xdr:col>7</xdr:col>
      <xdr:colOff>0</xdr:colOff>
      <xdr:row>768</xdr:row>
      <xdr:rowOff>200025</xdr:rowOff>
    </xdr:to>
    <xdr:sp macro="" textlink="">
      <xdr:nvSpPr>
        <xdr:cNvPr id="58" name="Text Box 7"/>
        <xdr:cNvSpPr txBox="1">
          <a:spLocks noChangeArrowheads="1"/>
        </xdr:cNvSpPr>
      </xdr:nvSpPr>
      <xdr:spPr bwMode="auto">
        <a:xfrm>
          <a:off x="7353300" y="4524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768</xdr:row>
      <xdr:rowOff>0</xdr:rowOff>
    </xdr:from>
    <xdr:to>
      <xdr:col>6</xdr:col>
      <xdr:colOff>152400</xdr:colOff>
      <xdr:row>768</xdr:row>
      <xdr:rowOff>200025</xdr:rowOff>
    </xdr:to>
    <xdr:sp macro="" textlink="">
      <xdr:nvSpPr>
        <xdr:cNvPr id="59" name="Text Box 8"/>
        <xdr:cNvSpPr txBox="1">
          <a:spLocks noChangeArrowheads="1"/>
        </xdr:cNvSpPr>
      </xdr:nvSpPr>
      <xdr:spPr bwMode="auto">
        <a:xfrm>
          <a:off x="6210300" y="4524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768</xdr:row>
      <xdr:rowOff>0</xdr:rowOff>
    </xdr:from>
    <xdr:to>
      <xdr:col>7</xdr:col>
      <xdr:colOff>0</xdr:colOff>
      <xdr:row>768</xdr:row>
      <xdr:rowOff>200025</xdr:rowOff>
    </xdr:to>
    <xdr:sp macro="" textlink="">
      <xdr:nvSpPr>
        <xdr:cNvPr id="60" name="Text Box 9"/>
        <xdr:cNvSpPr txBox="1">
          <a:spLocks noChangeArrowheads="1"/>
        </xdr:cNvSpPr>
      </xdr:nvSpPr>
      <xdr:spPr bwMode="auto">
        <a:xfrm>
          <a:off x="7353300" y="4524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768</xdr:row>
      <xdr:rowOff>0</xdr:rowOff>
    </xdr:from>
    <xdr:to>
      <xdr:col>6</xdr:col>
      <xdr:colOff>152400</xdr:colOff>
      <xdr:row>768</xdr:row>
      <xdr:rowOff>200025</xdr:rowOff>
    </xdr:to>
    <xdr:sp macro="" textlink="">
      <xdr:nvSpPr>
        <xdr:cNvPr id="61" name="Text Box 10"/>
        <xdr:cNvSpPr txBox="1">
          <a:spLocks noChangeArrowheads="1"/>
        </xdr:cNvSpPr>
      </xdr:nvSpPr>
      <xdr:spPr bwMode="auto">
        <a:xfrm>
          <a:off x="6210300" y="4524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768</xdr:row>
      <xdr:rowOff>0</xdr:rowOff>
    </xdr:from>
    <xdr:to>
      <xdr:col>7</xdr:col>
      <xdr:colOff>0</xdr:colOff>
      <xdr:row>768</xdr:row>
      <xdr:rowOff>200025</xdr:rowOff>
    </xdr:to>
    <xdr:sp macro="" textlink="">
      <xdr:nvSpPr>
        <xdr:cNvPr id="62" name="Text Box 11"/>
        <xdr:cNvSpPr txBox="1">
          <a:spLocks noChangeArrowheads="1"/>
        </xdr:cNvSpPr>
      </xdr:nvSpPr>
      <xdr:spPr bwMode="auto">
        <a:xfrm>
          <a:off x="7353300" y="4524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768</xdr:row>
      <xdr:rowOff>0</xdr:rowOff>
    </xdr:from>
    <xdr:to>
      <xdr:col>6</xdr:col>
      <xdr:colOff>152400</xdr:colOff>
      <xdr:row>768</xdr:row>
      <xdr:rowOff>200025</xdr:rowOff>
    </xdr:to>
    <xdr:sp macro="" textlink="">
      <xdr:nvSpPr>
        <xdr:cNvPr id="63" name="Text Box 12"/>
        <xdr:cNvSpPr txBox="1">
          <a:spLocks noChangeArrowheads="1"/>
        </xdr:cNvSpPr>
      </xdr:nvSpPr>
      <xdr:spPr bwMode="auto">
        <a:xfrm>
          <a:off x="6210300" y="4524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768</xdr:row>
      <xdr:rowOff>0</xdr:rowOff>
    </xdr:from>
    <xdr:to>
      <xdr:col>7</xdr:col>
      <xdr:colOff>0</xdr:colOff>
      <xdr:row>768</xdr:row>
      <xdr:rowOff>200025</xdr:rowOff>
    </xdr:to>
    <xdr:sp macro="" textlink="">
      <xdr:nvSpPr>
        <xdr:cNvPr id="64" name="Text Box 13"/>
        <xdr:cNvSpPr txBox="1">
          <a:spLocks noChangeArrowheads="1"/>
        </xdr:cNvSpPr>
      </xdr:nvSpPr>
      <xdr:spPr bwMode="auto">
        <a:xfrm>
          <a:off x="7353300" y="4524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768</xdr:row>
      <xdr:rowOff>0</xdr:rowOff>
    </xdr:from>
    <xdr:to>
      <xdr:col>6</xdr:col>
      <xdr:colOff>152400</xdr:colOff>
      <xdr:row>768</xdr:row>
      <xdr:rowOff>200025</xdr:rowOff>
    </xdr:to>
    <xdr:sp macro="" textlink="">
      <xdr:nvSpPr>
        <xdr:cNvPr id="65" name="Text Box 14"/>
        <xdr:cNvSpPr txBox="1">
          <a:spLocks noChangeArrowheads="1"/>
        </xdr:cNvSpPr>
      </xdr:nvSpPr>
      <xdr:spPr bwMode="auto">
        <a:xfrm>
          <a:off x="6210300" y="4524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769</xdr:row>
      <xdr:rowOff>0</xdr:rowOff>
    </xdr:from>
    <xdr:to>
      <xdr:col>7</xdr:col>
      <xdr:colOff>0</xdr:colOff>
      <xdr:row>769</xdr:row>
      <xdr:rowOff>200025</xdr:rowOff>
    </xdr:to>
    <xdr:sp macro="" textlink="">
      <xdr:nvSpPr>
        <xdr:cNvPr id="66" name="Text Box 7"/>
        <xdr:cNvSpPr txBox="1">
          <a:spLocks noChangeArrowheads="1"/>
        </xdr:cNvSpPr>
      </xdr:nvSpPr>
      <xdr:spPr bwMode="auto">
        <a:xfrm>
          <a:off x="7353300" y="504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769</xdr:row>
      <xdr:rowOff>0</xdr:rowOff>
    </xdr:from>
    <xdr:to>
      <xdr:col>6</xdr:col>
      <xdr:colOff>152400</xdr:colOff>
      <xdr:row>769</xdr:row>
      <xdr:rowOff>200025</xdr:rowOff>
    </xdr:to>
    <xdr:sp macro="" textlink="">
      <xdr:nvSpPr>
        <xdr:cNvPr id="67" name="Text Box 8"/>
        <xdr:cNvSpPr txBox="1">
          <a:spLocks noChangeArrowheads="1"/>
        </xdr:cNvSpPr>
      </xdr:nvSpPr>
      <xdr:spPr bwMode="auto">
        <a:xfrm>
          <a:off x="6210300" y="504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769</xdr:row>
      <xdr:rowOff>0</xdr:rowOff>
    </xdr:from>
    <xdr:to>
      <xdr:col>7</xdr:col>
      <xdr:colOff>0</xdr:colOff>
      <xdr:row>769</xdr:row>
      <xdr:rowOff>200025</xdr:rowOff>
    </xdr:to>
    <xdr:sp macro="" textlink="">
      <xdr:nvSpPr>
        <xdr:cNvPr id="68" name="Text Box 9"/>
        <xdr:cNvSpPr txBox="1">
          <a:spLocks noChangeArrowheads="1"/>
        </xdr:cNvSpPr>
      </xdr:nvSpPr>
      <xdr:spPr bwMode="auto">
        <a:xfrm>
          <a:off x="7353300" y="504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769</xdr:row>
      <xdr:rowOff>0</xdr:rowOff>
    </xdr:from>
    <xdr:to>
      <xdr:col>6</xdr:col>
      <xdr:colOff>152400</xdr:colOff>
      <xdr:row>769</xdr:row>
      <xdr:rowOff>200025</xdr:rowOff>
    </xdr:to>
    <xdr:sp macro="" textlink="">
      <xdr:nvSpPr>
        <xdr:cNvPr id="69" name="Text Box 10"/>
        <xdr:cNvSpPr txBox="1">
          <a:spLocks noChangeArrowheads="1"/>
        </xdr:cNvSpPr>
      </xdr:nvSpPr>
      <xdr:spPr bwMode="auto">
        <a:xfrm>
          <a:off x="6210300" y="504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769</xdr:row>
      <xdr:rowOff>0</xdr:rowOff>
    </xdr:from>
    <xdr:to>
      <xdr:col>7</xdr:col>
      <xdr:colOff>0</xdr:colOff>
      <xdr:row>769</xdr:row>
      <xdr:rowOff>200025</xdr:rowOff>
    </xdr:to>
    <xdr:sp macro="" textlink="">
      <xdr:nvSpPr>
        <xdr:cNvPr id="70" name="Text Box 11"/>
        <xdr:cNvSpPr txBox="1">
          <a:spLocks noChangeArrowheads="1"/>
        </xdr:cNvSpPr>
      </xdr:nvSpPr>
      <xdr:spPr bwMode="auto">
        <a:xfrm>
          <a:off x="7353300" y="504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769</xdr:row>
      <xdr:rowOff>0</xdr:rowOff>
    </xdr:from>
    <xdr:to>
      <xdr:col>6</xdr:col>
      <xdr:colOff>152400</xdr:colOff>
      <xdr:row>769</xdr:row>
      <xdr:rowOff>200025</xdr:rowOff>
    </xdr:to>
    <xdr:sp macro="" textlink="">
      <xdr:nvSpPr>
        <xdr:cNvPr id="71" name="Text Box 12"/>
        <xdr:cNvSpPr txBox="1">
          <a:spLocks noChangeArrowheads="1"/>
        </xdr:cNvSpPr>
      </xdr:nvSpPr>
      <xdr:spPr bwMode="auto">
        <a:xfrm>
          <a:off x="6210300" y="504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769</xdr:row>
      <xdr:rowOff>0</xdr:rowOff>
    </xdr:from>
    <xdr:to>
      <xdr:col>7</xdr:col>
      <xdr:colOff>0</xdr:colOff>
      <xdr:row>769</xdr:row>
      <xdr:rowOff>200025</xdr:rowOff>
    </xdr:to>
    <xdr:sp macro="" textlink="">
      <xdr:nvSpPr>
        <xdr:cNvPr id="72" name="Text Box 13"/>
        <xdr:cNvSpPr txBox="1">
          <a:spLocks noChangeArrowheads="1"/>
        </xdr:cNvSpPr>
      </xdr:nvSpPr>
      <xdr:spPr bwMode="auto">
        <a:xfrm>
          <a:off x="7353300" y="504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769</xdr:row>
      <xdr:rowOff>0</xdr:rowOff>
    </xdr:from>
    <xdr:to>
      <xdr:col>6</xdr:col>
      <xdr:colOff>152400</xdr:colOff>
      <xdr:row>769</xdr:row>
      <xdr:rowOff>200025</xdr:rowOff>
    </xdr:to>
    <xdr:sp macro="" textlink="">
      <xdr:nvSpPr>
        <xdr:cNvPr id="73" name="Text Box 14"/>
        <xdr:cNvSpPr txBox="1">
          <a:spLocks noChangeArrowheads="1"/>
        </xdr:cNvSpPr>
      </xdr:nvSpPr>
      <xdr:spPr bwMode="auto">
        <a:xfrm>
          <a:off x="6210300" y="504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770</xdr:row>
      <xdr:rowOff>0</xdr:rowOff>
    </xdr:from>
    <xdr:to>
      <xdr:col>7</xdr:col>
      <xdr:colOff>0</xdr:colOff>
      <xdr:row>770</xdr:row>
      <xdr:rowOff>200025</xdr:rowOff>
    </xdr:to>
    <xdr:sp macro="" textlink="">
      <xdr:nvSpPr>
        <xdr:cNvPr id="74" name="Text Box 7"/>
        <xdr:cNvSpPr txBox="1">
          <a:spLocks noChangeArrowheads="1"/>
        </xdr:cNvSpPr>
      </xdr:nvSpPr>
      <xdr:spPr bwMode="auto">
        <a:xfrm>
          <a:off x="7353300" y="5524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770</xdr:row>
      <xdr:rowOff>0</xdr:rowOff>
    </xdr:from>
    <xdr:to>
      <xdr:col>6</xdr:col>
      <xdr:colOff>152400</xdr:colOff>
      <xdr:row>770</xdr:row>
      <xdr:rowOff>200025</xdr:rowOff>
    </xdr:to>
    <xdr:sp macro="" textlink="">
      <xdr:nvSpPr>
        <xdr:cNvPr id="75" name="Text Box 8"/>
        <xdr:cNvSpPr txBox="1">
          <a:spLocks noChangeArrowheads="1"/>
        </xdr:cNvSpPr>
      </xdr:nvSpPr>
      <xdr:spPr bwMode="auto">
        <a:xfrm>
          <a:off x="6210300" y="5524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770</xdr:row>
      <xdr:rowOff>0</xdr:rowOff>
    </xdr:from>
    <xdr:to>
      <xdr:col>7</xdr:col>
      <xdr:colOff>0</xdr:colOff>
      <xdr:row>770</xdr:row>
      <xdr:rowOff>200025</xdr:rowOff>
    </xdr:to>
    <xdr:sp macro="" textlink="">
      <xdr:nvSpPr>
        <xdr:cNvPr id="76" name="Text Box 9"/>
        <xdr:cNvSpPr txBox="1">
          <a:spLocks noChangeArrowheads="1"/>
        </xdr:cNvSpPr>
      </xdr:nvSpPr>
      <xdr:spPr bwMode="auto">
        <a:xfrm>
          <a:off x="7353300" y="5524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770</xdr:row>
      <xdr:rowOff>0</xdr:rowOff>
    </xdr:from>
    <xdr:to>
      <xdr:col>6</xdr:col>
      <xdr:colOff>152400</xdr:colOff>
      <xdr:row>770</xdr:row>
      <xdr:rowOff>200025</xdr:rowOff>
    </xdr:to>
    <xdr:sp macro="" textlink="">
      <xdr:nvSpPr>
        <xdr:cNvPr id="77" name="Text Box 10"/>
        <xdr:cNvSpPr txBox="1">
          <a:spLocks noChangeArrowheads="1"/>
        </xdr:cNvSpPr>
      </xdr:nvSpPr>
      <xdr:spPr bwMode="auto">
        <a:xfrm>
          <a:off x="6210300" y="5524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770</xdr:row>
      <xdr:rowOff>0</xdr:rowOff>
    </xdr:from>
    <xdr:to>
      <xdr:col>7</xdr:col>
      <xdr:colOff>0</xdr:colOff>
      <xdr:row>770</xdr:row>
      <xdr:rowOff>200025</xdr:rowOff>
    </xdr:to>
    <xdr:sp macro="" textlink="">
      <xdr:nvSpPr>
        <xdr:cNvPr id="78" name="Text Box 11"/>
        <xdr:cNvSpPr txBox="1">
          <a:spLocks noChangeArrowheads="1"/>
        </xdr:cNvSpPr>
      </xdr:nvSpPr>
      <xdr:spPr bwMode="auto">
        <a:xfrm>
          <a:off x="7353300" y="5524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770</xdr:row>
      <xdr:rowOff>0</xdr:rowOff>
    </xdr:from>
    <xdr:to>
      <xdr:col>6</xdr:col>
      <xdr:colOff>152400</xdr:colOff>
      <xdr:row>770</xdr:row>
      <xdr:rowOff>200025</xdr:rowOff>
    </xdr:to>
    <xdr:sp macro="" textlink="">
      <xdr:nvSpPr>
        <xdr:cNvPr id="79" name="Text Box 12"/>
        <xdr:cNvSpPr txBox="1">
          <a:spLocks noChangeArrowheads="1"/>
        </xdr:cNvSpPr>
      </xdr:nvSpPr>
      <xdr:spPr bwMode="auto">
        <a:xfrm>
          <a:off x="6210300" y="5524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770</xdr:row>
      <xdr:rowOff>0</xdr:rowOff>
    </xdr:from>
    <xdr:to>
      <xdr:col>7</xdr:col>
      <xdr:colOff>0</xdr:colOff>
      <xdr:row>770</xdr:row>
      <xdr:rowOff>200025</xdr:rowOff>
    </xdr:to>
    <xdr:sp macro="" textlink="">
      <xdr:nvSpPr>
        <xdr:cNvPr id="80" name="Text Box 13"/>
        <xdr:cNvSpPr txBox="1">
          <a:spLocks noChangeArrowheads="1"/>
        </xdr:cNvSpPr>
      </xdr:nvSpPr>
      <xdr:spPr bwMode="auto">
        <a:xfrm>
          <a:off x="7353300" y="5524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770</xdr:row>
      <xdr:rowOff>0</xdr:rowOff>
    </xdr:from>
    <xdr:to>
      <xdr:col>6</xdr:col>
      <xdr:colOff>152400</xdr:colOff>
      <xdr:row>770</xdr:row>
      <xdr:rowOff>200025</xdr:rowOff>
    </xdr:to>
    <xdr:sp macro="" textlink="">
      <xdr:nvSpPr>
        <xdr:cNvPr id="81" name="Text Box 14"/>
        <xdr:cNvSpPr txBox="1">
          <a:spLocks noChangeArrowheads="1"/>
        </xdr:cNvSpPr>
      </xdr:nvSpPr>
      <xdr:spPr bwMode="auto">
        <a:xfrm>
          <a:off x="6210300" y="5524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771</xdr:row>
      <xdr:rowOff>0</xdr:rowOff>
    </xdr:from>
    <xdr:to>
      <xdr:col>7</xdr:col>
      <xdr:colOff>0</xdr:colOff>
      <xdr:row>771</xdr:row>
      <xdr:rowOff>200025</xdr:rowOff>
    </xdr:to>
    <xdr:sp macro="" textlink="">
      <xdr:nvSpPr>
        <xdr:cNvPr id="82" name="Text Box 7"/>
        <xdr:cNvSpPr txBox="1">
          <a:spLocks noChangeArrowheads="1"/>
        </xdr:cNvSpPr>
      </xdr:nvSpPr>
      <xdr:spPr bwMode="auto">
        <a:xfrm>
          <a:off x="7353300" y="6010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771</xdr:row>
      <xdr:rowOff>0</xdr:rowOff>
    </xdr:from>
    <xdr:to>
      <xdr:col>6</xdr:col>
      <xdr:colOff>152400</xdr:colOff>
      <xdr:row>771</xdr:row>
      <xdr:rowOff>200025</xdr:rowOff>
    </xdr:to>
    <xdr:sp macro="" textlink="">
      <xdr:nvSpPr>
        <xdr:cNvPr id="83" name="Text Box 8"/>
        <xdr:cNvSpPr txBox="1">
          <a:spLocks noChangeArrowheads="1"/>
        </xdr:cNvSpPr>
      </xdr:nvSpPr>
      <xdr:spPr bwMode="auto">
        <a:xfrm>
          <a:off x="6210300" y="6010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771</xdr:row>
      <xdr:rowOff>0</xdr:rowOff>
    </xdr:from>
    <xdr:to>
      <xdr:col>7</xdr:col>
      <xdr:colOff>0</xdr:colOff>
      <xdr:row>771</xdr:row>
      <xdr:rowOff>200025</xdr:rowOff>
    </xdr:to>
    <xdr:sp macro="" textlink="">
      <xdr:nvSpPr>
        <xdr:cNvPr id="84" name="Text Box 9"/>
        <xdr:cNvSpPr txBox="1">
          <a:spLocks noChangeArrowheads="1"/>
        </xdr:cNvSpPr>
      </xdr:nvSpPr>
      <xdr:spPr bwMode="auto">
        <a:xfrm>
          <a:off x="7353300" y="6010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771</xdr:row>
      <xdr:rowOff>0</xdr:rowOff>
    </xdr:from>
    <xdr:to>
      <xdr:col>6</xdr:col>
      <xdr:colOff>152400</xdr:colOff>
      <xdr:row>771</xdr:row>
      <xdr:rowOff>200025</xdr:rowOff>
    </xdr:to>
    <xdr:sp macro="" textlink="">
      <xdr:nvSpPr>
        <xdr:cNvPr id="85" name="Text Box 10"/>
        <xdr:cNvSpPr txBox="1">
          <a:spLocks noChangeArrowheads="1"/>
        </xdr:cNvSpPr>
      </xdr:nvSpPr>
      <xdr:spPr bwMode="auto">
        <a:xfrm>
          <a:off x="6210300" y="6010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771</xdr:row>
      <xdr:rowOff>0</xdr:rowOff>
    </xdr:from>
    <xdr:to>
      <xdr:col>7</xdr:col>
      <xdr:colOff>0</xdr:colOff>
      <xdr:row>771</xdr:row>
      <xdr:rowOff>200025</xdr:rowOff>
    </xdr:to>
    <xdr:sp macro="" textlink="">
      <xdr:nvSpPr>
        <xdr:cNvPr id="86" name="Text Box 11"/>
        <xdr:cNvSpPr txBox="1">
          <a:spLocks noChangeArrowheads="1"/>
        </xdr:cNvSpPr>
      </xdr:nvSpPr>
      <xdr:spPr bwMode="auto">
        <a:xfrm>
          <a:off x="7353300" y="6010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771</xdr:row>
      <xdr:rowOff>0</xdr:rowOff>
    </xdr:from>
    <xdr:to>
      <xdr:col>6</xdr:col>
      <xdr:colOff>152400</xdr:colOff>
      <xdr:row>771</xdr:row>
      <xdr:rowOff>200025</xdr:rowOff>
    </xdr:to>
    <xdr:sp macro="" textlink="">
      <xdr:nvSpPr>
        <xdr:cNvPr id="87" name="Text Box 12"/>
        <xdr:cNvSpPr txBox="1">
          <a:spLocks noChangeArrowheads="1"/>
        </xdr:cNvSpPr>
      </xdr:nvSpPr>
      <xdr:spPr bwMode="auto">
        <a:xfrm>
          <a:off x="6210300" y="6010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771</xdr:row>
      <xdr:rowOff>0</xdr:rowOff>
    </xdr:from>
    <xdr:to>
      <xdr:col>7</xdr:col>
      <xdr:colOff>0</xdr:colOff>
      <xdr:row>771</xdr:row>
      <xdr:rowOff>200025</xdr:rowOff>
    </xdr:to>
    <xdr:sp macro="" textlink="">
      <xdr:nvSpPr>
        <xdr:cNvPr id="88" name="Text Box 13"/>
        <xdr:cNvSpPr txBox="1">
          <a:spLocks noChangeArrowheads="1"/>
        </xdr:cNvSpPr>
      </xdr:nvSpPr>
      <xdr:spPr bwMode="auto">
        <a:xfrm>
          <a:off x="7353300" y="6010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771</xdr:row>
      <xdr:rowOff>0</xdr:rowOff>
    </xdr:from>
    <xdr:to>
      <xdr:col>6</xdr:col>
      <xdr:colOff>152400</xdr:colOff>
      <xdr:row>771</xdr:row>
      <xdr:rowOff>200025</xdr:rowOff>
    </xdr:to>
    <xdr:sp macro="" textlink="">
      <xdr:nvSpPr>
        <xdr:cNvPr id="89" name="Text Box 14"/>
        <xdr:cNvSpPr txBox="1">
          <a:spLocks noChangeArrowheads="1"/>
        </xdr:cNvSpPr>
      </xdr:nvSpPr>
      <xdr:spPr bwMode="auto">
        <a:xfrm>
          <a:off x="6210300" y="6010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772</xdr:row>
      <xdr:rowOff>0</xdr:rowOff>
    </xdr:from>
    <xdr:to>
      <xdr:col>7</xdr:col>
      <xdr:colOff>0</xdr:colOff>
      <xdr:row>772</xdr:row>
      <xdr:rowOff>200025</xdr:rowOff>
    </xdr:to>
    <xdr:sp macro="" textlink="">
      <xdr:nvSpPr>
        <xdr:cNvPr id="90" name="Text Box 7"/>
        <xdr:cNvSpPr txBox="1">
          <a:spLocks noChangeArrowheads="1"/>
        </xdr:cNvSpPr>
      </xdr:nvSpPr>
      <xdr:spPr bwMode="auto">
        <a:xfrm>
          <a:off x="7353300" y="641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772</xdr:row>
      <xdr:rowOff>0</xdr:rowOff>
    </xdr:from>
    <xdr:to>
      <xdr:col>6</xdr:col>
      <xdr:colOff>152400</xdr:colOff>
      <xdr:row>772</xdr:row>
      <xdr:rowOff>200025</xdr:rowOff>
    </xdr:to>
    <xdr:sp macro="" textlink="">
      <xdr:nvSpPr>
        <xdr:cNvPr id="91" name="Text Box 8"/>
        <xdr:cNvSpPr txBox="1">
          <a:spLocks noChangeArrowheads="1"/>
        </xdr:cNvSpPr>
      </xdr:nvSpPr>
      <xdr:spPr bwMode="auto">
        <a:xfrm>
          <a:off x="6210300" y="641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772</xdr:row>
      <xdr:rowOff>0</xdr:rowOff>
    </xdr:from>
    <xdr:to>
      <xdr:col>7</xdr:col>
      <xdr:colOff>0</xdr:colOff>
      <xdr:row>772</xdr:row>
      <xdr:rowOff>200025</xdr:rowOff>
    </xdr:to>
    <xdr:sp macro="" textlink="">
      <xdr:nvSpPr>
        <xdr:cNvPr id="92" name="Text Box 9"/>
        <xdr:cNvSpPr txBox="1">
          <a:spLocks noChangeArrowheads="1"/>
        </xdr:cNvSpPr>
      </xdr:nvSpPr>
      <xdr:spPr bwMode="auto">
        <a:xfrm>
          <a:off x="7353300" y="641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772</xdr:row>
      <xdr:rowOff>0</xdr:rowOff>
    </xdr:from>
    <xdr:to>
      <xdr:col>6</xdr:col>
      <xdr:colOff>152400</xdr:colOff>
      <xdr:row>772</xdr:row>
      <xdr:rowOff>200025</xdr:rowOff>
    </xdr:to>
    <xdr:sp macro="" textlink="">
      <xdr:nvSpPr>
        <xdr:cNvPr id="93" name="Text Box 10"/>
        <xdr:cNvSpPr txBox="1">
          <a:spLocks noChangeArrowheads="1"/>
        </xdr:cNvSpPr>
      </xdr:nvSpPr>
      <xdr:spPr bwMode="auto">
        <a:xfrm>
          <a:off x="6210300" y="641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772</xdr:row>
      <xdr:rowOff>0</xdr:rowOff>
    </xdr:from>
    <xdr:to>
      <xdr:col>7</xdr:col>
      <xdr:colOff>0</xdr:colOff>
      <xdr:row>772</xdr:row>
      <xdr:rowOff>200025</xdr:rowOff>
    </xdr:to>
    <xdr:sp macro="" textlink="">
      <xdr:nvSpPr>
        <xdr:cNvPr id="94" name="Text Box 11"/>
        <xdr:cNvSpPr txBox="1">
          <a:spLocks noChangeArrowheads="1"/>
        </xdr:cNvSpPr>
      </xdr:nvSpPr>
      <xdr:spPr bwMode="auto">
        <a:xfrm>
          <a:off x="7353300" y="641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772</xdr:row>
      <xdr:rowOff>0</xdr:rowOff>
    </xdr:from>
    <xdr:to>
      <xdr:col>6</xdr:col>
      <xdr:colOff>152400</xdr:colOff>
      <xdr:row>772</xdr:row>
      <xdr:rowOff>200025</xdr:rowOff>
    </xdr:to>
    <xdr:sp macro="" textlink="">
      <xdr:nvSpPr>
        <xdr:cNvPr id="95" name="Text Box 12"/>
        <xdr:cNvSpPr txBox="1">
          <a:spLocks noChangeArrowheads="1"/>
        </xdr:cNvSpPr>
      </xdr:nvSpPr>
      <xdr:spPr bwMode="auto">
        <a:xfrm>
          <a:off x="6210300" y="641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772</xdr:row>
      <xdr:rowOff>0</xdr:rowOff>
    </xdr:from>
    <xdr:to>
      <xdr:col>7</xdr:col>
      <xdr:colOff>0</xdr:colOff>
      <xdr:row>772</xdr:row>
      <xdr:rowOff>200025</xdr:rowOff>
    </xdr:to>
    <xdr:sp macro="" textlink="">
      <xdr:nvSpPr>
        <xdr:cNvPr id="96" name="Text Box 13"/>
        <xdr:cNvSpPr txBox="1">
          <a:spLocks noChangeArrowheads="1"/>
        </xdr:cNvSpPr>
      </xdr:nvSpPr>
      <xdr:spPr bwMode="auto">
        <a:xfrm>
          <a:off x="7353300" y="641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772</xdr:row>
      <xdr:rowOff>0</xdr:rowOff>
    </xdr:from>
    <xdr:to>
      <xdr:col>6</xdr:col>
      <xdr:colOff>152400</xdr:colOff>
      <xdr:row>772</xdr:row>
      <xdr:rowOff>200025</xdr:rowOff>
    </xdr:to>
    <xdr:sp macro="" textlink="">
      <xdr:nvSpPr>
        <xdr:cNvPr id="97" name="Text Box 14"/>
        <xdr:cNvSpPr txBox="1">
          <a:spLocks noChangeArrowheads="1"/>
        </xdr:cNvSpPr>
      </xdr:nvSpPr>
      <xdr:spPr bwMode="auto">
        <a:xfrm>
          <a:off x="6210300" y="641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773</xdr:row>
      <xdr:rowOff>0</xdr:rowOff>
    </xdr:from>
    <xdr:to>
      <xdr:col>7</xdr:col>
      <xdr:colOff>0</xdr:colOff>
      <xdr:row>773</xdr:row>
      <xdr:rowOff>200025</xdr:rowOff>
    </xdr:to>
    <xdr:sp macro="" textlink="">
      <xdr:nvSpPr>
        <xdr:cNvPr id="98" name="Text Box 7"/>
        <xdr:cNvSpPr txBox="1">
          <a:spLocks noChangeArrowheads="1"/>
        </xdr:cNvSpPr>
      </xdr:nvSpPr>
      <xdr:spPr bwMode="auto">
        <a:xfrm>
          <a:off x="7353300" y="6867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773</xdr:row>
      <xdr:rowOff>0</xdr:rowOff>
    </xdr:from>
    <xdr:to>
      <xdr:col>6</xdr:col>
      <xdr:colOff>152400</xdr:colOff>
      <xdr:row>773</xdr:row>
      <xdr:rowOff>200025</xdr:rowOff>
    </xdr:to>
    <xdr:sp macro="" textlink="">
      <xdr:nvSpPr>
        <xdr:cNvPr id="99" name="Text Box 8"/>
        <xdr:cNvSpPr txBox="1">
          <a:spLocks noChangeArrowheads="1"/>
        </xdr:cNvSpPr>
      </xdr:nvSpPr>
      <xdr:spPr bwMode="auto">
        <a:xfrm>
          <a:off x="6210300" y="6867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773</xdr:row>
      <xdr:rowOff>0</xdr:rowOff>
    </xdr:from>
    <xdr:to>
      <xdr:col>7</xdr:col>
      <xdr:colOff>0</xdr:colOff>
      <xdr:row>773</xdr:row>
      <xdr:rowOff>200025</xdr:rowOff>
    </xdr:to>
    <xdr:sp macro="" textlink="">
      <xdr:nvSpPr>
        <xdr:cNvPr id="100" name="Text Box 9"/>
        <xdr:cNvSpPr txBox="1">
          <a:spLocks noChangeArrowheads="1"/>
        </xdr:cNvSpPr>
      </xdr:nvSpPr>
      <xdr:spPr bwMode="auto">
        <a:xfrm>
          <a:off x="7353300" y="6867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773</xdr:row>
      <xdr:rowOff>0</xdr:rowOff>
    </xdr:from>
    <xdr:to>
      <xdr:col>6</xdr:col>
      <xdr:colOff>152400</xdr:colOff>
      <xdr:row>773</xdr:row>
      <xdr:rowOff>200025</xdr:rowOff>
    </xdr:to>
    <xdr:sp macro="" textlink="">
      <xdr:nvSpPr>
        <xdr:cNvPr id="101" name="Text Box 10"/>
        <xdr:cNvSpPr txBox="1">
          <a:spLocks noChangeArrowheads="1"/>
        </xdr:cNvSpPr>
      </xdr:nvSpPr>
      <xdr:spPr bwMode="auto">
        <a:xfrm>
          <a:off x="6210300" y="6867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773</xdr:row>
      <xdr:rowOff>0</xdr:rowOff>
    </xdr:from>
    <xdr:to>
      <xdr:col>7</xdr:col>
      <xdr:colOff>0</xdr:colOff>
      <xdr:row>773</xdr:row>
      <xdr:rowOff>200025</xdr:rowOff>
    </xdr:to>
    <xdr:sp macro="" textlink="">
      <xdr:nvSpPr>
        <xdr:cNvPr id="102" name="Text Box 11"/>
        <xdr:cNvSpPr txBox="1">
          <a:spLocks noChangeArrowheads="1"/>
        </xdr:cNvSpPr>
      </xdr:nvSpPr>
      <xdr:spPr bwMode="auto">
        <a:xfrm>
          <a:off x="7353300" y="6867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773</xdr:row>
      <xdr:rowOff>0</xdr:rowOff>
    </xdr:from>
    <xdr:to>
      <xdr:col>6</xdr:col>
      <xdr:colOff>152400</xdr:colOff>
      <xdr:row>773</xdr:row>
      <xdr:rowOff>200025</xdr:rowOff>
    </xdr:to>
    <xdr:sp macro="" textlink="">
      <xdr:nvSpPr>
        <xdr:cNvPr id="103" name="Text Box 12"/>
        <xdr:cNvSpPr txBox="1">
          <a:spLocks noChangeArrowheads="1"/>
        </xdr:cNvSpPr>
      </xdr:nvSpPr>
      <xdr:spPr bwMode="auto">
        <a:xfrm>
          <a:off x="6210300" y="6867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773</xdr:row>
      <xdr:rowOff>0</xdr:rowOff>
    </xdr:from>
    <xdr:to>
      <xdr:col>7</xdr:col>
      <xdr:colOff>0</xdr:colOff>
      <xdr:row>773</xdr:row>
      <xdr:rowOff>200025</xdr:rowOff>
    </xdr:to>
    <xdr:sp macro="" textlink="">
      <xdr:nvSpPr>
        <xdr:cNvPr id="104" name="Text Box 13"/>
        <xdr:cNvSpPr txBox="1">
          <a:spLocks noChangeArrowheads="1"/>
        </xdr:cNvSpPr>
      </xdr:nvSpPr>
      <xdr:spPr bwMode="auto">
        <a:xfrm>
          <a:off x="7353300" y="6867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773</xdr:row>
      <xdr:rowOff>0</xdr:rowOff>
    </xdr:from>
    <xdr:to>
      <xdr:col>6</xdr:col>
      <xdr:colOff>152400</xdr:colOff>
      <xdr:row>773</xdr:row>
      <xdr:rowOff>200025</xdr:rowOff>
    </xdr:to>
    <xdr:sp macro="" textlink="">
      <xdr:nvSpPr>
        <xdr:cNvPr id="105" name="Text Box 14"/>
        <xdr:cNvSpPr txBox="1">
          <a:spLocks noChangeArrowheads="1"/>
        </xdr:cNvSpPr>
      </xdr:nvSpPr>
      <xdr:spPr bwMode="auto">
        <a:xfrm>
          <a:off x="6210300" y="6867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774</xdr:row>
      <xdr:rowOff>0</xdr:rowOff>
    </xdr:from>
    <xdr:to>
      <xdr:col>7</xdr:col>
      <xdr:colOff>0</xdr:colOff>
      <xdr:row>774</xdr:row>
      <xdr:rowOff>200025</xdr:rowOff>
    </xdr:to>
    <xdr:sp macro="" textlink="">
      <xdr:nvSpPr>
        <xdr:cNvPr id="106" name="Text Box 7"/>
        <xdr:cNvSpPr txBox="1">
          <a:spLocks noChangeArrowheads="1"/>
        </xdr:cNvSpPr>
      </xdr:nvSpPr>
      <xdr:spPr bwMode="auto">
        <a:xfrm>
          <a:off x="7353300" y="7105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774</xdr:row>
      <xdr:rowOff>0</xdr:rowOff>
    </xdr:from>
    <xdr:to>
      <xdr:col>6</xdr:col>
      <xdr:colOff>152400</xdr:colOff>
      <xdr:row>774</xdr:row>
      <xdr:rowOff>200025</xdr:rowOff>
    </xdr:to>
    <xdr:sp macro="" textlink="">
      <xdr:nvSpPr>
        <xdr:cNvPr id="107" name="Text Box 8"/>
        <xdr:cNvSpPr txBox="1">
          <a:spLocks noChangeArrowheads="1"/>
        </xdr:cNvSpPr>
      </xdr:nvSpPr>
      <xdr:spPr bwMode="auto">
        <a:xfrm>
          <a:off x="6210300" y="7105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774</xdr:row>
      <xdr:rowOff>0</xdr:rowOff>
    </xdr:from>
    <xdr:to>
      <xdr:col>7</xdr:col>
      <xdr:colOff>0</xdr:colOff>
      <xdr:row>774</xdr:row>
      <xdr:rowOff>200025</xdr:rowOff>
    </xdr:to>
    <xdr:sp macro="" textlink="">
      <xdr:nvSpPr>
        <xdr:cNvPr id="108" name="Text Box 9"/>
        <xdr:cNvSpPr txBox="1">
          <a:spLocks noChangeArrowheads="1"/>
        </xdr:cNvSpPr>
      </xdr:nvSpPr>
      <xdr:spPr bwMode="auto">
        <a:xfrm>
          <a:off x="7353300" y="7105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774</xdr:row>
      <xdr:rowOff>0</xdr:rowOff>
    </xdr:from>
    <xdr:to>
      <xdr:col>6</xdr:col>
      <xdr:colOff>152400</xdr:colOff>
      <xdr:row>774</xdr:row>
      <xdr:rowOff>200025</xdr:rowOff>
    </xdr:to>
    <xdr:sp macro="" textlink="">
      <xdr:nvSpPr>
        <xdr:cNvPr id="109" name="Text Box 10"/>
        <xdr:cNvSpPr txBox="1">
          <a:spLocks noChangeArrowheads="1"/>
        </xdr:cNvSpPr>
      </xdr:nvSpPr>
      <xdr:spPr bwMode="auto">
        <a:xfrm>
          <a:off x="6210300" y="7105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774</xdr:row>
      <xdr:rowOff>0</xdr:rowOff>
    </xdr:from>
    <xdr:to>
      <xdr:col>7</xdr:col>
      <xdr:colOff>0</xdr:colOff>
      <xdr:row>774</xdr:row>
      <xdr:rowOff>200025</xdr:rowOff>
    </xdr:to>
    <xdr:sp macro="" textlink="">
      <xdr:nvSpPr>
        <xdr:cNvPr id="110" name="Text Box 11"/>
        <xdr:cNvSpPr txBox="1">
          <a:spLocks noChangeArrowheads="1"/>
        </xdr:cNvSpPr>
      </xdr:nvSpPr>
      <xdr:spPr bwMode="auto">
        <a:xfrm>
          <a:off x="7353300" y="7105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774</xdr:row>
      <xdr:rowOff>0</xdr:rowOff>
    </xdr:from>
    <xdr:to>
      <xdr:col>6</xdr:col>
      <xdr:colOff>152400</xdr:colOff>
      <xdr:row>774</xdr:row>
      <xdr:rowOff>200025</xdr:rowOff>
    </xdr:to>
    <xdr:sp macro="" textlink="">
      <xdr:nvSpPr>
        <xdr:cNvPr id="111" name="Text Box 12"/>
        <xdr:cNvSpPr txBox="1">
          <a:spLocks noChangeArrowheads="1"/>
        </xdr:cNvSpPr>
      </xdr:nvSpPr>
      <xdr:spPr bwMode="auto">
        <a:xfrm>
          <a:off x="6210300" y="7105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774</xdr:row>
      <xdr:rowOff>0</xdr:rowOff>
    </xdr:from>
    <xdr:to>
      <xdr:col>7</xdr:col>
      <xdr:colOff>0</xdr:colOff>
      <xdr:row>774</xdr:row>
      <xdr:rowOff>200025</xdr:rowOff>
    </xdr:to>
    <xdr:sp macro="" textlink="">
      <xdr:nvSpPr>
        <xdr:cNvPr id="112" name="Text Box 13"/>
        <xdr:cNvSpPr txBox="1">
          <a:spLocks noChangeArrowheads="1"/>
        </xdr:cNvSpPr>
      </xdr:nvSpPr>
      <xdr:spPr bwMode="auto">
        <a:xfrm>
          <a:off x="7353300" y="7105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774</xdr:row>
      <xdr:rowOff>0</xdr:rowOff>
    </xdr:from>
    <xdr:to>
      <xdr:col>6</xdr:col>
      <xdr:colOff>152400</xdr:colOff>
      <xdr:row>774</xdr:row>
      <xdr:rowOff>200025</xdr:rowOff>
    </xdr:to>
    <xdr:sp macro="" textlink="">
      <xdr:nvSpPr>
        <xdr:cNvPr id="113" name="Text Box 14"/>
        <xdr:cNvSpPr txBox="1">
          <a:spLocks noChangeArrowheads="1"/>
        </xdr:cNvSpPr>
      </xdr:nvSpPr>
      <xdr:spPr bwMode="auto">
        <a:xfrm>
          <a:off x="6210300" y="7105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775</xdr:row>
      <xdr:rowOff>0</xdr:rowOff>
    </xdr:from>
    <xdr:to>
      <xdr:col>7</xdr:col>
      <xdr:colOff>0</xdr:colOff>
      <xdr:row>775</xdr:row>
      <xdr:rowOff>200025</xdr:rowOff>
    </xdr:to>
    <xdr:sp macro="" textlink="">
      <xdr:nvSpPr>
        <xdr:cNvPr id="114" name="Text Box 7"/>
        <xdr:cNvSpPr txBox="1">
          <a:spLocks noChangeArrowheads="1"/>
        </xdr:cNvSpPr>
      </xdr:nvSpPr>
      <xdr:spPr bwMode="auto">
        <a:xfrm>
          <a:off x="7353300" y="7343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775</xdr:row>
      <xdr:rowOff>0</xdr:rowOff>
    </xdr:from>
    <xdr:to>
      <xdr:col>6</xdr:col>
      <xdr:colOff>152400</xdr:colOff>
      <xdr:row>775</xdr:row>
      <xdr:rowOff>200025</xdr:rowOff>
    </xdr:to>
    <xdr:sp macro="" textlink="">
      <xdr:nvSpPr>
        <xdr:cNvPr id="115" name="Text Box 8"/>
        <xdr:cNvSpPr txBox="1">
          <a:spLocks noChangeArrowheads="1"/>
        </xdr:cNvSpPr>
      </xdr:nvSpPr>
      <xdr:spPr bwMode="auto">
        <a:xfrm>
          <a:off x="6210300" y="7343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775</xdr:row>
      <xdr:rowOff>0</xdr:rowOff>
    </xdr:from>
    <xdr:to>
      <xdr:col>7</xdr:col>
      <xdr:colOff>0</xdr:colOff>
      <xdr:row>775</xdr:row>
      <xdr:rowOff>200025</xdr:rowOff>
    </xdr:to>
    <xdr:sp macro="" textlink="">
      <xdr:nvSpPr>
        <xdr:cNvPr id="116" name="Text Box 9"/>
        <xdr:cNvSpPr txBox="1">
          <a:spLocks noChangeArrowheads="1"/>
        </xdr:cNvSpPr>
      </xdr:nvSpPr>
      <xdr:spPr bwMode="auto">
        <a:xfrm>
          <a:off x="7353300" y="7343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775</xdr:row>
      <xdr:rowOff>0</xdr:rowOff>
    </xdr:from>
    <xdr:to>
      <xdr:col>6</xdr:col>
      <xdr:colOff>152400</xdr:colOff>
      <xdr:row>775</xdr:row>
      <xdr:rowOff>200025</xdr:rowOff>
    </xdr:to>
    <xdr:sp macro="" textlink="">
      <xdr:nvSpPr>
        <xdr:cNvPr id="117" name="Text Box 10"/>
        <xdr:cNvSpPr txBox="1">
          <a:spLocks noChangeArrowheads="1"/>
        </xdr:cNvSpPr>
      </xdr:nvSpPr>
      <xdr:spPr bwMode="auto">
        <a:xfrm>
          <a:off x="6210300" y="7343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775</xdr:row>
      <xdr:rowOff>0</xdr:rowOff>
    </xdr:from>
    <xdr:to>
      <xdr:col>7</xdr:col>
      <xdr:colOff>0</xdr:colOff>
      <xdr:row>775</xdr:row>
      <xdr:rowOff>200025</xdr:rowOff>
    </xdr:to>
    <xdr:sp macro="" textlink="">
      <xdr:nvSpPr>
        <xdr:cNvPr id="118" name="Text Box 11"/>
        <xdr:cNvSpPr txBox="1">
          <a:spLocks noChangeArrowheads="1"/>
        </xdr:cNvSpPr>
      </xdr:nvSpPr>
      <xdr:spPr bwMode="auto">
        <a:xfrm>
          <a:off x="7353300" y="7343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775</xdr:row>
      <xdr:rowOff>0</xdr:rowOff>
    </xdr:from>
    <xdr:to>
      <xdr:col>6</xdr:col>
      <xdr:colOff>152400</xdr:colOff>
      <xdr:row>775</xdr:row>
      <xdr:rowOff>200025</xdr:rowOff>
    </xdr:to>
    <xdr:sp macro="" textlink="">
      <xdr:nvSpPr>
        <xdr:cNvPr id="119" name="Text Box 12"/>
        <xdr:cNvSpPr txBox="1">
          <a:spLocks noChangeArrowheads="1"/>
        </xdr:cNvSpPr>
      </xdr:nvSpPr>
      <xdr:spPr bwMode="auto">
        <a:xfrm>
          <a:off x="6210300" y="7343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775</xdr:row>
      <xdr:rowOff>0</xdr:rowOff>
    </xdr:from>
    <xdr:to>
      <xdr:col>7</xdr:col>
      <xdr:colOff>0</xdr:colOff>
      <xdr:row>775</xdr:row>
      <xdr:rowOff>200025</xdr:rowOff>
    </xdr:to>
    <xdr:sp macro="" textlink="">
      <xdr:nvSpPr>
        <xdr:cNvPr id="120" name="Text Box 13"/>
        <xdr:cNvSpPr txBox="1">
          <a:spLocks noChangeArrowheads="1"/>
        </xdr:cNvSpPr>
      </xdr:nvSpPr>
      <xdr:spPr bwMode="auto">
        <a:xfrm>
          <a:off x="7353300" y="7343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775</xdr:row>
      <xdr:rowOff>0</xdr:rowOff>
    </xdr:from>
    <xdr:to>
      <xdr:col>6</xdr:col>
      <xdr:colOff>152400</xdr:colOff>
      <xdr:row>775</xdr:row>
      <xdr:rowOff>200025</xdr:rowOff>
    </xdr:to>
    <xdr:sp macro="" textlink="">
      <xdr:nvSpPr>
        <xdr:cNvPr id="121" name="Text Box 14"/>
        <xdr:cNvSpPr txBox="1">
          <a:spLocks noChangeArrowheads="1"/>
        </xdr:cNvSpPr>
      </xdr:nvSpPr>
      <xdr:spPr bwMode="auto">
        <a:xfrm>
          <a:off x="6210300" y="7343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776</xdr:row>
      <xdr:rowOff>0</xdr:rowOff>
    </xdr:from>
    <xdr:to>
      <xdr:col>7</xdr:col>
      <xdr:colOff>0</xdr:colOff>
      <xdr:row>776</xdr:row>
      <xdr:rowOff>200025</xdr:rowOff>
    </xdr:to>
    <xdr:sp macro="" textlink="">
      <xdr:nvSpPr>
        <xdr:cNvPr id="122" name="Text Box 7"/>
        <xdr:cNvSpPr txBox="1">
          <a:spLocks noChangeArrowheads="1"/>
        </xdr:cNvSpPr>
      </xdr:nvSpPr>
      <xdr:spPr bwMode="auto">
        <a:xfrm>
          <a:off x="7353300" y="7677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776</xdr:row>
      <xdr:rowOff>0</xdr:rowOff>
    </xdr:from>
    <xdr:to>
      <xdr:col>6</xdr:col>
      <xdr:colOff>152400</xdr:colOff>
      <xdr:row>776</xdr:row>
      <xdr:rowOff>200025</xdr:rowOff>
    </xdr:to>
    <xdr:sp macro="" textlink="">
      <xdr:nvSpPr>
        <xdr:cNvPr id="123" name="Text Box 8"/>
        <xdr:cNvSpPr txBox="1">
          <a:spLocks noChangeArrowheads="1"/>
        </xdr:cNvSpPr>
      </xdr:nvSpPr>
      <xdr:spPr bwMode="auto">
        <a:xfrm>
          <a:off x="6210300" y="7677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776</xdr:row>
      <xdr:rowOff>0</xdr:rowOff>
    </xdr:from>
    <xdr:to>
      <xdr:col>7</xdr:col>
      <xdr:colOff>0</xdr:colOff>
      <xdr:row>776</xdr:row>
      <xdr:rowOff>200025</xdr:rowOff>
    </xdr:to>
    <xdr:sp macro="" textlink="">
      <xdr:nvSpPr>
        <xdr:cNvPr id="124" name="Text Box 9"/>
        <xdr:cNvSpPr txBox="1">
          <a:spLocks noChangeArrowheads="1"/>
        </xdr:cNvSpPr>
      </xdr:nvSpPr>
      <xdr:spPr bwMode="auto">
        <a:xfrm>
          <a:off x="7353300" y="7677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776</xdr:row>
      <xdr:rowOff>0</xdr:rowOff>
    </xdr:from>
    <xdr:to>
      <xdr:col>6</xdr:col>
      <xdr:colOff>152400</xdr:colOff>
      <xdr:row>776</xdr:row>
      <xdr:rowOff>200025</xdr:rowOff>
    </xdr:to>
    <xdr:sp macro="" textlink="">
      <xdr:nvSpPr>
        <xdr:cNvPr id="125" name="Text Box 10"/>
        <xdr:cNvSpPr txBox="1">
          <a:spLocks noChangeArrowheads="1"/>
        </xdr:cNvSpPr>
      </xdr:nvSpPr>
      <xdr:spPr bwMode="auto">
        <a:xfrm>
          <a:off x="6210300" y="7677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776</xdr:row>
      <xdr:rowOff>0</xdr:rowOff>
    </xdr:from>
    <xdr:to>
      <xdr:col>7</xdr:col>
      <xdr:colOff>0</xdr:colOff>
      <xdr:row>776</xdr:row>
      <xdr:rowOff>200025</xdr:rowOff>
    </xdr:to>
    <xdr:sp macro="" textlink="">
      <xdr:nvSpPr>
        <xdr:cNvPr id="126" name="Text Box 11"/>
        <xdr:cNvSpPr txBox="1">
          <a:spLocks noChangeArrowheads="1"/>
        </xdr:cNvSpPr>
      </xdr:nvSpPr>
      <xdr:spPr bwMode="auto">
        <a:xfrm>
          <a:off x="7353300" y="7677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776</xdr:row>
      <xdr:rowOff>0</xdr:rowOff>
    </xdr:from>
    <xdr:to>
      <xdr:col>6</xdr:col>
      <xdr:colOff>152400</xdr:colOff>
      <xdr:row>776</xdr:row>
      <xdr:rowOff>200025</xdr:rowOff>
    </xdr:to>
    <xdr:sp macro="" textlink="">
      <xdr:nvSpPr>
        <xdr:cNvPr id="127" name="Text Box 12"/>
        <xdr:cNvSpPr txBox="1">
          <a:spLocks noChangeArrowheads="1"/>
        </xdr:cNvSpPr>
      </xdr:nvSpPr>
      <xdr:spPr bwMode="auto">
        <a:xfrm>
          <a:off x="6210300" y="7677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776</xdr:row>
      <xdr:rowOff>0</xdr:rowOff>
    </xdr:from>
    <xdr:to>
      <xdr:col>7</xdr:col>
      <xdr:colOff>0</xdr:colOff>
      <xdr:row>776</xdr:row>
      <xdr:rowOff>200025</xdr:rowOff>
    </xdr:to>
    <xdr:sp macro="" textlink="">
      <xdr:nvSpPr>
        <xdr:cNvPr id="128" name="Text Box 13"/>
        <xdr:cNvSpPr txBox="1">
          <a:spLocks noChangeArrowheads="1"/>
        </xdr:cNvSpPr>
      </xdr:nvSpPr>
      <xdr:spPr bwMode="auto">
        <a:xfrm>
          <a:off x="7353300" y="7677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776</xdr:row>
      <xdr:rowOff>0</xdr:rowOff>
    </xdr:from>
    <xdr:to>
      <xdr:col>6</xdr:col>
      <xdr:colOff>152400</xdr:colOff>
      <xdr:row>776</xdr:row>
      <xdr:rowOff>200025</xdr:rowOff>
    </xdr:to>
    <xdr:sp macro="" textlink="">
      <xdr:nvSpPr>
        <xdr:cNvPr id="129" name="Text Box 14"/>
        <xdr:cNvSpPr txBox="1">
          <a:spLocks noChangeArrowheads="1"/>
        </xdr:cNvSpPr>
      </xdr:nvSpPr>
      <xdr:spPr bwMode="auto">
        <a:xfrm>
          <a:off x="6210300" y="7677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777</xdr:row>
      <xdr:rowOff>0</xdr:rowOff>
    </xdr:from>
    <xdr:to>
      <xdr:col>7</xdr:col>
      <xdr:colOff>0</xdr:colOff>
      <xdr:row>777</xdr:row>
      <xdr:rowOff>161925</xdr:rowOff>
    </xdr:to>
    <xdr:sp macro="" textlink="">
      <xdr:nvSpPr>
        <xdr:cNvPr id="130" name="Text Box 7"/>
        <xdr:cNvSpPr txBox="1">
          <a:spLocks noChangeArrowheads="1"/>
        </xdr:cNvSpPr>
      </xdr:nvSpPr>
      <xdr:spPr bwMode="auto">
        <a:xfrm>
          <a:off x="7353300" y="79724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777</xdr:row>
      <xdr:rowOff>0</xdr:rowOff>
    </xdr:from>
    <xdr:to>
      <xdr:col>6</xdr:col>
      <xdr:colOff>152400</xdr:colOff>
      <xdr:row>777</xdr:row>
      <xdr:rowOff>161925</xdr:rowOff>
    </xdr:to>
    <xdr:sp macro="" textlink="">
      <xdr:nvSpPr>
        <xdr:cNvPr id="131" name="Text Box 8"/>
        <xdr:cNvSpPr txBox="1">
          <a:spLocks noChangeArrowheads="1"/>
        </xdr:cNvSpPr>
      </xdr:nvSpPr>
      <xdr:spPr bwMode="auto">
        <a:xfrm>
          <a:off x="6210300" y="79724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777</xdr:row>
      <xdr:rowOff>0</xdr:rowOff>
    </xdr:from>
    <xdr:to>
      <xdr:col>7</xdr:col>
      <xdr:colOff>0</xdr:colOff>
      <xdr:row>777</xdr:row>
      <xdr:rowOff>161925</xdr:rowOff>
    </xdr:to>
    <xdr:sp macro="" textlink="">
      <xdr:nvSpPr>
        <xdr:cNvPr id="132" name="Text Box 9"/>
        <xdr:cNvSpPr txBox="1">
          <a:spLocks noChangeArrowheads="1"/>
        </xdr:cNvSpPr>
      </xdr:nvSpPr>
      <xdr:spPr bwMode="auto">
        <a:xfrm>
          <a:off x="7353300" y="79724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777</xdr:row>
      <xdr:rowOff>0</xdr:rowOff>
    </xdr:from>
    <xdr:to>
      <xdr:col>6</xdr:col>
      <xdr:colOff>152400</xdr:colOff>
      <xdr:row>777</xdr:row>
      <xdr:rowOff>161925</xdr:rowOff>
    </xdr:to>
    <xdr:sp macro="" textlink="">
      <xdr:nvSpPr>
        <xdr:cNvPr id="133" name="Text Box 10"/>
        <xdr:cNvSpPr txBox="1">
          <a:spLocks noChangeArrowheads="1"/>
        </xdr:cNvSpPr>
      </xdr:nvSpPr>
      <xdr:spPr bwMode="auto">
        <a:xfrm>
          <a:off x="6210300" y="79724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777</xdr:row>
      <xdr:rowOff>0</xdr:rowOff>
    </xdr:from>
    <xdr:to>
      <xdr:col>7</xdr:col>
      <xdr:colOff>0</xdr:colOff>
      <xdr:row>777</xdr:row>
      <xdr:rowOff>161925</xdr:rowOff>
    </xdr:to>
    <xdr:sp macro="" textlink="">
      <xdr:nvSpPr>
        <xdr:cNvPr id="134" name="Text Box 11"/>
        <xdr:cNvSpPr txBox="1">
          <a:spLocks noChangeArrowheads="1"/>
        </xdr:cNvSpPr>
      </xdr:nvSpPr>
      <xdr:spPr bwMode="auto">
        <a:xfrm>
          <a:off x="7353300" y="79724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777</xdr:row>
      <xdr:rowOff>0</xdr:rowOff>
    </xdr:from>
    <xdr:to>
      <xdr:col>6</xdr:col>
      <xdr:colOff>152400</xdr:colOff>
      <xdr:row>777</xdr:row>
      <xdr:rowOff>161925</xdr:rowOff>
    </xdr:to>
    <xdr:sp macro="" textlink="">
      <xdr:nvSpPr>
        <xdr:cNvPr id="135" name="Text Box 12"/>
        <xdr:cNvSpPr txBox="1">
          <a:spLocks noChangeArrowheads="1"/>
        </xdr:cNvSpPr>
      </xdr:nvSpPr>
      <xdr:spPr bwMode="auto">
        <a:xfrm>
          <a:off x="6210300" y="79724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777</xdr:row>
      <xdr:rowOff>0</xdr:rowOff>
    </xdr:from>
    <xdr:to>
      <xdr:col>7</xdr:col>
      <xdr:colOff>0</xdr:colOff>
      <xdr:row>777</xdr:row>
      <xdr:rowOff>161925</xdr:rowOff>
    </xdr:to>
    <xdr:sp macro="" textlink="">
      <xdr:nvSpPr>
        <xdr:cNvPr id="136" name="Text Box 13"/>
        <xdr:cNvSpPr txBox="1">
          <a:spLocks noChangeArrowheads="1"/>
        </xdr:cNvSpPr>
      </xdr:nvSpPr>
      <xdr:spPr bwMode="auto">
        <a:xfrm>
          <a:off x="7353300" y="79724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777</xdr:row>
      <xdr:rowOff>0</xdr:rowOff>
    </xdr:from>
    <xdr:to>
      <xdr:col>6</xdr:col>
      <xdr:colOff>152400</xdr:colOff>
      <xdr:row>777</xdr:row>
      <xdr:rowOff>161925</xdr:rowOff>
    </xdr:to>
    <xdr:sp macro="" textlink="">
      <xdr:nvSpPr>
        <xdr:cNvPr id="137" name="Text Box 14"/>
        <xdr:cNvSpPr txBox="1">
          <a:spLocks noChangeArrowheads="1"/>
        </xdr:cNvSpPr>
      </xdr:nvSpPr>
      <xdr:spPr bwMode="auto">
        <a:xfrm>
          <a:off x="6210300" y="79724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763</xdr:row>
      <xdr:rowOff>0</xdr:rowOff>
    </xdr:from>
    <xdr:to>
      <xdr:col>6</xdr:col>
      <xdr:colOff>152400</xdr:colOff>
      <xdr:row>763</xdr:row>
      <xdr:rowOff>200025</xdr:rowOff>
    </xdr:to>
    <xdr:sp macro="" textlink="">
      <xdr:nvSpPr>
        <xdr:cNvPr id="198" name="Text Box 8"/>
        <xdr:cNvSpPr txBox="1">
          <a:spLocks noChangeArrowheads="1"/>
        </xdr:cNvSpPr>
      </xdr:nvSpPr>
      <xdr:spPr bwMode="auto">
        <a:xfrm>
          <a:off x="7458075" y="592645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763</xdr:row>
      <xdr:rowOff>0</xdr:rowOff>
    </xdr:from>
    <xdr:to>
      <xdr:col>6</xdr:col>
      <xdr:colOff>152400</xdr:colOff>
      <xdr:row>763</xdr:row>
      <xdr:rowOff>200025</xdr:rowOff>
    </xdr:to>
    <xdr:sp macro="" textlink="">
      <xdr:nvSpPr>
        <xdr:cNvPr id="199" name="Text Box 10"/>
        <xdr:cNvSpPr txBox="1">
          <a:spLocks noChangeArrowheads="1"/>
        </xdr:cNvSpPr>
      </xdr:nvSpPr>
      <xdr:spPr bwMode="auto">
        <a:xfrm>
          <a:off x="7458075" y="592645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763</xdr:row>
      <xdr:rowOff>0</xdr:rowOff>
    </xdr:from>
    <xdr:to>
      <xdr:col>6</xdr:col>
      <xdr:colOff>152400</xdr:colOff>
      <xdr:row>763</xdr:row>
      <xdr:rowOff>200025</xdr:rowOff>
    </xdr:to>
    <xdr:sp macro="" textlink="">
      <xdr:nvSpPr>
        <xdr:cNvPr id="200" name="Text Box 12"/>
        <xdr:cNvSpPr txBox="1">
          <a:spLocks noChangeArrowheads="1"/>
        </xdr:cNvSpPr>
      </xdr:nvSpPr>
      <xdr:spPr bwMode="auto">
        <a:xfrm>
          <a:off x="7458075" y="592645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763</xdr:row>
      <xdr:rowOff>0</xdr:rowOff>
    </xdr:from>
    <xdr:to>
      <xdr:col>6</xdr:col>
      <xdr:colOff>152400</xdr:colOff>
      <xdr:row>763</xdr:row>
      <xdr:rowOff>200025</xdr:rowOff>
    </xdr:to>
    <xdr:sp macro="" textlink="">
      <xdr:nvSpPr>
        <xdr:cNvPr id="201" name="Text Box 14"/>
        <xdr:cNvSpPr txBox="1">
          <a:spLocks noChangeArrowheads="1"/>
        </xdr:cNvSpPr>
      </xdr:nvSpPr>
      <xdr:spPr bwMode="auto">
        <a:xfrm>
          <a:off x="7458075" y="592645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764</xdr:row>
      <xdr:rowOff>0</xdr:rowOff>
    </xdr:from>
    <xdr:to>
      <xdr:col>6</xdr:col>
      <xdr:colOff>152400</xdr:colOff>
      <xdr:row>764</xdr:row>
      <xdr:rowOff>200025</xdr:rowOff>
    </xdr:to>
    <xdr:sp macro="" textlink="">
      <xdr:nvSpPr>
        <xdr:cNvPr id="202" name="Text Box 8"/>
        <xdr:cNvSpPr txBox="1">
          <a:spLocks noChangeArrowheads="1"/>
        </xdr:cNvSpPr>
      </xdr:nvSpPr>
      <xdr:spPr bwMode="auto">
        <a:xfrm>
          <a:off x="7458075" y="592645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764</xdr:row>
      <xdr:rowOff>0</xdr:rowOff>
    </xdr:from>
    <xdr:to>
      <xdr:col>6</xdr:col>
      <xdr:colOff>152400</xdr:colOff>
      <xdr:row>764</xdr:row>
      <xdr:rowOff>200025</xdr:rowOff>
    </xdr:to>
    <xdr:sp macro="" textlink="">
      <xdr:nvSpPr>
        <xdr:cNvPr id="203" name="Text Box 10"/>
        <xdr:cNvSpPr txBox="1">
          <a:spLocks noChangeArrowheads="1"/>
        </xdr:cNvSpPr>
      </xdr:nvSpPr>
      <xdr:spPr bwMode="auto">
        <a:xfrm>
          <a:off x="7458075" y="592645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764</xdr:row>
      <xdr:rowOff>0</xdr:rowOff>
    </xdr:from>
    <xdr:to>
      <xdr:col>6</xdr:col>
      <xdr:colOff>152400</xdr:colOff>
      <xdr:row>764</xdr:row>
      <xdr:rowOff>200025</xdr:rowOff>
    </xdr:to>
    <xdr:sp macro="" textlink="">
      <xdr:nvSpPr>
        <xdr:cNvPr id="204" name="Text Box 12"/>
        <xdr:cNvSpPr txBox="1">
          <a:spLocks noChangeArrowheads="1"/>
        </xdr:cNvSpPr>
      </xdr:nvSpPr>
      <xdr:spPr bwMode="auto">
        <a:xfrm>
          <a:off x="7458075" y="592645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764</xdr:row>
      <xdr:rowOff>0</xdr:rowOff>
    </xdr:from>
    <xdr:to>
      <xdr:col>6</xdr:col>
      <xdr:colOff>152400</xdr:colOff>
      <xdr:row>764</xdr:row>
      <xdr:rowOff>200025</xdr:rowOff>
    </xdr:to>
    <xdr:sp macro="" textlink="">
      <xdr:nvSpPr>
        <xdr:cNvPr id="205" name="Text Box 14"/>
        <xdr:cNvSpPr txBox="1">
          <a:spLocks noChangeArrowheads="1"/>
        </xdr:cNvSpPr>
      </xdr:nvSpPr>
      <xdr:spPr bwMode="auto">
        <a:xfrm>
          <a:off x="7458075" y="592645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765</xdr:row>
      <xdr:rowOff>0</xdr:rowOff>
    </xdr:from>
    <xdr:to>
      <xdr:col>6</xdr:col>
      <xdr:colOff>152400</xdr:colOff>
      <xdr:row>765</xdr:row>
      <xdr:rowOff>200025</xdr:rowOff>
    </xdr:to>
    <xdr:sp macro="" textlink="">
      <xdr:nvSpPr>
        <xdr:cNvPr id="206" name="Text Box 8"/>
        <xdr:cNvSpPr txBox="1">
          <a:spLocks noChangeArrowheads="1"/>
        </xdr:cNvSpPr>
      </xdr:nvSpPr>
      <xdr:spPr bwMode="auto">
        <a:xfrm>
          <a:off x="7458075" y="592645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765</xdr:row>
      <xdr:rowOff>0</xdr:rowOff>
    </xdr:from>
    <xdr:to>
      <xdr:col>6</xdr:col>
      <xdr:colOff>152400</xdr:colOff>
      <xdr:row>765</xdr:row>
      <xdr:rowOff>200025</xdr:rowOff>
    </xdr:to>
    <xdr:sp macro="" textlink="">
      <xdr:nvSpPr>
        <xdr:cNvPr id="207" name="Text Box 10"/>
        <xdr:cNvSpPr txBox="1">
          <a:spLocks noChangeArrowheads="1"/>
        </xdr:cNvSpPr>
      </xdr:nvSpPr>
      <xdr:spPr bwMode="auto">
        <a:xfrm>
          <a:off x="7458075" y="592645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765</xdr:row>
      <xdr:rowOff>0</xdr:rowOff>
    </xdr:from>
    <xdr:to>
      <xdr:col>6</xdr:col>
      <xdr:colOff>152400</xdr:colOff>
      <xdr:row>765</xdr:row>
      <xdr:rowOff>200025</xdr:rowOff>
    </xdr:to>
    <xdr:sp macro="" textlink="">
      <xdr:nvSpPr>
        <xdr:cNvPr id="208" name="Text Box 12"/>
        <xdr:cNvSpPr txBox="1">
          <a:spLocks noChangeArrowheads="1"/>
        </xdr:cNvSpPr>
      </xdr:nvSpPr>
      <xdr:spPr bwMode="auto">
        <a:xfrm>
          <a:off x="7458075" y="592645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765</xdr:row>
      <xdr:rowOff>0</xdr:rowOff>
    </xdr:from>
    <xdr:to>
      <xdr:col>6</xdr:col>
      <xdr:colOff>152400</xdr:colOff>
      <xdr:row>765</xdr:row>
      <xdr:rowOff>200025</xdr:rowOff>
    </xdr:to>
    <xdr:sp macro="" textlink="">
      <xdr:nvSpPr>
        <xdr:cNvPr id="209" name="Text Box 14"/>
        <xdr:cNvSpPr txBox="1">
          <a:spLocks noChangeArrowheads="1"/>
        </xdr:cNvSpPr>
      </xdr:nvSpPr>
      <xdr:spPr bwMode="auto">
        <a:xfrm>
          <a:off x="7458075" y="592645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766</xdr:row>
      <xdr:rowOff>0</xdr:rowOff>
    </xdr:from>
    <xdr:to>
      <xdr:col>6</xdr:col>
      <xdr:colOff>152400</xdr:colOff>
      <xdr:row>766</xdr:row>
      <xdr:rowOff>200025</xdr:rowOff>
    </xdr:to>
    <xdr:sp macro="" textlink="">
      <xdr:nvSpPr>
        <xdr:cNvPr id="210" name="Text Box 8"/>
        <xdr:cNvSpPr txBox="1">
          <a:spLocks noChangeArrowheads="1"/>
        </xdr:cNvSpPr>
      </xdr:nvSpPr>
      <xdr:spPr bwMode="auto">
        <a:xfrm>
          <a:off x="7458075" y="592645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766</xdr:row>
      <xdr:rowOff>0</xdr:rowOff>
    </xdr:from>
    <xdr:to>
      <xdr:col>6</xdr:col>
      <xdr:colOff>152400</xdr:colOff>
      <xdr:row>766</xdr:row>
      <xdr:rowOff>200025</xdr:rowOff>
    </xdr:to>
    <xdr:sp macro="" textlink="">
      <xdr:nvSpPr>
        <xdr:cNvPr id="211" name="Text Box 10"/>
        <xdr:cNvSpPr txBox="1">
          <a:spLocks noChangeArrowheads="1"/>
        </xdr:cNvSpPr>
      </xdr:nvSpPr>
      <xdr:spPr bwMode="auto">
        <a:xfrm>
          <a:off x="7458075" y="592645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766</xdr:row>
      <xdr:rowOff>0</xdr:rowOff>
    </xdr:from>
    <xdr:to>
      <xdr:col>6</xdr:col>
      <xdr:colOff>152400</xdr:colOff>
      <xdr:row>766</xdr:row>
      <xdr:rowOff>200025</xdr:rowOff>
    </xdr:to>
    <xdr:sp macro="" textlink="">
      <xdr:nvSpPr>
        <xdr:cNvPr id="212" name="Text Box 12"/>
        <xdr:cNvSpPr txBox="1">
          <a:spLocks noChangeArrowheads="1"/>
        </xdr:cNvSpPr>
      </xdr:nvSpPr>
      <xdr:spPr bwMode="auto">
        <a:xfrm>
          <a:off x="7458075" y="592645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766</xdr:row>
      <xdr:rowOff>0</xdr:rowOff>
    </xdr:from>
    <xdr:to>
      <xdr:col>6</xdr:col>
      <xdr:colOff>152400</xdr:colOff>
      <xdr:row>766</xdr:row>
      <xdr:rowOff>200025</xdr:rowOff>
    </xdr:to>
    <xdr:sp macro="" textlink="">
      <xdr:nvSpPr>
        <xdr:cNvPr id="213" name="Text Box 14"/>
        <xdr:cNvSpPr txBox="1">
          <a:spLocks noChangeArrowheads="1"/>
        </xdr:cNvSpPr>
      </xdr:nvSpPr>
      <xdr:spPr bwMode="auto">
        <a:xfrm>
          <a:off x="7458075" y="592645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767</xdr:row>
      <xdr:rowOff>0</xdr:rowOff>
    </xdr:from>
    <xdr:to>
      <xdr:col>6</xdr:col>
      <xdr:colOff>152400</xdr:colOff>
      <xdr:row>767</xdr:row>
      <xdr:rowOff>200025</xdr:rowOff>
    </xdr:to>
    <xdr:sp macro="" textlink="">
      <xdr:nvSpPr>
        <xdr:cNvPr id="214" name="Text Box 8"/>
        <xdr:cNvSpPr txBox="1">
          <a:spLocks noChangeArrowheads="1"/>
        </xdr:cNvSpPr>
      </xdr:nvSpPr>
      <xdr:spPr bwMode="auto">
        <a:xfrm>
          <a:off x="7458075" y="592645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767</xdr:row>
      <xdr:rowOff>0</xdr:rowOff>
    </xdr:from>
    <xdr:to>
      <xdr:col>6</xdr:col>
      <xdr:colOff>152400</xdr:colOff>
      <xdr:row>767</xdr:row>
      <xdr:rowOff>200025</xdr:rowOff>
    </xdr:to>
    <xdr:sp macro="" textlink="">
      <xdr:nvSpPr>
        <xdr:cNvPr id="215" name="Text Box 10"/>
        <xdr:cNvSpPr txBox="1">
          <a:spLocks noChangeArrowheads="1"/>
        </xdr:cNvSpPr>
      </xdr:nvSpPr>
      <xdr:spPr bwMode="auto">
        <a:xfrm>
          <a:off x="7458075" y="592645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767</xdr:row>
      <xdr:rowOff>0</xdr:rowOff>
    </xdr:from>
    <xdr:to>
      <xdr:col>6</xdr:col>
      <xdr:colOff>152400</xdr:colOff>
      <xdr:row>767</xdr:row>
      <xdr:rowOff>200025</xdr:rowOff>
    </xdr:to>
    <xdr:sp macro="" textlink="">
      <xdr:nvSpPr>
        <xdr:cNvPr id="216" name="Text Box 12"/>
        <xdr:cNvSpPr txBox="1">
          <a:spLocks noChangeArrowheads="1"/>
        </xdr:cNvSpPr>
      </xdr:nvSpPr>
      <xdr:spPr bwMode="auto">
        <a:xfrm>
          <a:off x="7458075" y="592645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767</xdr:row>
      <xdr:rowOff>0</xdr:rowOff>
    </xdr:from>
    <xdr:to>
      <xdr:col>6</xdr:col>
      <xdr:colOff>152400</xdr:colOff>
      <xdr:row>767</xdr:row>
      <xdr:rowOff>200025</xdr:rowOff>
    </xdr:to>
    <xdr:sp macro="" textlink="">
      <xdr:nvSpPr>
        <xdr:cNvPr id="217" name="Text Box 14"/>
        <xdr:cNvSpPr txBox="1">
          <a:spLocks noChangeArrowheads="1"/>
        </xdr:cNvSpPr>
      </xdr:nvSpPr>
      <xdr:spPr bwMode="auto">
        <a:xfrm>
          <a:off x="7458075" y="592645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768</xdr:row>
      <xdr:rowOff>0</xdr:rowOff>
    </xdr:from>
    <xdr:to>
      <xdr:col>6</xdr:col>
      <xdr:colOff>152400</xdr:colOff>
      <xdr:row>768</xdr:row>
      <xdr:rowOff>200025</xdr:rowOff>
    </xdr:to>
    <xdr:sp macro="" textlink="">
      <xdr:nvSpPr>
        <xdr:cNvPr id="218" name="Text Box 8"/>
        <xdr:cNvSpPr txBox="1">
          <a:spLocks noChangeArrowheads="1"/>
        </xdr:cNvSpPr>
      </xdr:nvSpPr>
      <xdr:spPr bwMode="auto">
        <a:xfrm>
          <a:off x="7458075" y="592645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768</xdr:row>
      <xdr:rowOff>0</xdr:rowOff>
    </xdr:from>
    <xdr:to>
      <xdr:col>6</xdr:col>
      <xdr:colOff>152400</xdr:colOff>
      <xdr:row>768</xdr:row>
      <xdr:rowOff>200025</xdr:rowOff>
    </xdr:to>
    <xdr:sp macro="" textlink="">
      <xdr:nvSpPr>
        <xdr:cNvPr id="219" name="Text Box 10"/>
        <xdr:cNvSpPr txBox="1">
          <a:spLocks noChangeArrowheads="1"/>
        </xdr:cNvSpPr>
      </xdr:nvSpPr>
      <xdr:spPr bwMode="auto">
        <a:xfrm>
          <a:off x="7458075" y="592645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768</xdr:row>
      <xdr:rowOff>0</xdr:rowOff>
    </xdr:from>
    <xdr:to>
      <xdr:col>6</xdr:col>
      <xdr:colOff>152400</xdr:colOff>
      <xdr:row>768</xdr:row>
      <xdr:rowOff>200025</xdr:rowOff>
    </xdr:to>
    <xdr:sp macro="" textlink="">
      <xdr:nvSpPr>
        <xdr:cNvPr id="220" name="Text Box 12"/>
        <xdr:cNvSpPr txBox="1">
          <a:spLocks noChangeArrowheads="1"/>
        </xdr:cNvSpPr>
      </xdr:nvSpPr>
      <xdr:spPr bwMode="auto">
        <a:xfrm>
          <a:off x="7458075" y="592645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768</xdr:row>
      <xdr:rowOff>0</xdr:rowOff>
    </xdr:from>
    <xdr:to>
      <xdr:col>6</xdr:col>
      <xdr:colOff>152400</xdr:colOff>
      <xdr:row>768</xdr:row>
      <xdr:rowOff>200025</xdr:rowOff>
    </xdr:to>
    <xdr:sp macro="" textlink="">
      <xdr:nvSpPr>
        <xdr:cNvPr id="221" name="Text Box 14"/>
        <xdr:cNvSpPr txBox="1">
          <a:spLocks noChangeArrowheads="1"/>
        </xdr:cNvSpPr>
      </xdr:nvSpPr>
      <xdr:spPr bwMode="auto">
        <a:xfrm>
          <a:off x="7458075" y="592645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769</xdr:row>
      <xdr:rowOff>0</xdr:rowOff>
    </xdr:from>
    <xdr:to>
      <xdr:col>6</xdr:col>
      <xdr:colOff>152400</xdr:colOff>
      <xdr:row>769</xdr:row>
      <xdr:rowOff>200025</xdr:rowOff>
    </xdr:to>
    <xdr:sp macro="" textlink="">
      <xdr:nvSpPr>
        <xdr:cNvPr id="222" name="Text Box 8"/>
        <xdr:cNvSpPr txBox="1">
          <a:spLocks noChangeArrowheads="1"/>
        </xdr:cNvSpPr>
      </xdr:nvSpPr>
      <xdr:spPr bwMode="auto">
        <a:xfrm>
          <a:off x="7458075" y="592645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769</xdr:row>
      <xdr:rowOff>0</xdr:rowOff>
    </xdr:from>
    <xdr:to>
      <xdr:col>6</xdr:col>
      <xdr:colOff>152400</xdr:colOff>
      <xdr:row>769</xdr:row>
      <xdr:rowOff>200025</xdr:rowOff>
    </xdr:to>
    <xdr:sp macro="" textlink="">
      <xdr:nvSpPr>
        <xdr:cNvPr id="223" name="Text Box 10"/>
        <xdr:cNvSpPr txBox="1">
          <a:spLocks noChangeArrowheads="1"/>
        </xdr:cNvSpPr>
      </xdr:nvSpPr>
      <xdr:spPr bwMode="auto">
        <a:xfrm>
          <a:off x="7458075" y="592645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769</xdr:row>
      <xdr:rowOff>0</xdr:rowOff>
    </xdr:from>
    <xdr:to>
      <xdr:col>6</xdr:col>
      <xdr:colOff>152400</xdr:colOff>
      <xdr:row>769</xdr:row>
      <xdr:rowOff>200025</xdr:rowOff>
    </xdr:to>
    <xdr:sp macro="" textlink="">
      <xdr:nvSpPr>
        <xdr:cNvPr id="224" name="Text Box 12"/>
        <xdr:cNvSpPr txBox="1">
          <a:spLocks noChangeArrowheads="1"/>
        </xdr:cNvSpPr>
      </xdr:nvSpPr>
      <xdr:spPr bwMode="auto">
        <a:xfrm>
          <a:off x="7458075" y="592645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769</xdr:row>
      <xdr:rowOff>0</xdr:rowOff>
    </xdr:from>
    <xdr:to>
      <xdr:col>6</xdr:col>
      <xdr:colOff>152400</xdr:colOff>
      <xdr:row>769</xdr:row>
      <xdr:rowOff>200025</xdr:rowOff>
    </xdr:to>
    <xdr:sp macro="" textlink="">
      <xdr:nvSpPr>
        <xdr:cNvPr id="225" name="Text Box 14"/>
        <xdr:cNvSpPr txBox="1">
          <a:spLocks noChangeArrowheads="1"/>
        </xdr:cNvSpPr>
      </xdr:nvSpPr>
      <xdr:spPr bwMode="auto">
        <a:xfrm>
          <a:off x="7458075" y="592645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770</xdr:row>
      <xdr:rowOff>0</xdr:rowOff>
    </xdr:from>
    <xdr:to>
      <xdr:col>6</xdr:col>
      <xdr:colOff>152400</xdr:colOff>
      <xdr:row>770</xdr:row>
      <xdr:rowOff>200025</xdr:rowOff>
    </xdr:to>
    <xdr:sp macro="" textlink="">
      <xdr:nvSpPr>
        <xdr:cNvPr id="226" name="Text Box 8"/>
        <xdr:cNvSpPr txBox="1">
          <a:spLocks noChangeArrowheads="1"/>
        </xdr:cNvSpPr>
      </xdr:nvSpPr>
      <xdr:spPr bwMode="auto">
        <a:xfrm>
          <a:off x="7458075" y="592645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770</xdr:row>
      <xdr:rowOff>0</xdr:rowOff>
    </xdr:from>
    <xdr:to>
      <xdr:col>6</xdr:col>
      <xdr:colOff>152400</xdr:colOff>
      <xdr:row>770</xdr:row>
      <xdr:rowOff>200025</xdr:rowOff>
    </xdr:to>
    <xdr:sp macro="" textlink="">
      <xdr:nvSpPr>
        <xdr:cNvPr id="227" name="Text Box 10"/>
        <xdr:cNvSpPr txBox="1">
          <a:spLocks noChangeArrowheads="1"/>
        </xdr:cNvSpPr>
      </xdr:nvSpPr>
      <xdr:spPr bwMode="auto">
        <a:xfrm>
          <a:off x="7458075" y="592645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770</xdr:row>
      <xdr:rowOff>0</xdr:rowOff>
    </xdr:from>
    <xdr:to>
      <xdr:col>6</xdr:col>
      <xdr:colOff>152400</xdr:colOff>
      <xdr:row>770</xdr:row>
      <xdr:rowOff>200025</xdr:rowOff>
    </xdr:to>
    <xdr:sp macro="" textlink="">
      <xdr:nvSpPr>
        <xdr:cNvPr id="228" name="Text Box 12"/>
        <xdr:cNvSpPr txBox="1">
          <a:spLocks noChangeArrowheads="1"/>
        </xdr:cNvSpPr>
      </xdr:nvSpPr>
      <xdr:spPr bwMode="auto">
        <a:xfrm>
          <a:off x="7458075" y="592645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770</xdr:row>
      <xdr:rowOff>0</xdr:rowOff>
    </xdr:from>
    <xdr:to>
      <xdr:col>6</xdr:col>
      <xdr:colOff>152400</xdr:colOff>
      <xdr:row>770</xdr:row>
      <xdr:rowOff>200025</xdr:rowOff>
    </xdr:to>
    <xdr:sp macro="" textlink="">
      <xdr:nvSpPr>
        <xdr:cNvPr id="229" name="Text Box 14"/>
        <xdr:cNvSpPr txBox="1">
          <a:spLocks noChangeArrowheads="1"/>
        </xdr:cNvSpPr>
      </xdr:nvSpPr>
      <xdr:spPr bwMode="auto">
        <a:xfrm>
          <a:off x="7458075" y="592645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771</xdr:row>
      <xdr:rowOff>0</xdr:rowOff>
    </xdr:from>
    <xdr:to>
      <xdr:col>6</xdr:col>
      <xdr:colOff>152400</xdr:colOff>
      <xdr:row>771</xdr:row>
      <xdr:rowOff>200025</xdr:rowOff>
    </xdr:to>
    <xdr:sp macro="" textlink="">
      <xdr:nvSpPr>
        <xdr:cNvPr id="230" name="Text Box 8"/>
        <xdr:cNvSpPr txBox="1">
          <a:spLocks noChangeArrowheads="1"/>
        </xdr:cNvSpPr>
      </xdr:nvSpPr>
      <xdr:spPr bwMode="auto">
        <a:xfrm>
          <a:off x="7458075" y="592645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771</xdr:row>
      <xdr:rowOff>0</xdr:rowOff>
    </xdr:from>
    <xdr:to>
      <xdr:col>6</xdr:col>
      <xdr:colOff>152400</xdr:colOff>
      <xdr:row>771</xdr:row>
      <xdr:rowOff>200025</xdr:rowOff>
    </xdr:to>
    <xdr:sp macro="" textlink="">
      <xdr:nvSpPr>
        <xdr:cNvPr id="231" name="Text Box 10"/>
        <xdr:cNvSpPr txBox="1">
          <a:spLocks noChangeArrowheads="1"/>
        </xdr:cNvSpPr>
      </xdr:nvSpPr>
      <xdr:spPr bwMode="auto">
        <a:xfrm>
          <a:off x="7458075" y="592645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771</xdr:row>
      <xdr:rowOff>0</xdr:rowOff>
    </xdr:from>
    <xdr:to>
      <xdr:col>6</xdr:col>
      <xdr:colOff>152400</xdr:colOff>
      <xdr:row>771</xdr:row>
      <xdr:rowOff>200025</xdr:rowOff>
    </xdr:to>
    <xdr:sp macro="" textlink="">
      <xdr:nvSpPr>
        <xdr:cNvPr id="232" name="Text Box 12"/>
        <xdr:cNvSpPr txBox="1">
          <a:spLocks noChangeArrowheads="1"/>
        </xdr:cNvSpPr>
      </xdr:nvSpPr>
      <xdr:spPr bwMode="auto">
        <a:xfrm>
          <a:off x="7458075" y="592645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771</xdr:row>
      <xdr:rowOff>0</xdr:rowOff>
    </xdr:from>
    <xdr:to>
      <xdr:col>6</xdr:col>
      <xdr:colOff>152400</xdr:colOff>
      <xdr:row>771</xdr:row>
      <xdr:rowOff>200025</xdr:rowOff>
    </xdr:to>
    <xdr:sp macro="" textlink="">
      <xdr:nvSpPr>
        <xdr:cNvPr id="233" name="Text Box 14"/>
        <xdr:cNvSpPr txBox="1">
          <a:spLocks noChangeArrowheads="1"/>
        </xdr:cNvSpPr>
      </xdr:nvSpPr>
      <xdr:spPr bwMode="auto">
        <a:xfrm>
          <a:off x="7458075" y="592645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772</xdr:row>
      <xdr:rowOff>0</xdr:rowOff>
    </xdr:from>
    <xdr:to>
      <xdr:col>6</xdr:col>
      <xdr:colOff>152400</xdr:colOff>
      <xdr:row>772</xdr:row>
      <xdr:rowOff>200025</xdr:rowOff>
    </xdr:to>
    <xdr:sp macro="" textlink="">
      <xdr:nvSpPr>
        <xdr:cNvPr id="234" name="Text Box 8"/>
        <xdr:cNvSpPr txBox="1">
          <a:spLocks noChangeArrowheads="1"/>
        </xdr:cNvSpPr>
      </xdr:nvSpPr>
      <xdr:spPr bwMode="auto">
        <a:xfrm>
          <a:off x="7458075" y="592645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772</xdr:row>
      <xdr:rowOff>0</xdr:rowOff>
    </xdr:from>
    <xdr:to>
      <xdr:col>6</xdr:col>
      <xdr:colOff>152400</xdr:colOff>
      <xdr:row>772</xdr:row>
      <xdr:rowOff>200025</xdr:rowOff>
    </xdr:to>
    <xdr:sp macro="" textlink="">
      <xdr:nvSpPr>
        <xdr:cNvPr id="235" name="Text Box 10"/>
        <xdr:cNvSpPr txBox="1">
          <a:spLocks noChangeArrowheads="1"/>
        </xdr:cNvSpPr>
      </xdr:nvSpPr>
      <xdr:spPr bwMode="auto">
        <a:xfrm>
          <a:off x="7458075" y="592645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772</xdr:row>
      <xdr:rowOff>0</xdr:rowOff>
    </xdr:from>
    <xdr:to>
      <xdr:col>6</xdr:col>
      <xdr:colOff>152400</xdr:colOff>
      <xdr:row>772</xdr:row>
      <xdr:rowOff>200025</xdr:rowOff>
    </xdr:to>
    <xdr:sp macro="" textlink="">
      <xdr:nvSpPr>
        <xdr:cNvPr id="236" name="Text Box 12"/>
        <xdr:cNvSpPr txBox="1">
          <a:spLocks noChangeArrowheads="1"/>
        </xdr:cNvSpPr>
      </xdr:nvSpPr>
      <xdr:spPr bwMode="auto">
        <a:xfrm>
          <a:off x="7458075" y="592645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772</xdr:row>
      <xdr:rowOff>0</xdr:rowOff>
    </xdr:from>
    <xdr:to>
      <xdr:col>6</xdr:col>
      <xdr:colOff>152400</xdr:colOff>
      <xdr:row>772</xdr:row>
      <xdr:rowOff>200025</xdr:rowOff>
    </xdr:to>
    <xdr:sp macro="" textlink="">
      <xdr:nvSpPr>
        <xdr:cNvPr id="237" name="Text Box 14"/>
        <xdr:cNvSpPr txBox="1">
          <a:spLocks noChangeArrowheads="1"/>
        </xdr:cNvSpPr>
      </xdr:nvSpPr>
      <xdr:spPr bwMode="auto">
        <a:xfrm>
          <a:off x="7458075" y="592645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773</xdr:row>
      <xdr:rowOff>0</xdr:rowOff>
    </xdr:from>
    <xdr:to>
      <xdr:col>6</xdr:col>
      <xdr:colOff>152400</xdr:colOff>
      <xdr:row>773</xdr:row>
      <xdr:rowOff>200025</xdr:rowOff>
    </xdr:to>
    <xdr:sp macro="" textlink="">
      <xdr:nvSpPr>
        <xdr:cNvPr id="238" name="Text Box 8"/>
        <xdr:cNvSpPr txBox="1">
          <a:spLocks noChangeArrowheads="1"/>
        </xdr:cNvSpPr>
      </xdr:nvSpPr>
      <xdr:spPr bwMode="auto">
        <a:xfrm>
          <a:off x="7458075" y="592645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773</xdr:row>
      <xdr:rowOff>0</xdr:rowOff>
    </xdr:from>
    <xdr:to>
      <xdr:col>6</xdr:col>
      <xdr:colOff>152400</xdr:colOff>
      <xdr:row>773</xdr:row>
      <xdr:rowOff>200025</xdr:rowOff>
    </xdr:to>
    <xdr:sp macro="" textlink="">
      <xdr:nvSpPr>
        <xdr:cNvPr id="239" name="Text Box 10"/>
        <xdr:cNvSpPr txBox="1">
          <a:spLocks noChangeArrowheads="1"/>
        </xdr:cNvSpPr>
      </xdr:nvSpPr>
      <xdr:spPr bwMode="auto">
        <a:xfrm>
          <a:off x="7458075" y="592645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773</xdr:row>
      <xdr:rowOff>0</xdr:rowOff>
    </xdr:from>
    <xdr:to>
      <xdr:col>6</xdr:col>
      <xdr:colOff>152400</xdr:colOff>
      <xdr:row>773</xdr:row>
      <xdr:rowOff>200025</xdr:rowOff>
    </xdr:to>
    <xdr:sp macro="" textlink="">
      <xdr:nvSpPr>
        <xdr:cNvPr id="240" name="Text Box 12"/>
        <xdr:cNvSpPr txBox="1">
          <a:spLocks noChangeArrowheads="1"/>
        </xdr:cNvSpPr>
      </xdr:nvSpPr>
      <xdr:spPr bwMode="auto">
        <a:xfrm>
          <a:off x="7458075" y="592645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773</xdr:row>
      <xdr:rowOff>0</xdr:rowOff>
    </xdr:from>
    <xdr:to>
      <xdr:col>6</xdr:col>
      <xdr:colOff>152400</xdr:colOff>
      <xdr:row>773</xdr:row>
      <xdr:rowOff>200025</xdr:rowOff>
    </xdr:to>
    <xdr:sp macro="" textlink="">
      <xdr:nvSpPr>
        <xdr:cNvPr id="241" name="Text Box 14"/>
        <xdr:cNvSpPr txBox="1">
          <a:spLocks noChangeArrowheads="1"/>
        </xdr:cNvSpPr>
      </xdr:nvSpPr>
      <xdr:spPr bwMode="auto">
        <a:xfrm>
          <a:off x="7458075" y="592645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774</xdr:row>
      <xdr:rowOff>0</xdr:rowOff>
    </xdr:from>
    <xdr:to>
      <xdr:col>6</xdr:col>
      <xdr:colOff>152400</xdr:colOff>
      <xdr:row>774</xdr:row>
      <xdr:rowOff>200025</xdr:rowOff>
    </xdr:to>
    <xdr:sp macro="" textlink="">
      <xdr:nvSpPr>
        <xdr:cNvPr id="242" name="Text Box 8"/>
        <xdr:cNvSpPr txBox="1">
          <a:spLocks noChangeArrowheads="1"/>
        </xdr:cNvSpPr>
      </xdr:nvSpPr>
      <xdr:spPr bwMode="auto">
        <a:xfrm>
          <a:off x="7458075" y="592645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774</xdr:row>
      <xdr:rowOff>0</xdr:rowOff>
    </xdr:from>
    <xdr:to>
      <xdr:col>6</xdr:col>
      <xdr:colOff>152400</xdr:colOff>
      <xdr:row>774</xdr:row>
      <xdr:rowOff>200025</xdr:rowOff>
    </xdr:to>
    <xdr:sp macro="" textlink="">
      <xdr:nvSpPr>
        <xdr:cNvPr id="243" name="Text Box 10"/>
        <xdr:cNvSpPr txBox="1">
          <a:spLocks noChangeArrowheads="1"/>
        </xdr:cNvSpPr>
      </xdr:nvSpPr>
      <xdr:spPr bwMode="auto">
        <a:xfrm>
          <a:off x="7458075" y="592645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774</xdr:row>
      <xdr:rowOff>0</xdr:rowOff>
    </xdr:from>
    <xdr:to>
      <xdr:col>6</xdr:col>
      <xdr:colOff>152400</xdr:colOff>
      <xdr:row>774</xdr:row>
      <xdr:rowOff>200025</xdr:rowOff>
    </xdr:to>
    <xdr:sp macro="" textlink="">
      <xdr:nvSpPr>
        <xdr:cNvPr id="244" name="Text Box 12"/>
        <xdr:cNvSpPr txBox="1">
          <a:spLocks noChangeArrowheads="1"/>
        </xdr:cNvSpPr>
      </xdr:nvSpPr>
      <xdr:spPr bwMode="auto">
        <a:xfrm>
          <a:off x="7458075" y="592645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774</xdr:row>
      <xdr:rowOff>0</xdr:rowOff>
    </xdr:from>
    <xdr:to>
      <xdr:col>6</xdr:col>
      <xdr:colOff>152400</xdr:colOff>
      <xdr:row>774</xdr:row>
      <xdr:rowOff>200025</xdr:rowOff>
    </xdr:to>
    <xdr:sp macro="" textlink="">
      <xdr:nvSpPr>
        <xdr:cNvPr id="245" name="Text Box 14"/>
        <xdr:cNvSpPr txBox="1">
          <a:spLocks noChangeArrowheads="1"/>
        </xdr:cNvSpPr>
      </xdr:nvSpPr>
      <xdr:spPr bwMode="auto">
        <a:xfrm>
          <a:off x="7458075" y="592645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775</xdr:row>
      <xdr:rowOff>0</xdr:rowOff>
    </xdr:from>
    <xdr:to>
      <xdr:col>6</xdr:col>
      <xdr:colOff>152400</xdr:colOff>
      <xdr:row>775</xdr:row>
      <xdr:rowOff>200025</xdr:rowOff>
    </xdr:to>
    <xdr:sp macro="" textlink="">
      <xdr:nvSpPr>
        <xdr:cNvPr id="246" name="Text Box 8"/>
        <xdr:cNvSpPr txBox="1">
          <a:spLocks noChangeArrowheads="1"/>
        </xdr:cNvSpPr>
      </xdr:nvSpPr>
      <xdr:spPr bwMode="auto">
        <a:xfrm>
          <a:off x="7458075" y="592645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775</xdr:row>
      <xdr:rowOff>0</xdr:rowOff>
    </xdr:from>
    <xdr:to>
      <xdr:col>6</xdr:col>
      <xdr:colOff>152400</xdr:colOff>
      <xdr:row>775</xdr:row>
      <xdr:rowOff>200025</xdr:rowOff>
    </xdr:to>
    <xdr:sp macro="" textlink="">
      <xdr:nvSpPr>
        <xdr:cNvPr id="247" name="Text Box 10"/>
        <xdr:cNvSpPr txBox="1">
          <a:spLocks noChangeArrowheads="1"/>
        </xdr:cNvSpPr>
      </xdr:nvSpPr>
      <xdr:spPr bwMode="auto">
        <a:xfrm>
          <a:off x="7458075" y="592645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775</xdr:row>
      <xdr:rowOff>0</xdr:rowOff>
    </xdr:from>
    <xdr:to>
      <xdr:col>6</xdr:col>
      <xdr:colOff>152400</xdr:colOff>
      <xdr:row>775</xdr:row>
      <xdr:rowOff>200025</xdr:rowOff>
    </xdr:to>
    <xdr:sp macro="" textlink="">
      <xdr:nvSpPr>
        <xdr:cNvPr id="248" name="Text Box 12"/>
        <xdr:cNvSpPr txBox="1">
          <a:spLocks noChangeArrowheads="1"/>
        </xdr:cNvSpPr>
      </xdr:nvSpPr>
      <xdr:spPr bwMode="auto">
        <a:xfrm>
          <a:off x="7458075" y="592645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775</xdr:row>
      <xdr:rowOff>0</xdr:rowOff>
    </xdr:from>
    <xdr:to>
      <xdr:col>6</xdr:col>
      <xdr:colOff>152400</xdr:colOff>
      <xdr:row>775</xdr:row>
      <xdr:rowOff>200025</xdr:rowOff>
    </xdr:to>
    <xdr:sp macro="" textlink="">
      <xdr:nvSpPr>
        <xdr:cNvPr id="249" name="Text Box 14"/>
        <xdr:cNvSpPr txBox="1">
          <a:spLocks noChangeArrowheads="1"/>
        </xdr:cNvSpPr>
      </xdr:nvSpPr>
      <xdr:spPr bwMode="auto">
        <a:xfrm>
          <a:off x="7458075" y="592645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776</xdr:row>
      <xdr:rowOff>0</xdr:rowOff>
    </xdr:from>
    <xdr:to>
      <xdr:col>6</xdr:col>
      <xdr:colOff>152400</xdr:colOff>
      <xdr:row>776</xdr:row>
      <xdr:rowOff>200025</xdr:rowOff>
    </xdr:to>
    <xdr:sp macro="" textlink="">
      <xdr:nvSpPr>
        <xdr:cNvPr id="250" name="Text Box 8"/>
        <xdr:cNvSpPr txBox="1">
          <a:spLocks noChangeArrowheads="1"/>
        </xdr:cNvSpPr>
      </xdr:nvSpPr>
      <xdr:spPr bwMode="auto">
        <a:xfrm>
          <a:off x="7458075" y="592645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776</xdr:row>
      <xdr:rowOff>0</xdr:rowOff>
    </xdr:from>
    <xdr:to>
      <xdr:col>6</xdr:col>
      <xdr:colOff>152400</xdr:colOff>
      <xdr:row>776</xdr:row>
      <xdr:rowOff>200025</xdr:rowOff>
    </xdr:to>
    <xdr:sp macro="" textlink="">
      <xdr:nvSpPr>
        <xdr:cNvPr id="251" name="Text Box 10"/>
        <xdr:cNvSpPr txBox="1">
          <a:spLocks noChangeArrowheads="1"/>
        </xdr:cNvSpPr>
      </xdr:nvSpPr>
      <xdr:spPr bwMode="auto">
        <a:xfrm>
          <a:off x="7458075" y="592645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776</xdr:row>
      <xdr:rowOff>0</xdr:rowOff>
    </xdr:from>
    <xdr:to>
      <xdr:col>6</xdr:col>
      <xdr:colOff>152400</xdr:colOff>
      <xdr:row>776</xdr:row>
      <xdr:rowOff>200025</xdr:rowOff>
    </xdr:to>
    <xdr:sp macro="" textlink="">
      <xdr:nvSpPr>
        <xdr:cNvPr id="252" name="Text Box 12"/>
        <xdr:cNvSpPr txBox="1">
          <a:spLocks noChangeArrowheads="1"/>
        </xdr:cNvSpPr>
      </xdr:nvSpPr>
      <xdr:spPr bwMode="auto">
        <a:xfrm>
          <a:off x="7458075" y="592645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776</xdr:row>
      <xdr:rowOff>0</xdr:rowOff>
    </xdr:from>
    <xdr:to>
      <xdr:col>6</xdr:col>
      <xdr:colOff>152400</xdr:colOff>
      <xdr:row>776</xdr:row>
      <xdr:rowOff>200025</xdr:rowOff>
    </xdr:to>
    <xdr:sp macro="" textlink="">
      <xdr:nvSpPr>
        <xdr:cNvPr id="253" name="Text Box 14"/>
        <xdr:cNvSpPr txBox="1">
          <a:spLocks noChangeArrowheads="1"/>
        </xdr:cNvSpPr>
      </xdr:nvSpPr>
      <xdr:spPr bwMode="auto">
        <a:xfrm>
          <a:off x="7458075" y="592645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777</xdr:row>
      <xdr:rowOff>0</xdr:rowOff>
    </xdr:from>
    <xdr:to>
      <xdr:col>6</xdr:col>
      <xdr:colOff>152400</xdr:colOff>
      <xdr:row>777</xdr:row>
      <xdr:rowOff>200025</xdr:rowOff>
    </xdr:to>
    <xdr:sp macro="" textlink="">
      <xdr:nvSpPr>
        <xdr:cNvPr id="254" name="Text Box 8"/>
        <xdr:cNvSpPr txBox="1">
          <a:spLocks noChangeArrowheads="1"/>
        </xdr:cNvSpPr>
      </xdr:nvSpPr>
      <xdr:spPr bwMode="auto">
        <a:xfrm>
          <a:off x="7458075" y="592645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777</xdr:row>
      <xdr:rowOff>0</xdr:rowOff>
    </xdr:from>
    <xdr:to>
      <xdr:col>6</xdr:col>
      <xdr:colOff>152400</xdr:colOff>
      <xdr:row>777</xdr:row>
      <xdr:rowOff>200025</xdr:rowOff>
    </xdr:to>
    <xdr:sp macro="" textlink="">
      <xdr:nvSpPr>
        <xdr:cNvPr id="255" name="Text Box 10"/>
        <xdr:cNvSpPr txBox="1">
          <a:spLocks noChangeArrowheads="1"/>
        </xdr:cNvSpPr>
      </xdr:nvSpPr>
      <xdr:spPr bwMode="auto">
        <a:xfrm>
          <a:off x="7458075" y="592645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777</xdr:row>
      <xdr:rowOff>0</xdr:rowOff>
    </xdr:from>
    <xdr:to>
      <xdr:col>6</xdr:col>
      <xdr:colOff>152400</xdr:colOff>
      <xdr:row>777</xdr:row>
      <xdr:rowOff>200025</xdr:rowOff>
    </xdr:to>
    <xdr:sp macro="" textlink="">
      <xdr:nvSpPr>
        <xdr:cNvPr id="256" name="Text Box 12"/>
        <xdr:cNvSpPr txBox="1">
          <a:spLocks noChangeArrowheads="1"/>
        </xdr:cNvSpPr>
      </xdr:nvSpPr>
      <xdr:spPr bwMode="auto">
        <a:xfrm>
          <a:off x="7458075" y="592645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777</xdr:row>
      <xdr:rowOff>0</xdr:rowOff>
    </xdr:from>
    <xdr:to>
      <xdr:col>6</xdr:col>
      <xdr:colOff>152400</xdr:colOff>
      <xdr:row>777</xdr:row>
      <xdr:rowOff>200025</xdr:rowOff>
    </xdr:to>
    <xdr:sp macro="" textlink="">
      <xdr:nvSpPr>
        <xdr:cNvPr id="257" name="Text Box 14"/>
        <xdr:cNvSpPr txBox="1">
          <a:spLocks noChangeArrowheads="1"/>
        </xdr:cNvSpPr>
      </xdr:nvSpPr>
      <xdr:spPr bwMode="auto">
        <a:xfrm>
          <a:off x="7458075" y="592645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1219200</xdr:colOff>
      <xdr:row>472</xdr:row>
      <xdr:rowOff>0</xdr:rowOff>
    </xdr:from>
    <xdr:to>
      <xdr:col>7</xdr:col>
      <xdr:colOff>76200</xdr:colOff>
      <xdr:row>472</xdr:row>
      <xdr:rowOff>200025</xdr:rowOff>
    </xdr:to>
    <xdr:sp macro="" textlink="">
      <xdr:nvSpPr>
        <xdr:cNvPr id="2" name="Text Box 7"/>
        <xdr:cNvSpPr txBox="1">
          <a:spLocks noChangeArrowheads="1"/>
        </xdr:cNvSpPr>
      </xdr:nvSpPr>
      <xdr:spPr bwMode="auto">
        <a:xfrm>
          <a:off x="7496175" y="800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472</xdr:row>
      <xdr:rowOff>0</xdr:rowOff>
    </xdr:from>
    <xdr:to>
      <xdr:col>6</xdr:col>
      <xdr:colOff>152400</xdr:colOff>
      <xdr:row>472</xdr:row>
      <xdr:rowOff>200025</xdr:rowOff>
    </xdr:to>
    <xdr:sp macro="" textlink="">
      <xdr:nvSpPr>
        <xdr:cNvPr id="3" name="Text Box 8"/>
        <xdr:cNvSpPr txBox="1">
          <a:spLocks noChangeArrowheads="1"/>
        </xdr:cNvSpPr>
      </xdr:nvSpPr>
      <xdr:spPr bwMode="auto">
        <a:xfrm>
          <a:off x="6353175" y="800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472</xdr:row>
      <xdr:rowOff>0</xdr:rowOff>
    </xdr:from>
    <xdr:to>
      <xdr:col>7</xdr:col>
      <xdr:colOff>76200</xdr:colOff>
      <xdr:row>472</xdr:row>
      <xdr:rowOff>200025</xdr:rowOff>
    </xdr:to>
    <xdr:sp macro="" textlink="">
      <xdr:nvSpPr>
        <xdr:cNvPr id="4" name="Text Box 9"/>
        <xdr:cNvSpPr txBox="1">
          <a:spLocks noChangeArrowheads="1"/>
        </xdr:cNvSpPr>
      </xdr:nvSpPr>
      <xdr:spPr bwMode="auto">
        <a:xfrm>
          <a:off x="7496175" y="800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472</xdr:row>
      <xdr:rowOff>0</xdr:rowOff>
    </xdr:from>
    <xdr:to>
      <xdr:col>6</xdr:col>
      <xdr:colOff>152400</xdr:colOff>
      <xdr:row>472</xdr:row>
      <xdr:rowOff>200025</xdr:rowOff>
    </xdr:to>
    <xdr:sp macro="" textlink="">
      <xdr:nvSpPr>
        <xdr:cNvPr id="5" name="Text Box 10"/>
        <xdr:cNvSpPr txBox="1">
          <a:spLocks noChangeArrowheads="1"/>
        </xdr:cNvSpPr>
      </xdr:nvSpPr>
      <xdr:spPr bwMode="auto">
        <a:xfrm>
          <a:off x="6353175" y="800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472</xdr:row>
      <xdr:rowOff>0</xdr:rowOff>
    </xdr:from>
    <xdr:to>
      <xdr:col>7</xdr:col>
      <xdr:colOff>76200</xdr:colOff>
      <xdr:row>472</xdr:row>
      <xdr:rowOff>200025</xdr:rowOff>
    </xdr:to>
    <xdr:sp macro="" textlink="">
      <xdr:nvSpPr>
        <xdr:cNvPr id="6" name="Text Box 11"/>
        <xdr:cNvSpPr txBox="1">
          <a:spLocks noChangeArrowheads="1"/>
        </xdr:cNvSpPr>
      </xdr:nvSpPr>
      <xdr:spPr bwMode="auto">
        <a:xfrm>
          <a:off x="7496175" y="800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472</xdr:row>
      <xdr:rowOff>0</xdr:rowOff>
    </xdr:from>
    <xdr:to>
      <xdr:col>6</xdr:col>
      <xdr:colOff>152400</xdr:colOff>
      <xdr:row>472</xdr:row>
      <xdr:rowOff>200025</xdr:rowOff>
    </xdr:to>
    <xdr:sp macro="" textlink="">
      <xdr:nvSpPr>
        <xdr:cNvPr id="7" name="Text Box 12"/>
        <xdr:cNvSpPr txBox="1">
          <a:spLocks noChangeArrowheads="1"/>
        </xdr:cNvSpPr>
      </xdr:nvSpPr>
      <xdr:spPr bwMode="auto">
        <a:xfrm>
          <a:off x="6353175" y="800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472</xdr:row>
      <xdr:rowOff>0</xdr:rowOff>
    </xdr:from>
    <xdr:to>
      <xdr:col>7</xdr:col>
      <xdr:colOff>76200</xdr:colOff>
      <xdr:row>472</xdr:row>
      <xdr:rowOff>200025</xdr:rowOff>
    </xdr:to>
    <xdr:sp macro="" textlink="">
      <xdr:nvSpPr>
        <xdr:cNvPr id="8" name="Text Box 13"/>
        <xdr:cNvSpPr txBox="1">
          <a:spLocks noChangeArrowheads="1"/>
        </xdr:cNvSpPr>
      </xdr:nvSpPr>
      <xdr:spPr bwMode="auto">
        <a:xfrm>
          <a:off x="7496175" y="800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472</xdr:row>
      <xdr:rowOff>0</xdr:rowOff>
    </xdr:from>
    <xdr:to>
      <xdr:col>6</xdr:col>
      <xdr:colOff>152400</xdr:colOff>
      <xdr:row>472</xdr:row>
      <xdr:rowOff>200025</xdr:rowOff>
    </xdr:to>
    <xdr:sp macro="" textlink="">
      <xdr:nvSpPr>
        <xdr:cNvPr id="9" name="Text Box 14"/>
        <xdr:cNvSpPr txBox="1">
          <a:spLocks noChangeArrowheads="1"/>
        </xdr:cNvSpPr>
      </xdr:nvSpPr>
      <xdr:spPr bwMode="auto">
        <a:xfrm>
          <a:off x="6353175" y="800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1219200</xdr:colOff>
      <xdr:row>796</xdr:row>
      <xdr:rowOff>0</xdr:rowOff>
    </xdr:from>
    <xdr:to>
      <xdr:col>7</xdr:col>
      <xdr:colOff>9525</xdr:colOff>
      <xdr:row>796</xdr:row>
      <xdr:rowOff>0</xdr:rowOff>
    </xdr:to>
    <xdr:sp macro="" textlink="">
      <xdr:nvSpPr>
        <xdr:cNvPr id="2" name="Text Box 7"/>
        <xdr:cNvSpPr txBox="1">
          <a:spLocks noChangeArrowheads="1"/>
        </xdr:cNvSpPr>
      </xdr:nvSpPr>
      <xdr:spPr bwMode="auto">
        <a:xfrm>
          <a:off x="8620125" y="600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796</xdr:row>
      <xdr:rowOff>0</xdr:rowOff>
    </xdr:from>
    <xdr:to>
      <xdr:col>6</xdr:col>
      <xdr:colOff>152400</xdr:colOff>
      <xdr:row>796</xdr:row>
      <xdr:rowOff>0</xdr:rowOff>
    </xdr:to>
    <xdr:sp macro="" textlink="">
      <xdr:nvSpPr>
        <xdr:cNvPr id="3" name="Text Box 8"/>
        <xdr:cNvSpPr txBox="1">
          <a:spLocks noChangeArrowheads="1"/>
        </xdr:cNvSpPr>
      </xdr:nvSpPr>
      <xdr:spPr bwMode="auto">
        <a:xfrm>
          <a:off x="7477125" y="600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796</xdr:row>
      <xdr:rowOff>0</xdr:rowOff>
    </xdr:from>
    <xdr:to>
      <xdr:col>7</xdr:col>
      <xdr:colOff>9525</xdr:colOff>
      <xdr:row>796</xdr:row>
      <xdr:rowOff>0</xdr:rowOff>
    </xdr:to>
    <xdr:sp macro="" textlink="">
      <xdr:nvSpPr>
        <xdr:cNvPr id="4" name="Text Box 9"/>
        <xdr:cNvSpPr txBox="1">
          <a:spLocks noChangeArrowheads="1"/>
        </xdr:cNvSpPr>
      </xdr:nvSpPr>
      <xdr:spPr bwMode="auto">
        <a:xfrm>
          <a:off x="8620125" y="600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796</xdr:row>
      <xdr:rowOff>0</xdr:rowOff>
    </xdr:from>
    <xdr:to>
      <xdr:col>6</xdr:col>
      <xdr:colOff>152400</xdr:colOff>
      <xdr:row>796</xdr:row>
      <xdr:rowOff>0</xdr:rowOff>
    </xdr:to>
    <xdr:sp macro="" textlink="">
      <xdr:nvSpPr>
        <xdr:cNvPr id="5" name="Text Box 10"/>
        <xdr:cNvSpPr txBox="1">
          <a:spLocks noChangeArrowheads="1"/>
        </xdr:cNvSpPr>
      </xdr:nvSpPr>
      <xdr:spPr bwMode="auto">
        <a:xfrm>
          <a:off x="7477125" y="600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796</xdr:row>
      <xdr:rowOff>0</xdr:rowOff>
    </xdr:from>
    <xdr:to>
      <xdr:col>7</xdr:col>
      <xdr:colOff>9525</xdr:colOff>
      <xdr:row>796</xdr:row>
      <xdr:rowOff>0</xdr:rowOff>
    </xdr:to>
    <xdr:sp macro="" textlink="">
      <xdr:nvSpPr>
        <xdr:cNvPr id="6" name="Text Box 11"/>
        <xdr:cNvSpPr txBox="1">
          <a:spLocks noChangeArrowheads="1"/>
        </xdr:cNvSpPr>
      </xdr:nvSpPr>
      <xdr:spPr bwMode="auto">
        <a:xfrm>
          <a:off x="8620125" y="600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796</xdr:row>
      <xdr:rowOff>0</xdr:rowOff>
    </xdr:from>
    <xdr:to>
      <xdr:col>6</xdr:col>
      <xdr:colOff>152400</xdr:colOff>
      <xdr:row>796</xdr:row>
      <xdr:rowOff>0</xdr:rowOff>
    </xdr:to>
    <xdr:sp macro="" textlink="">
      <xdr:nvSpPr>
        <xdr:cNvPr id="7" name="Text Box 12"/>
        <xdr:cNvSpPr txBox="1">
          <a:spLocks noChangeArrowheads="1"/>
        </xdr:cNvSpPr>
      </xdr:nvSpPr>
      <xdr:spPr bwMode="auto">
        <a:xfrm>
          <a:off x="7477125" y="600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1219200</xdr:colOff>
      <xdr:row>796</xdr:row>
      <xdr:rowOff>0</xdr:rowOff>
    </xdr:from>
    <xdr:to>
      <xdr:col>7</xdr:col>
      <xdr:colOff>9525</xdr:colOff>
      <xdr:row>796</xdr:row>
      <xdr:rowOff>0</xdr:rowOff>
    </xdr:to>
    <xdr:sp macro="" textlink="">
      <xdr:nvSpPr>
        <xdr:cNvPr id="8" name="Text Box 13"/>
        <xdr:cNvSpPr txBox="1">
          <a:spLocks noChangeArrowheads="1"/>
        </xdr:cNvSpPr>
      </xdr:nvSpPr>
      <xdr:spPr bwMode="auto">
        <a:xfrm>
          <a:off x="8620125" y="600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796</xdr:row>
      <xdr:rowOff>0</xdr:rowOff>
    </xdr:from>
    <xdr:to>
      <xdr:col>6</xdr:col>
      <xdr:colOff>152400</xdr:colOff>
      <xdr:row>796</xdr:row>
      <xdr:rowOff>0</xdr:rowOff>
    </xdr:to>
    <xdr:sp macro="" textlink="">
      <xdr:nvSpPr>
        <xdr:cNvPr id="9" name="Text Box 14"/>
        <xdr:cNvSpPr txBox="1">
          <a:spLocks noChangeArrowheads="1"/>
        </xdr:cNvSpPr>
      </xdr:nvSpPr>
      <xdr:spPr bwMode="auto">
        <a:xfrm>
          <a:off x="7477125" y="600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13"/>
  <sheetViews>
    <sheetView view="pageBreakPreview" zoomScaleNormal="90" zoomScaleSheetLayoutView="100" workbookViewId="0">
      <pane xSplit="1" ySplit="1" topLeftCell="B2701" activePane="bottomRight" state="frozen"/>
      <selection pane="topRight" activeCell="B1" sqref="B1"/>
      <selection pane="bottomLeft" activeCell="A2" sqref="A2"/>
      <selection pane="bottomRight" activeCell="G2710" sqref="G2710"/>
    </sheetView>
  </sheetViews>
  <sheetFormatPr defaultRowHeight="15"/>
  <cols>
    <col min="1" max="1" width="18" style="24" customWidth="1"/>
    <col min="2" max="2" width="32" style="31" customWidth="1"/>
    <col min="3" max="3" width="19.85546875" style="24" customWidth="1"/>
    <col min="4" max="4" width="20.28515625" style="24" customWidth="1"/>
    <col min="5" max="5" width="25.42578125" style="24" customWidth="1"/>
    <col min="6" max="6" width="22.85546875" style="24" customWidth="1"/>
    <col min="7" max="7" width="27.85546875" style="24" customWidth="1"/>
    <col min="8" max="8" width="16.7109375" style="67" customWidth="1"/>
    <col min="9" max="9" width="14" style="24" customWidth="1"/>
    <col min="10" max="10" width="11.140625" style="24" customWidth="1"/>
    <col min="11" max="11" width="35.42578125" style="24" customWidth="1"/>
    <col min="12" max="12" width="17.7109375" style="24" customWidth="1"/>
    <col min="13" max="13" width="17.42578125" style="24" customWidth="1"/>
    <col min="14" max="14" width="13.5703125" style="24" customWidth="1"/>
    <col min="15" max="16384" width="9.140625" style="24"/>
  </cols>
  <sheetData>
    <row r="1" spans="1:10" s="65" customFormat="1" ht="68.25" customHeight="1">
      <c r="B1" s="65" t="s">
        <v>0</v>
      </c>
      <c r="C1" s="65" t="s">
        <v>1</v>
      </c>
      <c r="D1" s="65" t="s">
        <v>2</v>
      </c>
      <c r="E1" s="65" t="s">
        <v>3</v>
      </c>
      <c r="F1" s="65" t="s">
        <v>4</v>
      </c>
      <c r="G1" s="65" t="s">
        <v>5</v>
      </c>
      <c r="H1" s="65" t="s">
        <v>6</v>
      </c>
    </row>
    <row r="2" spans="1:10" ht="30">
      <c r="A2" s="58" t="s">
        <v>214</v>
      </c>
      <c r="B2" s="24" t="s">
        <v>97</v>
      </c>
      <c r="C2" s="18" t="s">
        <v>98</v>
      </c>
      <c r="D2" s="66">
        <v>16.5</v>
      </c>
      <c r="E2" s="18">
        <v>20</v>
      </c>
      <c r="F2" s="58" t="s">
        <v>214</v>
      </c>
      <c r="G2" s="80" t="s">
        <v>99</v>
      </c>
      <c r="J2" s="23"/>
    </row>
    <row r="3" spans="1:10" ht="45">
      <c r="A3" s="58" t="s">
        <v>214</v>
      </c>
      <c r="B3" s="18" t="s">
        <v>100</v>
      </c>
      <c r="C3" s="18" t="s">
        <v>98</v>
      </c>
      <c r="D3" s="66">
        <v>6</v>
      </c>
      <c r="E3" s="18">
        <v>50</v>
      </c>
      <c r="F3" s="58" t="s">
        <v>214</v>
      </c>
      <c r="G3" s="80" t="s">
        <v>99</v>
      </c>
      <c r="J3" s="23"/>
    </row>
    <row r="4" spans="1:10" ht="30">
      <c r="A4" s="58" t="s">
        <v>214</v>
      </c>
      <c r="B4" s="18" t="s">
        <v>101</v>
      </c>
      <c r="C4" s="18" t="s">
        <v>98</v>
      </c>
      <c r="D4" s="66">
        <v>6</v>
      </c>
      <c r="E4" s="18">
        <v>50</v>
      </c>
      <c r="F4" s="58" t="s">
        <v>214</v>
      </c>
      <c r="G4" s="80" t="s">
        <v>99</v>
      </c>
      <c r="J4" s="23"/>
    </row>
    <row r="5" spans="1:10" ht="45">
      <c r="A5" s="58" t="s">
        <v>214</v>
      </c>
      <c r="B5" s="18" t="s">
        <v>102</v>
      </c>
      <c r="C5" s="18" t="s">
        <v>98</v>
      </c>
      <c r="D5" s="66">
        <v>6.3</v>
      </c>
      <c r="E5" s="18">
        <v>50</v>
      </c>
      <c r="F5" s="58" t="s">
        <v>214</v>
      </c>
      <c r="G5" s="80" t="s">
        <v>99</v>
      </c>
      <c r="J5" s="23"/>
    </row>
    <row r="6" spans="1:10" ht="45">
      <c r="A6" s="58" t="s">
        <v>214</v>
      </c>
      <c r="B6" s="18" t="s">
        <v>103</v>
      </c>
      <c r="C6" s="18" t="s">
        <v>98</v>
      </c>
      <c r="D6" s="66">
        <v>6.3</v>
      </c>
      <c r="E6" s="18">
        <v>50</v>
      </c>
      <c r="F6" s="58" t="s">
        <v>214</v>
      </c>
      <c r="G6" s="80" t="s">
        <v>99</v>
      </c>
      <c r="J6" s="23"/>
    </row>
    <row r="7" spans="1:10" ht="30">
      <c r="A7" s="58" t="s">
        <v>214</v>
      </c>
      <c r="B7" s="18" t="s">
        <v>104</v>
      </c>
      <c r="C7" s="18" t="s">
        <v>98</v>
      </c>
      <c r="D7" s="66">
        <v>5.8</v>
      </c>
      <c r="E7" s="18">
        <v>20</v>
      </c>
      <c r="F7" s="58" t="s">
        <v>214</v>
      </c>
      <c r="G7" s="80" t="s">
        <v>99</v>
      </c>
      <c r="J7" s="23"/>
    </row>
    <row r="8" spans="1:10" ht="30">
      <c r="A8" s="58" t="s">
        <v>214</v>
      </c>
      <c r="B8" s="18" t="s">
        <v>105</v>
      </c>
      <c r="C8" s="18" t="s">
        <v>98</v>
      </c>
      <c r="D8" s="66">
        <v>5.8</v>
      </c>
      <c r="E8" s="18">
        <v>20</v>
      </c>
      <c r="F8" s="58" t="s">
        <v>214</v>
      </c>
      <c r="G8" s="80" t="s">
        <v>99</v>
      </c>
      <c r="J8" s="23"/>
    </row>
    <row r="9" spans="1:10" ht="30">
      <c r="A9" s="58" t="s">
        <v>214</v>
      </c>
      <c r="B9" s="18" t="s">
        <v>106</v>
      </c>
      <c r="C9" s="18" t="s">
        <v>98</v>
      </c>
      <c r="D9" s="66">
        <v>7.4</v>
      </c>
      <c r="E9" s="18">
        <v>20</v>
      </c>
      <c r="F9" s="58" t="s">
        <v>214</v>
      </c>
      <c r="G9" s="80" t="s">
        <v>99</v>
      </c>
      <c r="J9" s="23"/>
    </row>
    <row r="10" spans="1:10" ht="30">
      <c r="A10" s="58" t="s">
        <v>214</v>
      </c>
      <c r="B10" s="18" t="s">
        <v>107</v>
      </c>
      <c r="C10" s="18" t="s">
        <v>98</v>
      </c>
      <c r="D10" s="66">
        <v>7.4</v>
      </c>
      <c r="E10" s="18">
        <v>0</v>
      </c>
      <c r="F10" s="58" t="s">
        <v>214</v>
      </c>
      <c r="G10" s="80" t="s">
        <v>99</v>
      </c>
      <c r="J10" s="23"/>
    </row>
    <row r="11" spans="1:10" ht="30">
      <c r="A11" s="58" t="s">
        <v>214</v>
      </c>
      <c r="B11" s="18" t="s">
        <v>108</v>
      </c>
      <c r="C11" s="18" t="s">
        <v>98</v>
      </c>
      <c r="D11" s="66">
        <v>5.8</v>
      </c>
      <c r="E11" s="18">
        <v>10</v>
      </c>
      <c r="F11" s="58" t="s">
        <v>214</v>
      </c>
      <c r="G11" s="80" t="s">
        <v>99</v>
      </c>
      <c r="J11" s="23"/>
    </row>
    <row r="12" spans="1:10" ht="30">
      <c r="A12" s="58" t="s">
        <v>214</v>
      </c>
      <c r="B12" s="18" t="s">
        <v>109</v>
      </c>
      <c r="C12" s="18" t="s">
        <v>98</v>
      </c>
      <c r="D12" s="66">
        <v>5.8</v>
      </c>
      <c r="E12" s="18">
        <v>10</v>
      </c>
      <c r="F12" s="58" t="s">
        <v>214</v>
      </c>
      <c r="G12" s="80" t="s">
        <v>99</v>
      </c>
      <c r="J12" s="23"/>
    </row>
    <row r="13" spans="1:10" ht="30">
      <c r="A13" s="58" t="s">
        <v>214</v>
      </c>
      <c r="B13" s="18" t="s">
        <v>110</v>
      </c>
      <c r="C13" s="18" t="s">
        <v>98</v>
      </c>
      <c r="D13" s="66">
        <v>6.6</v>
      </c>
      <c r="E13" s="18">
        <v>10</v>
      </c>
      <c r="F13" s="58" t="s">
        <v>214</v>
      </c>
      <c r="G13" s="80" t="s">
        <v>99</v>
      </c>
      <c r="J13" s="23"/>
    </row>
    <row r="14" spans="1:10" ht="30">
      <c r="A14" s="58" t="s">
        <v>214</v>
      </c>
      <c r="B14" s="18" t="s">
        <v>111</v>
      </c>
      <c r="C14" s="18" t="s">
        <v>98</v>
      </c>
      <c r="D14" s="66">
        <v>6.6</v>
      </c>
      <c r="E14" s="18">
        <v>10</v>
      </c>
      <c r="F14" s="58" t="s">
        <v>214</v>
      </c>
      <c r="G14" s="80" t="s">
        <v>99</v>
      </c>
      <c r="J14" s="23"/>
    </row>
    <row r="15" spans="1:10" ht="30">
      <c r="A15" s="58" t="s">
        <v>214</v>
      </c>
      <c r="B15" s="18" t="s">
        <v>112</v>
      </c>
      <c r="C15" s="18" t="s">
        <v>98</v>
      </c>
      <c r="D15" s="66">
        <v>16.399999999999999</v>
      </c>
      <c r="E15" s="18">
        <v>10</v>
      </c>
      <c r="F15" s="58" t="s">
        <v>214</v>
      </c>
      <c r="G15" s="80" t="s">
        <v>99</v>
      </c>
      <c r="J15" s="23"/>
    </row>
    <row r="16" spans="1:10" ht="30">
      <c r="A16" s="58" t="s">
        <v>214</v>
      </c>
      <c r="B16" s="18" t="s">
        <v>113</v>
      </c>
      <c r="C16" s="18" t="s">
        <v>98</v>
      </c>
      <c r="D16" s="66">
        <v>16.399999999999999</v>
      </c>
      <c r="E16" s="18">
        <v>10</v>
      </c>
      <c r="F16" s="58" t="s">
        <v>214</v>
      </c>
      <c r="G16" s="80" t="s">
        <v>99</v>
      </c>
      <c r="J16" s="23"/>
    </row>
    <row r="17" spans="1:10" ht="30">
      <c r="A17" s="58" t="s">
        <v>214</v>
      </c>
      <c r="B17" s="18" t="s">
        <v>114</v>
      </c>
      <c r="C17" s="18" t="s">
        <v>98</v>
      </c>
      <c r="D17" s="66">
        <v>6.34</v>
      </c>
      <c r="E17" s="18">
        <v>20</v>
      </c>
      <c r="F17" s="58" t="s">
        <v>214</v>
      </c>
      <c r="G17" s="80" t="s">
        <v>99</v>
      </c>
      <c r="J17" s="23"/>
    </row>
    <row r="18" spans="1:10" ht="30.75" thickBot="1">
      <c r="A18" s="58" t="s">
        <v>214</v>
      </c>
      <c r="B18" s="18" t="s">
        <v>115</v>
      </c>
      <c r="C18" s="18" t="s">
        <v>98</v>
      </c>
      <c r="D18" s="66">
        <v>6.34</v>
      </c>
      <c r="E18" s="18">
        <v>20</v>
      </c>
      <c r="F18" s="58" t="s">
        <v>214</v>
      </c>
      <c r="G18" s="80" t="s">
        <v>99</v>
      </c>
      <c r="J18" s="23"/>
    </row>
    <row r="19" spans="1:10" ht="30.75" thickBot="1">
      <c r="A19" s="58" t="s">
        <v>214</v>
      </c>
      <c r="B19" s="50" t="s">
        <v>116</v>
      </c>
      <c r="C19" s="51" t="s">
        <v>98</v>
      </c>
      <c r="D19" s="51">
        <v>706</v>
      </c>
      <c r="E19" s="51">
        <v>600</v>
      </c>
      <c r="F19" s="58" t="s">
        <v>214</v>
      </c>
      <c r="G19" s="80" t="s">
        <v>117</v>
      </c>
      <c r="J19" s="23"/>
    </row>
    <row r="20" spans="1:10" ht="30.75" thickBot="1">
      <c r="A20" s="58" t="s">
        <v>214</v>
      </c>
      <c r="B20" s="68" t="s">
        <v>118</v>
      </c>
      <c r="C20" s="69" t="s">
        <v>98</v>
      </c>
      <c r="D20" s="69">
        <v>1720</v>
      </c>
      <c r="E20" s="69">
        <v>300</v>
      </c>
      <c r="F20" s="58" t="s">
        <v>214</v>
      </c>
      <c r="G20" s="80" t="s">
        <v>117</v>
      </c>
      <c r="J20" s="23"/>
    </row>
    <row r="21" spans="1:10" ht="30.75" thickBot="1">
      <c r="A21" s="58" t="s">
        <v>214</v>
      </c>
      <c r="B21" s="68" t="s">
        <v>119</v>
      </c>
      <c r="C21" s="69" t="s">
        <v>120</v>
      </c>
      <c r="D21" s="69">
        <v>1500</v>
      </c>
      <c r="E21" s="69">
        <v>300</v>
      </c>
      <c r="F21" s="58" t="s">
        <v>214</v>
      </c>
      <c r="G21" s="80" t="s">
        <v>117</v>
      </c>
      <c r="J21" s="23"/>
    </row>
    <row r="22" spans="1:10" ht="30.75" thickBot="1">
      <c r="A22" s="58" t="s">
        <v>214</v>
      </c>
      <c r="B22" s="68" t="s">
        <v>121</v>
      </c>
      <c r="C22" s="69" t="s">
        <v>98</v>
      </c>
      <c r="D22" s="69">
        <v>30</v>
      </c>
      <c r="E22" s="69">
        <v>1000</v>
      </c>
      <c r="F22" s="58" t="s">
        <v>214</v>
      </c>
      <c r="G22" s="80" t="s">
        <v>117</v>
      </c>
      <c r="J22" s="23"/>
    </row>
    <row r="23" spans="1:10" ht="30.75" thickBot="1">
      <c r="A23" s="58" t="s">
        <v>214</v>
      </c>
      <c r="B23" s="3" t="s">
        <v>122</v>
      </c>
      <c r="C23" s="4" t="s">
        <v>8</v>
      </c>
      <c r="D23" s="4">
        <v>10255</v>
      </c>
      <c r="E23" s="70">
        <v>50</v>
      </c>
      <c r="F23" s="58" t="s">
        <v>214</v>
      </c>
      <c r="G23" s="80" t="s">
        <v>123</v>
      </c>
      <c r="J23" s="23"/>
    </row>
    <row r="24" spans="1:10" ht="30.75" thickBot="1">
      <c r="A24" s="58" t="s">
        <v>214</v>
      </c>
      <c r="B24" s="489" t="s">
        <v>124</v>
      </c>
      <c r="C24" s="489" t="s">
        <v>8</v>
      </c>
      <c r="D24" s="489">
        <v>11650</v>
      </c>
      <c r="E24" s="70">
        <v>50</v>
      </c>
      <c r="F24" s="58" t="s">
        <v>214</v>
      </c>
      <c r="G24" s="80" t="s">
        <v>123</v>
      </c>
      <c r="J24" s="23"/>
    </row>
    <row r="25" spans="1:10" ht="30.75" thickBot="1">
      <c r="A25" s="58" t="s">
        <v>214</v>
      </c>
      <c r="B25" s="490"/>
      <c r="C25" s="490"/>
      <c r="D25" s="490"/>
      <c r="E25" s="70">
        <v>50</v>
      </c>
      <c r="F25" s="58" t="s">
        <v>214</v>
      </c>
      <c r="G25" s="80" t="s">
        <v>123</v>
      </c>
      <c r="J25" s="23"/>
    </row>
    <row r="26" spans="1:10" ht="30.75" thickBot="1">
      <c r="A26" s="58" t="s">
        <v>214</v>
      </c>
      <c r="B26" s="5" t="s">
        <v>125</v>
      </c>
      <c r="C26" s="6" t="s">
        <v>8</v>
      </c>
      <c r="D26" s="6">
        <v>14500</v>
      </c>
      <c r="E26" s="70">
        <v>50</v>
      </c>
      <c r="F26" s="58" t="s">
        <v>214</v>
      </c>
      <c r="G26" s="80" t="s">
        <v>123</v>
      </c>
      <c r="J26" s="23"/>
    </row>
    <row r="27" spans="1:10" ht="45.75" thickBot="1">
      <c r="A27" s="58" t="s">
        <v>214</v>
      </c>
      <c r="B27" s="5" t="s">
        <v>126</v>
      </c>
      <c r="C27" s="6" t="s">
        <v>8</v>
      </c>
      <c r="D27" s="6">
        <v>17450</v>
      </c>
      <c r="E27" s="70">
        <v>50</v>
      </c>
      <c r="F27" s="58" t="s">
        <v>214</v>
      </c>
      <c r="G27" s="80" t="s">
        <v>123</v>
      </c>
      <c r="J27" s="23"/>
    </row>
    <row r="28" spans="1:10" ht="30.75" thickBot="1">
      <c r="A28" s="58" t="s">
        <v>214</v>
      </c>
      <c r="B28" s="50" t="s">
        <v>127</v>
      </c>
      <c r="C28" s="51" t="s">
        <v>8</v>
      </c>
      <c r="D28" s="51">
        <v>18880</v>
      </c>
      <c r="E28" s="51">
        <v>10</v>
      </c>
      <c r="F28" s="58" t="s">
        <v>214</v>
      </c>
      <c r="G28" s="80" t="s">
        <v>128</v>
      </c>
      <c r="J28" s="23"/>
    </row>
    <row r="29" spans="1:10" ht="30.75" thickBot="1">
      <c r="A29" s="58" t="s">
        <v>214</v>
      </c>
      <c r="B29" s="68" t="s">
        <v>129</v>
      </c>
      <c r="C29" s="69" t="s">
        <v>8</v>
      </c>
      <c r="D29" s="69">
        <v>8100</v>
      </c>
      <c r="E29" s="69">
        <v>10</v>
      </c>
      <c r="F29" s="58" t="s">
        <v>214</v>
      </c>
      <c r="G29" s="80" t="s">
        <v>128</v>
      </c>
      <c r="J29" s="23"/>
    </row>
    <row r="30" spans="1:10" ht="30.75" thickBot="1">
      <c r="A30" s="58" t="s">
        <v>214</v>
      </c>
      <c r="B30" s="68" t="s">
        <v>130</v>
      </c>
      <c r="C30" s="69" t="s">
        <v>8</v>
      </c>
      <c r="D30" s="69">
        <v>43500</v>
      </c>
      <c r="E30" s="69">
        <v>10</v>
      </c>
      <c r="F30" s="58" t="s">
        <v>214</v>
      </c>
      <c r="G30" s="80" t="s">
        <v>128</v>
      </c>
      <c r="J30" s="23"/>
    </row>
    <row r="31" spans="1:10" ht="45.75" thickBot="1">
      <c r="A31" s="58" t="s">
        <v>214</v>
      </c>
      <c r="B31" s="68" t="s">
        <v>131</v>
      </c>
      <c r="C31" s="69" t="s">
        <v>8</v>
      </c>
      <c r="D31" s="69">
        <v>32000</v>
      </c>
      <c r="E31" s="69">
        <v>10</v>
      </c>
      <c r="F31" s="58" t="s">
        <v>214</v>
      </c>
      <c r="G31" s="80" t="s">
        <v>128</v>
      </c>
      <c r="J31" s="23"/>
    </row>
    <row r="32" spans="1:10" ht="30.75" thickBot="1">
      <c r="A32" s="58" t="s">
        <v>214</v>
      </c>
      <c r="B32" s="68" t="s">
        <v>132</v>
      </c>
      <c r="C32" s="69" t="s">
        <v>8</v>
      </c>
      <c r="D32" s="69">
        <v>2150</v>
      </c>
      <c r="E32" s="69">
        <v>50</v>
      </c>
      <c r="F32" s="58" t="s">
        <v>214</v>
      </c>
      <c r="G32" s="80" t="s">
        <v>128</v>
      </c>
      <c r="J32" s="23"/>
    </row>
    <row r="33" spans="1:10" ht="30.75" thickBot="1">
      <c r="A33" s="58" t="s">
        <v>214</v>
      </c>
      <c r="B33" s="68" t="s">
        <v>133</v>
      </c>
      <c r="C33" s="69" t="s">
        <v>8</v>
      </c>
      <c r="D33" s="69">
        <v>2200</v>
      </c>
      <c r="E33" s="69">
        <v>50</v>
      </c>
      <c r="F33" s="58" t="s">
        <v>214</v>
      </c>
      <c r="G33" s="80" t="s">
        <v>128</v>
      </c>
      <c r="J33" s="23"/>
    </row>
    <row r="34" spans="1:10" ht="60.75" thickBot="1">
      <c r="A34" s="58" t="s">
        <v>214</v>
      </c>
      <c r="B34" s="72" t="s">
        <v>134</v>
      </c>
      <c r="C34" s="72" t="s">
        <v>8</v>
      </c>
      <c r="D34" s="72">
        <v>37588</v>
      </c>
      <c r="E34" s="73">
        <v>96</v>
      </c>
      <c r="F34" s="58" t="s">
        <v>214</v>
      </c>
      <c r="G34" s="80" t="s">
        <v>135</v>
      </c>
      <c r="J34" s="23"/>
    </row>
    <row r="35" spans="1:10" ht="60.75" thickBot="1">
      <c r="A35" s="58" t="s">
        <v>214</v>
      </c>
      <c r="B35" s="74" t="s">
        <v>136</v>
      </c>
      <c r="C35" s="74" t="s">
        <v>8</v>
      </c>
      <c r="D35" s="74">
        <v>33371</v>
      </c>
      <c r="E35" s="73">
        <v>96</v>
      </c>
      <c r="F35" s="58" t="s">
        <v>214</v>
      </c>
      <c r="G35" s="80" t="s">
        <v>135</v>
      </c>
      <c r="J35" s="23"/>
    </row>
    <row r="36" spans="1:10" ht="45.75" thickBot="1">
      <c r="A36" s="58" t="s">
        <v>214</v>
      </c>
      <c r="B36" s="74" t="s">
        <v>137</v>
      </c>
      <c r="C36" s="74" t="s">
        <v>8</v>
      </c>
      <c r="D36" s="74">
        <v>28685</v>
      </c>
      <c r="E36" s="73">
        <v>96</v>
      </c>
      <c r="F36" s="58" t="s">
        <v>214</v>
      </c>
      <c r="G36" s="80" t="s">
        <v>135</v>
      </c>
      <c r="J36" s="23"/>
    </row>
    <row r="37" spans="1:10" ht="30.75" thickBot="1">
      <c r="A37" s="58" t="s">
        <v>214</v>
      </c>
      <c r="B37" s="74" t="s">
        <v>138</v>
      </c>
      <c r="C37" s="74" t="s">
        <v>8</v>
      </c>
      <c r="D37" s="74">
        <v>22690</v>
      </c>
      <c r="E37" s="73">
        <v>96</v>
      </c>
      <c r="F37" s="58" t="s">
        <v>214</v>
      </c>
      <c r="G37" s="80" t="s">
        <v>135</v>
      </c>
      <c r="J37" s="23"/>
    </row>
    <row r="38" spans="1:10" ht="30.75" thickBot="1">
      <c r="A38" s="58" t="s">
        <v>214</v>
      </c>
      <c r="B38" s="74" t="s">
        <v>139</v>
      </c>
      <c r="C38" s="74" t="s">
        <v>8</v>
      </c>
      <c r="D38" s="74">
        <v>22690</v>
      </c>
      <c r="E38" s="73">
        <v>96</v>
      </c>
      <c r="F38" s="58" t="s">
        <v>214</v>
      </c>
      <c r="G38" s="80" t="s">
        <v>135</v>
      </c>
      <c r="J38" s="23"/>
    </row>
    <row r="39" spans="1:10" ht="30.75" thickBot="1">
      <c r="A39" s="58" t="s">
        <v>214</v>
      </c>
      <c r="B39" s="74" t="s">
        <v>140</v>
      </c>
      <c r="C39" s="74" t="s">
        <v>8</v>
      </c>
      <c r="D39" s="74">
        <v>22690</v>
      </c>
      <c r="E39" s="73">
        <v>96</v>
      </c>
      <c r="F39" s="58" t="s">
        <v>214</v>
      </c>
      <c r="G39" s="80" t="s">
        <v>135</v>
      </c>
      <c r="J39" s="23"/>
    </row>
    <row r="40" spans="1:10" ht="45.75" thickBot="1">
      <c r="A40" s="58" t="s">
        <v>214</v>
      </c>
      <c r="B40" s="74" t="s">
        <v>141</v>
      </c>
      <c r="C40" s="74" t="s">
        <v>8</v>
      </c>
      <c r="D40" s="74">
        <v>34036</v>
      </c>
      <c r="E40" s="73">
        <v>96</v>
      </c>
      <c r="F40" s="58" t="s">
        <v>214</v>
      </c>
      <c r="G40" s="80" t="s">
        <v>135</v>
      </c>
      <c r="J40" s="23"/>
    </row>
    <row r="41" spans="1:10" ht="45.75" thickBot="1">
      <c r="A41" s="58" t="s">
        <v>214</v>
      </c>
      <c r="B41" s="74" t="s">
        <v>142</v>
      </c>
      <c r="C41" s="74" t="s">
        <v>8</v>
      </c>
      <c r="D41" s="74">
        <v>43427</v>
      </c>
      <c r="E41" s="73">
        <v>96</v>
      </c>
      <c r="F41" s="58" t="s">
        <v>214</v>
      </c>
      <c r="G41" s="80" t="s">
        <v>135</v>
      </c>
      <c r="J41" s="23"/>
    </row>
    <row r="42" spans="1:10" ht="45.75" thickBot="1">
      <c r="A42" s="58" t="s">
        <v>214</v>
      </c>
      <c r="B42" s="74" t="s">
        <v>143</v>
      </c>
      <c r="C42" s="74" t="s">
        <v>8</v>
      </c>
      <c r="D42" s="74">
        <v>22049</v>
      </c>
      <c r="E42" s="73">
        <v>96</v>
      </c>
      <c r="F42" s="58" t="s">
        <v>214</v>
      </c>
      <c r="G42" s="80" t="s">
        <v>135</v>
      </c>
      <c r="J42" s="23"/>
    </row>
    <row r="43" spans="1:10" ht="45.75" thickBot="1">
      <c r="A43" s="58" t="s">
        <v>214</v>
      </c>
      <c r="B43" s="74" t="s">
        <v>144</v>
      </c>
      <c r="C43" s="74" t="s">
        <v>8</v>
      </c>
      <c r="D43" s="74">
        <v>22049</v>
      </c>
      <c r="E43" s="73">
        <v>96</v>
      </c>
      <c r="F43" s="58" t="s">
        <v>214</v>
      </c>
      <c r="G43" s="80" t="s">
        <v>135</v>
      </c>
      <c r="J43" s="23"/>
    </row>
    <row r="44" spans="1:10" ht="30.75" thickBot="1">
      <c r="A44" s="58" t="s">
        <v>214</v>
      </c>
      <c r="B44" s="74" t="s">
        <v>145</v>
      </c>
      <c r="C44" s="74" t="s">
        <v>8</v>
      </c>
      <c r="D44" s="74">
        <v>22049</v>
      </c>
      <c r="E44" s="73">
        <v>96</v>
      </c>
      <c r="F44" s="58" t="s">
        <v>214</v>
      </c>
      <c r="G44" s="80" t="s">
        <v>135</v>
      </c>
      <c r="J44" s="23"/>
    </row>
    <row r="45" spans="1:10" ht="30.75" thickBot="1">
      <c r="A45" s="58" t="s">
        <v>214</v>
      </c>
      <c r="B45" s="74" t="s">
        <v>146</v>
      </c>
      <c r="C45" s="74" t="s">
        <v>8</v>
      </c>
      <c r="D45" s="74">
        <v>23665</v>
      </c>
      <c r="E45" s="73">
        <v>96</v>
      </c>
      <c r="F45" s="58" t="s">
        <v>214</v>
      </c>
      <c r="G45" s="80" t="s">
        <v>135</v>
      </c>
      <c r="J45" s="23"/>
    </row>
    <row r="46" spans="1:10" ht="30.75" thickBot="1">
      <c r="A46" s="58" t="s">
        <v>214</v>
      </c>
      <c r="B46" s="74" t="s">
        <v>147</v>
      </c>
      <c r="C46" s="74" t="s">
        <v>8</v>
      </c>
      <c r="D46" s="74">
        <v>23493</v>
      </c>
      <c r="E46" s="73">
        <v>96</v>
      </c>
      <c r="F46" s="58" t="s">
        <v>214</v>
      </c>
      <c r="G46" s="80" t="s">
        <v>135</v>
      </c>
      <c r="J46" s="23"/>
    </row>
    <row r="47" spans="1:10" ht="30.75" thickBot="1">
      <c r="A47" s="58" t="s">
        <v>214</v>
      </c>
      <c r="B47" s="74" t="s">
        <v>148</v>
      </c>
      <c r="C47" s="74" t="s">
        <v>8</v>
      </c>
      <c r="D47" s="74">
        <v>23665</v>
      </c>
      <c r="E47" s="73">
        <v>96</v>
      </c>
      <c r="F47" s="58" t="s">
        <v>214</v>
      </c>
      <c r="G47" s="80" t="s">
        <v>135</v>
      </c>
      <c r="J47" s="23"/>
    </row>
    <row r="48" spans="1:10" ht="45.75" thickBot="1">
      <c r="A48" s="58" t="s">
        <v>214</v>
      </c>
      <c r="B48" s="74" t="s">
        <v>149</v>
      </c>
      <c r="C48" s="74" t="s">
        <v>8</v>
      </c>
      <c r="D48" s="74">
        <v>28970</v>
      </c>
      <c r="E48" s="73">
        <v>96</v>
      </c>
      <c r="F48" s="58" t="s">
        <v>214</v>
      </c>
      <c r="G48" s="80" t="s">
        <v>135</v>
      </c>
      <c r="J48" s="23"/>
    </row>
    <row r="49" spans="1:10" ht="45.75" thickBot="1">
      <c r="A49" s="58" t="s">
        <v>214</v>
      </c>
      <c r="B49" s="74" t="s">
        <v>150</v>
      </c>
      <c r="C49" s="74" t="s">
        <v>8</v>
      </c>
      <c r="D49" s="74">
        <v>34494</v>
      </c>
      <c r="E49" s="73">
        <v>96</v>
      </c>
      <c r="F49" s="58" t="s">
        <v>214</v>
      </c>
      <c r="G49" s="80" t="s">
        <v>135</v>
      </c>
      <c r="J49" s="23"/>
    </row>
    <row r="50" spans="1:10" ht="45.75" thickBot="1">
      <c r="A50" s="58" t="s">
        <v>214</v>
      </c>
      <c r="B50" s="74" t="s">
        <v>151</v>
      </c>
      <c r="C50" s="74" t="s">
        <v>8</v>
      </c>
      <c r="D50" s="74">
        <v>44464</v>
      </c>
      <c r="E50" s="73">
        <v>96</v>
      </c>
      <c r="F50" s="58" t="s">
        <v>214</v>
      </c>
      <c r="G50" s="80" t="s">
        <v>135</v>
      </c>
      <c r="J50" s="23"/>
    </row>
    <row r="51" spans="1:10" ht="45.75" thickBot="1">
      <c r="A51" s="58" t="s">
        <v>214</v>
      </c>
      <c r="B51" s="74" t="s">
        <v>152</v>
      </c>
      <c r="C51" s="74" t="s">
        <v>8</v>
      </c>
      <c r="D51" s="74">
        <v>11580</v>
      </c>
      <c r="E51" s="73">
        <v>96</v>
      </c>
      <c r="F51" s="58" t="s">
        <v>214</v>
      </c>
      <c r="G51" s="80" t="s">
        <v>135</v>
      </c>
      <c r="J51" s="23"/>
    </row>
    <row r="52" spans="1:10" ht="45.75" thickBot="1">
      <c r="A52" s="58" t="s">
        <v>214</v>
      </c>
      <c r="B52" s="74" t="s">
        <v>153</v>
      </c>
      <c r="C52" s="74" t="s">
        <v>8</v>
      </c>
      <c r="D52" s="74">
        <v>10356</v>
      </c>
      <c r="E52" s="73">
        <v>96</v>
      </c>
      <c r="F52" s="58" t="s">
        <v>214</v>
      </c>
      <c r="G52" s="80" t="s">
        <v>135</v>
      </c>
      <c r="J52" s="23"/>
    </row>
    <row r="53" spans="1:10" ht="30.75" thickBot="1">
      <c r="A53" s="58" t="s">
        <v>214</v>
      </c>
      <c r="B53" s="75" t="s">
        <v>154</v>
      </c>
      <c r="C53" s="508" t="s">
        <v>155</v>
      </c>
      <c r="D53" s="510">
        <v>3851</v>
      </c>
      <c r="E53" s="73">
        <v>96</v>
      </c>
      <c r="F53" s="58" t="s">
        <v>214</v>
      </c>
      <c r="G53" s="80" t="s">
        <v>135</v>
      </c>
      <c r="J53" s="23"/>
    </row>
    <row r="54" spans="1:10" ht="30.75" thickBot="1">
      <c r="A54" s="58" t="s">
        <v>214</v>
      </c>
      <c r="B54" s="74" t="s">
        <v>156</v>
      </c>
      <c r="C54" s="509"/>
      <c r="D54" s="511"/>
      <c r="E54" s="73">
        <v>96</v>
      </c>
      <c r="F54" s="58" t="s">
        <v>214</v>
      </c>
      <c r="G54" s="80" t="s">
        <v>135</v>
      </c>
      <c r="J54" s="23"/>
    </row>
    <row r="55" spans="1:10" ht="30.75" thickBot="1">
      <c r="A55" s="58" t="s">
        <v>214</v>
      </c>
      <c r="B55" s="75" t="s">
        <v>157</v>
      </c>
      <c r="C55" s="508" t="s">
        <v>155</v>
      </c>
      <c r="D55" s="510">
        <v>4787</v>
      </c>
      <c r="E55" s="73">
        <v>96</v>
      </c>
      <c r="F55" s="58" t="s">
        <v>214</v>
      </c>
      <c r="G55" s="80" t="s">
        <v>135</v>
      </c>
      <c r="J55" s="23"/>
    </row>
    <row r="56" spans="1:10" ht="30.75" thickBot="1">
      <c r="A56" s="58" t="s">
        <v>214</v>
      </c>
      <c r="B56" s="74" t="s">
        <v>158</v>
      </c>
      <c r="C56" s="509"/>
      <c r="D56" s="511"/>
      <c r="E56" s="73">
        <v>96</v>
      </c>
      <c r="F56" s="58" t="s">
        <v>214</v>
      </c>
      <c r="G56" s="80" t="s">
        <v>135</v>
      </c>
      <c r="J56" s="23"/>
    </row>
    <row r="57" spans="1:10" ht="30.75" thickBot="1">
      <c r="A57" s="58" t="s">
        <v>214</v>
      </c>
      <c r="B57" s="74" t="s">
        <v>159</v>
      </c>
      <c r="C57" s="74" t="s">
        <v>155</v>
      </c>
      <c r="D57" s="74">
        <v>4567</v>
      </c>
      <c r="E57" s="73">
        <v>96</v>
      </c>
      <c r="F57" s="58" t="s">
        <v>214</v>
      </c>
      <c r="G57" s="80" t="s">
        <v>135</v>
      </c>
      <c r="J57" s="23"/>
    </row>
    <row r="58" spans="1:10" ht="60.75" thickBot="1">
      <c r="A58" s="58" t="s">
        <v>214</v>
      </c>
      <c r="B58" s="74" t="s">
        <v>160</v>
      </c>
      <c r="C58" s="74" t="s">
        <v>155</v>
      </c>
      <c r="D58" s="74">
        <v>5969</v>
      </c>
      <c r="E58" s="73">
        <v>96</v>
      </c>
      <c r="F58" s="58" t="s">
        <v>214</v>
      </c>
      <c r="G58" s="80" t="s">
        <v>135</v>
      </c>
      <c r="J58" s="23"/>
    </row>
    <row r="59" spans="1:10" ht="45.75" thickBot="1">
      <c r="A59" s="58" t="s">
        <v>214</v>
      </c>
      <c r="B59" s="74" t="s">
        <v>161</v>
      </c>
      <c r="C59" s="74" t="s">
        <v>155</v>
      </c>
      <c r="D59" s="74">
        <v>3152</v>
      </c>
      <c r="E59" s="73">
        <v>96</v>
      </c>
      <c r="F59" s="58" t="s">
        <v>214</v>
      </c>
      <c r="G59" s="80" t="s">
        <v>135</v>
      </c>
      <c r="J59" s="23"/>
    </row>
    <row r="60" spans="1:10" ht="30.75" thickBot="1">
      <c r="A60" s="58" t="s">
        <v>214</v>
      </c>
      <c r="B60" s="74" t="s">
        <v>162</v>
      </c>
      <c r="C60" s="74" t="s">
        <v>8</v>
      </c>
      <c r="D60" s="74">
        <v>5178</v>
      </c>
      <c r="E60" s="80">
        <v>200</v>
      </c>
      <c r="F60" s="58" t="s">
        <v>214</v>
      </c>
      <c r="G60" s="80" t="s">
        <v>135</v>
      </c>
      <c r="J60" s="23"/>
    </row>
    <row r="61" spans="1:10" ht="30.75" thickBot="1">
      <c r="A61" s="58" t="s">
        <v>214</v>
      </c>
      <c r="B61" s="74" t="s">
        <v>163</v>
      </c>
      <c r="C61" s="74" t="s">
        <v>8</v>
      </c>
      <c r="D61" s="74">
        <v>8595</v>
      </c>
      <c r="E61" s="80">
        <v>200</v>
      </c>
      <c r="F61" s="58" t="s">
        <v>214</v>
      </c>
      <c r="G61" s="80" t="s">
        <v>135</v>
      </c>
      <c r="J61" s="23"/>
    </row>
    <row r="62" spans="1:10" ht="30.75" thickBot="1">
      <c r="A62" s="58" t="s">
        <v>214</v>
      </c>
      <c r="B62" s="74" t="s">
        <v>164</v>
      </c>
      <c r="C62" s="74" t="s">
        <v>8</v>
      </c>
      <c r="D62" s="74">
        <v>6457</v>
      </c>
      <c r="E62" s="80">
        <v>200</v>
      </c>
      <c r="F62" s="58" t="s">
        <v>214</v>
      </c>
      <c r="G62" s="80" t="s">
        <v>135</v>
      </c>
      <c r="J62" s="23"/>
    </row>
    <row r="63" spans="1:10" ht="30.75" thickBot="1">
      <c r="A63" s="58" t="s">
        <v>214</v>
      </c>
      <c r="B63" s="74" t="s">
        <v>165</v>
      </c>
      <c r="C63" s="74" t="s">
        <v>8</v>
      </c>
      <c r="D63" s="74">
        <v>9282</v>
      </c>
      <c r="E63" s="80">
        <v>200</v>
      </c>
      <c r="F63" s="58" t="s">
        <v>214</v>
      </c>
      <c r="G63" s="80" t="s">
        <v>135</v>
      </c>
      <c r="J63" s="23"/>
    </row>
    <row r="64" spans="1:10" ht="30.75" thickBot="1">
      <c r="A64" s="58" t="s">
        <v>214</v>
      </c>
      <c r="B64" s="74" t="s">
        <v>166</v>
      </c>
      <c r="C64" s="74" t="s">
        <v>8</v>
      </c>
      <c r="D64" s="74">
        <v>4961</v>
      </c>
      <c r="E64" s="80">
        <v>120</v>
      </c>
      <c r="F64" s="58" t="s">
        <v>214</v>
      </c>
      <c r="G64" s="80" t="s">
        <v>135</v>
      </c>
      <c r="J64" s="23"/>
    </row>
    <row r="65" spans="1:10" ht="30.75" thickBot="1">
      <c r="A65" s="58" t="s">
        <v>214</v>
      </c>
      <c r="B65" s="74" t="s">
        <v>167</v>
      </c>
      <c r="C65" s="74" t="s">
        <v>8</v>
      </c>
      <c r="D65" s="74">
        <v>6202</v>
      </c>
      <c r="E65" s="80">
        <v>120</v>
      </c>
      <c r="F65" s="58" t="s">
        <v>214</v>
      </c>
      <c r="G65" s="80" t="s">
        <v>135</v>
      </c>
      <c r="J65" s="23"/>
    </row>
    <row r="66" spans="1:10" ht="30.75" thickBot="1">
      <c r="A66" s="58" t="s">
        <v>214</v>
      </c>
      <c r="B66" s="74" t="s">
        <v>168</v>
      </c>
      <c r="C66" s="74" t="s">
        <v>8</v>
      </c>
      <c r="D66" s="74">
        <v>7743</v>
      </c>
      <c r="E66" s="80">
        <v>120</v>
      </c>
      <c r="F66" s="58" t="s">
        <v>214</v>
      </c>
      <c r="G66" s="80" t="s">
        <v>135</v>
      </c>
      <c r="J66" s="23"/>
    </row>
    <row r="67" spans="1:10" ht="30.75" thickBot="1">
      <c r="A67" s="58" t="s">
        <v>214</v>
      </c>
      <c r="B67" s="74" t="s">
        <v>169</v>
      </c>
      <c r="C67" s="74" t="s">
        <v>8</v>
      </c>
      <c r="D67" s="74">
        <v>9159</v>
      </c>
      <c r="E67" s="80">
        <v>120</v>
      </c>
      <c r="F67" s="58" t="s">
        <v>214</v>
      </c>
      <c r="G67" s="80" t="s">
        <v>135</v>
      </c>
      <c r="J67" s="23"/>
    </row>
    <row r="68" spans="1:10" ht="30.75" thickBot="1">
      <c r="A68" s="58" t="s">
        <v>214</v>
      </c>
      <c r="B68" s="74" t="s">
        <v>170</v>
      </c>
      <c r="C68" s="74" t="s">
        <v>8</v>
      </c>
      <c r="D68" s="74">
        <v>9681</v>
      </c>
      <c r="E68" s="80">
        <v>120</v>
      </c>
      <c r="F68" s="58" t="s">
        <v>214</v>
      </c>
      <c r="G68" s="80" t="s">
        <v>135</v>
      </c>
      <c r="J68" s="23"/>
    </row>
    <row r="69" spans="1:10" ht="30.75" thickBot="1">
      <c r="A69" s="58" t="s">
        <v>214</v>
      </c>
      <c r="B69" s="74" t="s">
        <v>171</v>
      </c>
      <c r="C69" s="74" t="s">
        <v>8</v>
      </c>
      <c r="D69" s="74">
        <v>10439</v>
      </c>
      <c r="E69" s="80">
        <v>120</v>
      </c>
      <c r="F69" s="58" t="s">
        <v>214</v>
      </c>
      <c r="G69" s="80" t="s">
        <v>135</v>
      </c>
      <c r="J69" s="23"/>
    </row>
    <row r="70" spans="1:10" ht="30.75" thickBot="1">
      <c r="A70" s="58" t="s">
        <v>214</v>
      </c>
      <c r="B70" s="74" t="s">
        <v>172</v>
      </c>
      <c r="C70" s="74" t="s">
        <v>8</v>
      </c>
      <c r="D70" s="74">
        <v>12212</v>
      </c>
      <c r="E70" s="80">
        <v>120</v>
      </c>
      <c r="F70" s="58" t="s">
        <v>214</v>
      </c>
      <c r="G70" s="80" t="s">
        <v>135</v>
      </c>
      <c r="J70" s="23"/>
    </row>
    <row r="71" spans="1:10" ht="30.75" thickBot="1">
      <c r="A71" s="58" t="s">
        <v>214</v>
      </c>
      <c r="B71" s="74" t="s">
        <v>173</v>
      </c>
      <c r="C71" s="74" t="s">
        <v>8</v>
      </c>
      <c r="D71" s="74">
        <v>11718</v>
      </c>
      <c r="E71" s="80">
        <v>120</v>
      </c>
      <c r="F71" s="58" t="s">
        <v>214</v>
      </c>
      <c r="G71" s="80" t="s">
        <v>135</v>
      </c>
      <c r="J71" s="23"/>
    </row>
    <row r="72" spans="1:10" ht="30.75" thickBot="1">
      <c r="A72" s="58" t="s">
        <v>214</v>
      </c>
      <c r="B72" s="74" t="s">
        <v>174</v>
      </c>
      <c r="C72" s="74" t="s">
        <v>8</v>
      </c>
      <c r="D72" s="74">
        <v>1740</v>
      </c>
      <c r="E72" s="80">
        <v>120</v>
      </c>
      <c r="F72" s="58" t="s">
        <v>214</v>
      </c>
      <c r="G72" s="80" t="s">
        <v>135</v>
      </c>
      <c r="J72" s="23"/>
    </row>
    <row r="73" spans="1:10" ht="30.75" thickBot="1">
      <c r="A73" s="58" t="s">
        <v>214</v>
      </c>
      <c r="B73" s="74" t="s">
        <v>175</v>
      </c>
      <c r="C73" s="74" t="s">
        <v>8</v>
      </c>
      <c r="D73" s="74">
        <v>1232</v>
      </c>
      <c r="E73" s="80">
        <v>120</v>
      </c>
      <c r="F73" s="58" t="s">
        <v>214</v>
      </c>
      <c r="G73" s="80" t="s">
        <v>135</v>
      </c>
      <c r="J73" s="23"/>
    </row>
    <row r="74" spans="1:10" ht="30.75" thickBot="1">
      <c r="A74" s="58" t="s">
        <v>214</v>
      </c>
      <c r="B74" s="74" t="s">
        <v>176</v>
      </c>
      <c r="C74" s="74" t="s">
        <v>8</v>
      </c>
      <c r="D74" s="74">
        <v>1603</v>
      </c>
      <c r="E74" s="80">
        <v>120</v>
      </c>
      <c r="F74" s="58" t="s">
        <v>214</v>
      </c>
      <c r="G74" s="80" t="s">
        <v>135</v>
      </c>
      <c r="J74" s="23"/>
    </row>
    <row r="75" spans="1:10" ht="30.75" thickBot="1">
      <c r="A75" s="58" t="s">
        <v>214</v>
      </c>
      <c r="B75" s="74" t="s">
        <v>177</v>
      </c>
      <c r="C75" s="74" t="s">
        <v>8</v>
      </c>
      <c r="D75" s="74">
        <v>1871</v>
      </c>
      <c r="E75" s="80">
        <v>120</v>
      </c>
      <c r="F75" s="58" t="s">
        <v>214</v>
      </c>
      <c r="G75" s="80" t="s">
        <v>135</v>
      </c>
      <c r="J75" s="23"/>
    </row>
    <row r="76" spans="1:10" ht="30.75" thickBot="1">
      <c r="A76" s="58" t="s">
        <v>214</v>
      </c>
      <c r="B76" s="74" t="s">
        <v>178</v>
      </c>
      <c r="C76" s="74" t="s">
        <v>8</v>
      </c>
      <c r="D76" s="74">
        <v>2125</v>
      </c>
      <c r="E76" s="80">
        <v>120</v>
      </c>
      <c r="F76" s="58" t="s">
        <v>214</v>
      </c>
      <c r="G76" s="80" t="s">
        <v>135</v>
      </c>
      <c r="J76" s="23"/>
    </row>
    <row r="77" spans="1:10" ht="30.75" thickBot="1">
      <c r="A77" s="58" t="s">
        <v>214</v>
      </c>
      <c r="B77" s="74" t="s">
        <v>179</v>
      </c>
      <c r="C77" s="74" t="s">
        <v>8</v>
      </c>
      <c r="D77" s="74">
        <v>2439</v>
      </c>
      <c r="E77" s="80">
        <v>120</v>
      </c>
      <c r="F77" s="58" t="s">
        <v>214</v>
      </c>
      <c r="G77" s="80" t="s">
        <v>135</v>
      </c>
      <c r="J77" s="23"/>
    </row>
    <row r="78" spans="1:10" ht="30.75" thickBot="1">
      <c r="A78" s="58" t="s">
        <v>214</v>
      </c>
      <c r="B78" s="74" t="s">
        <v>180</v>
      </c>
      <c r="C78" s="74" t="s">
        <v>8</v>
      </c>
      <c r="D78" s="74">
        <v>888</v>
      </c>
      <c r="E78" s="24">
        <v>480</v>
      </c>
      <c r="F78" s="58" t="s">
        <v>214</v>
      </c>
      <c r="G78" s="80" t="s">
        <v>135</v>
      </c>
      <c r="J78" s="23"/>
    </row>
    <row r="79" spans="1:10" ht="30.75" thickBot="1">
      <c r="A79" s="58" t="s">
        <v>214</v>
      </c>
      <c r="B79" s="74" t="s">
        <v>181</v>
      </c>
      <c r="C79" s="74" t="s">
        <v>8</v>
      </c>
      <c r="D79" s="74">
        <v>2380</v>
      </c>
      <c r="E79" s="80">
        <v>120</v>
      </c>
      <c r="F79" s="58" t="s">
        <v>214</v>
      </c>
      <c r="G79" s="80" t="s">
        <v>135</v>
      </c>
      <c r="J79" s="23"/>
    </row>
    <row r="80" spans="1:10" ht="30.75" thickBot="1">
      <c r="A80" s="58" t="s">
        <v>214</v>
      </c>
      <c r="B80" s="74" t="s">
        <v>182</v>
      </c>
      <c r="C80" s="74" t="s">
        <v>8</v>
      </c>
      <c r="D80" s="74">
        <v>3555</v>
      </c>
      <c r="E80" s="80">
        <v>120</v>
      </c>
      <c r="F80" s="58" t="s">
        <v>214</v>
      </c>
      <c r="G80" s="80" t="s">
        <v>135</v>
      </c>
      <c r="J80" s="23"/>
    </row>
    <row r="81" spans="1:10" ht="30.75" thickBot="1">
      <c r="A81" s="58" t="s">
        <v>214</v>
      </c>
      <c r="B81" s="74" t="s">
        <v>183</v>
      </c>
      <c r="C81" s="74" t="s">
        <v>8</v>
      </c>
      <c r="D81" s="74">
        <v>4037</v>
      </c>
      <c r="E81" s="80">
        <v>120</v>
      </c>
      <c r="F81" s="58" t="s">
        <v>214</v>
      </c>
      <c r="G81" s="80" t="s">
        <v>135</v>
      </c>
      <c r="J81" s="23"/>
    </row>
    <row r="82" spans="1:10" ht="30.75" thickBot="1">
      <c r="A82" s="58" t="s">
        <v>214</v>
      </c>
      <c r="B82" s="74" t="s">
        <v>184</v>
      </c>
      <c r="C82" s="74" t="s">
        <v>8</v>
      </c>
      <c r="D82" s="74">
        <v>6102</v>
      </c>
      <c r="E82" s="80">
        <v>120</v>
      </c>
      <c r="F82" s="58" t="s">
        <v>214</v>
      </c>
      <c r="G82" s="80" t="s">
        <v>135</v>
      </c>
      <c r="J82" s="23"/>
    </row>
    <row r="83" spans="1:10" ht="30.75" thickBot="1">
      <c r="A83" s="58" t="s">
        <v>214</v>
      </c>
      <c r="B83" s="74" t="s">
        <v>185</v>
      </c>
      <c r="C83" s="74" t="s">
        <v>8</v>
      </c>
      <c r="D83" s="74">
        <v>3441</v>
      </c>
      <c r="E83" s="80">
        <v>200</v>
      </c>
      <c r="F83" s="58" t="s">
        <v>214</v>
      </c>
      <c r="G83" s="80" t="s">
        <v>135</v>
      </c>
      <c r="J83" s="23"/>
    </row>
    <row r="84" spans="1:10" ht="30.75" thickBot="1">
      <c r="A84" s="58" t="s">
        <v>214</v>
      </c>
      <c r="B84" s="74" t="s">
        <v>186</v>
      </c>
      <c r="C84" s="74" t="s">
        <v>8</v>
      </c>
      <c r="D84" s="74">
        <v>5111</v>
      </c>
      <c r="E84" s="80">
        <v>200</v>
      </c>
      <c r="F84" s="58" t="s">
        <v>214</v>
      </c>
      <c r="G84" s="80" t="s">
        <v>135</v>
      </c>
      <c r="J84" s="23"/>
    </row>
    <row r="85" spans="1:10" ht="30.75" thickBot="1">
      <c r="A85" s="58" t="s">
        <v>214</v>
      </c>
      <c r="B85" s="74" t="s">
        <v>187</v>
      </c>
      <c r="C85" s="74" t="s">
        <v>8</v>
      </c>
      <c r="D85" s="74">
        <v>6569</v>
      </c>
      <c r="E85" s="80">
        <v>200</v>
      </c>
      <c r="F85" s="58" t="s">
        <v>214</v>
      </c>
      <c r="G85" s="80" t="s">
        <v>135</v>
      </c>
      <c r="J85" s="23"/>
    </row>
    <row r="86" spans="1:10" ht="30.75" thickBot="1">
      <c r="A86" s="58" t="s">
        <v>214</v>
      </c>
      <c r="B86" s="74" t="s">
        <v>188</v>
      </c>
      <c r="C86" s="74" t="s">
        <v>8</v>
      </c>
      <c r="D86" s="74">
        <v>8154</v>
      </c>
      <c r="E86" s="80">
        <v>200</v>
      </c>
      <c r="F86" s="58" t="s">
        <v>214</v>
      </c>
      <c r="G86" s="80" t="s">
        <v>135</v>
      </c>
      <c r="J86" s="23"/>
    </row>
    <row r="87" spans="1:10" ht="30.75" thickBot="1">
      <c r="A87" s="58" t="s">
        <v>214</v>
      </c>
      <c r="B87" s="74" t="s">
        <v>189</v>
      </c>
      <c r="C87" s="74" t="s">
        <v>8</v>
      </c>
      <c r="D87" s="74">
        <v>8712</v>
      </c>
      <c r="E87" s="80">
        <v>200</v>
      </c>
      <c r="F87" s="58" t="s">
        <v>214</v>
      </c>
      <c r="G87" s="80" t="s">
        <v>135</v>
      </c>
      <c r="J87" s="23"/>
    </row>
    <row r="88" spans="1:10" ht="30.75" thickBot="1">
      <c r="A88" s="58" t="s">
        <v>214</v>
      </c>
      <c r="B88" s="74" t="s">
        <v>190</v>
      </c>
      <c r="C88" s="74" t="s">
        <v>8</v>
      </c>
      <c r="D88" s="74">
        <v>840</v>
      </c>
      <c r="E88" s="80">
        <v>500</v>
      </c>
      <c r="F88" s="58" t="s">
        <v>214</v>
      </c>
      <c r="G88" s="80" t="s">
        <v>135</v>
      </c>
      <c r="J88" s="23"/>
    </row>
    <row r="89" spans="1:10" ht="30.75" thickBot="1">
      <c r="A89" s="58" t="s">
        <v>214</v>
      </c>
      <c r="B89" s="74" t="s">
        <v>191</v>
      </c>
      <c r="C89" s="74" t="s">
        <v>8</v>
      </c>
      <c r="D89" s="74">
        <v>262</v>
      </c>
      <c r="E89" s="80">
        <v>500</v>
      </c>
      <c r="F89" s="58" t="s">
        <v>214</v>
      </c>
      <c r="G89" s="80" t="s">
        <v>135</v>
      </c>
      <c r="J89" s="23"/>
    </row>
    <row r="90" spans="1:10" ht="30.75" thickBot="1">
      <c r="A90" s="58" t="s">
        <v>214</v>
      </c>
      <c r="B90" s="74" t="s">
        <v>192</v>
      </c>
      <c r="C90" s="74" t="s">
        <v>8</v>
      </c>
      <c r="D90" s="74">
        <v>839</v>
      </c>
      <c r="E90" s="80">
        <v>500</v>
      </c>
      <c r="F90" s="58" t="s">
        <v>214</v>
      </c>
      <c r="G90" s="80" t="s">
        <v>135</v>
      </c>
      <c r="J90" s="23"/>
    </row>
    <row r="91" spans="1:10" ht="30.75" thickBot="1">
      <c r="A91" s="58" t="s">
        <v>214</v>
      </c>
      <c r="B91" s="74" t="s">
        <v>193</v>
      </c>
      <c r="C91" s="74" t="s">
        <v>8</v>
      </c>
      <c r="D91" s="74">
        <v>1609</v>
      </c>
      <c r="E91" s="80">
        <v>500</v>
      </c>
      <c r="F91" s="58" t="s">
        <v>214</v>
      </c>
      <c r="G91" s="80" t="s">
        <v>135</v>
      </c>
      <c r="J91" s="23"/>
    </row>
    <row r="92" spans="1:10" ht="30.75" thickBot="1">
      <c r="A92" s="58" t="s">
        <v>214</v>
      </c>
      <c r="B92" s="74" t="s">
        <v>194</v>
      </c>
      <c r="C92" s="74" t="s">
        <v>8</v>
      </c>
      <c r="D92" s="74">
        <v>2008</v>
      </c>
      <c r="E92" s="80">
        <v>500</v>
      </c>
      <c r="F92" s="58" t="s">
        <v>214</v>
      </c>
      <c r="G92" s="80" t="s">
        <v>135</v>
      </c>
      <c r="J92" s="23"/>
    </row>
    <row r="93" spans="1:10" ht="30.75" thickBot="1">
      <c r="A93" s="58" t="s">
        <v>214</v>
      </c>
      <c r="B93" s="74" t="s">
        <v>195</v>
      </c>
      <c r="C93" s="74" t="s">
        <v>8</v>
      </c>
      <c r="D93" s="74">
        <v>2985</v>
      </c>
      <c r="E93" s="80">
        <v>500</v>
      </c>
      <c r="F93" s="58" t="s">
        <v>214</v>
      </c>
      <c r="G93" s="80" t="s">
        <v>135</v>
      </c>
      <c r="J93" s="23"/>
    </row>
    <row r="94" spans="1:10" ht="30.75" thickBot="1">
      <c r="A94" s="58" t="s">
        <v>214</v>
      </c>
      <c r="B94" s="74" t="s">
        <v>196</v>
      </c>
      <c r="C94" s="74" t="s">
        <v>8</v>
      </c>
      <c r="D94" s="74">
        <v>3674</v>
      </c>
      <c r="E94" s="80">
        <v>500</v>
      </c>
      <c r="F94" s="58" t="s">
        <v>214</v>
      </c>
      <c r="G94" s="80" t="s">
        <v>135</v>
      </c>
      <c r="J94" s="23"/>
    </row>
    <row r="95" spans="1:10" ht="30.75" thickBot="1">
      <c r="A95" s="58" t="s">
        <v>214</v>
      </c>
      <c r="B95" s="74" t="s">
        <v>197</v>
      </c>
      <c r="C95" s="74" t="s">
        <v>8</v>
      </c>
      <c r="D95" s="74">
        <v>131</v>
      </c>
      <c r="E95" s="80">
        <v>1000</v>
      </c>
      <c r="F95" s="58" t="s">
        <v>214</v>
      </c>
      <c r="G95" s="80" t="s">
        <v>135</v>
      </c>
      <c r="J95" s="23"/>
    </row>
    <row r="96" spans="1:10" ht="30.75" thickBot="1">
      <c r="A96" s="58" t="s">
        <v>214</v>
      </c>
      <c r="B96" s="74" t="s">
        <v>198</v>
      </c>
      <c r="C96" s="74" t="s">
        <v>8</v>
      </c>
      <c r="D96" s="74">
        <v>304</v>
      </c>
      <c r="E96" s="80">
        <v>1000</v>
      </c>
      <c r="F96" s="58" t="s">
        <v>214</v>
      </c>
      <c r="G96" s="80" t="s">
        <v>135</v>
      </c>
      <c r="J96" s="23"/>
    </row>
    <row r="97" spans="1:10" ht="30.75" thickBot="1">
      <c r="A97" s="58" t="s">
        <v>214</v>
      </c>
      <c r="B97" s="74" t="s">
        <v>199</v>
      </c>
      <c r="C97" s="74" t="s">
        <v>8</v>
      </c>
      <c r="D97" s="74">
        <v>469</v>
      </c>
      <c r="E97" s="80">
        <v>1000</v>
      </c>
      <c r="F97" s="58" t="s">
        <v>214</v>
      </c>
      <c r="G97" s="80" t="s">
        <v>135</v>
      </c>
      <c r="J97" s="23"/>
    </row>
    <row r="98" spans="1:10" ht="30.75" thickBot="1">
      <c r="A98" s="58" t="s">
        <v>214</v>
      </c>
      <c r="B98" s="74" t="s">
        <v>200</v>
      </c>
      <c r="C98" s="74" t="s">
        <v>8</v>
      </c>
      <c r="D98" s="74">
        <v>620</v>
      </c>
      <c r="E98" s="80">
        <v>1000</v>
      </c>
      <c r="F98" s="58" t="s">
        <v>214</v>
      </c>
      <c r="G98" s="80" t="s">
        <v>135</v>
      </c>
      <c r="J98" s="23"/>
    </row>
    <row r="99" spans="1:10" ht="30.75" thickBot="1">
      <c r="A99" s="58" t="s">
        <v>214</v>
      </c>
      <c r="B99" s="74" t="s">
        <v>201</v>
      </c>
      <c r="C99" s="74" t="s">
        <v>8</v>
      </c>
      <c r="D99" s="74">
        <v>770</v>
      </c>
      <c r="E99" s="80">
        <v>1000</v>
      </c>
      <c r="F99" s="58" t="s">
        <v>214</v>
      </c>
      <c r="G99" s="80" t="s">
        <v>135</v>
      </c>
      <c r="J99" s="23"/>
    </row>
    <row r="100" spans="1:10" ht="30.75" thickBot="1">
      <c r="A100" s="58" t="s">
        <v>214</v>
      </c>
      <c r="B100" s="74" t="s">
        <v>202</v>
      </c>
      <c r="C100" s="74" t="s">
        <v>8</v>
      </c>
      <c r="D100" s="74">
        <v>21138</v>
      </c>
      <c r="E100" s="80">
        <v>500</v>
      </c>
      <c r="F100" s="58" t="s">
        <v>214</v>
      </c>
      <c r="G100" s="80" t="s">
        <v>135</v>
      </c>
      <c r="J100" s="23"/>
    </row>
    <row r="101" spans="1:10" ht="30.75" thickBot="1">
      <c r="A101" s="58" t="s">
        <v>214</v>
      </c>
      <c r="B101" s="74" t="s">
        <v>203</v>
      </c>
      <c r="C101" s="74" t="s">
        <v>8</v>
      </c>
      <c r="D101" s="74">
        <v>22708</v>
      </c>
      <c r="E101" s="80">
        <v>500</v>
      </c>
      <c r="F101" s="58" t="s">
        <v>214</v>
      </c>
      <c r="G101" s="80" t="s">
        <v>135</v>
      </c>
      <c r="J101" s="23"/>
    </row>
    <row r="102" spans="1:10" ht="30.75" thickBot="1">
      <c r="A102" s="58" t="s">
        <v>214</v>
      </c>
      <c r="B102" s="74" t="s">
        <v>204</v>
      </c>
      <c r="C102" s="74" t="s">
        <v>8</v>
      </c>
      <c r="D102" s="74">
        <v>16669</v>
      </c>
      <c r="E102" s="80">
        <v>500</v>
      </c>
      <c r="F102" s="58" t="s">
        <v>214</v>
      </c>
      <c r="G102" s="80" t="s">
        <v>135</v>
      </c>
      <c r="J102" s="23"/>
    </row>
    <row r="103" spans="1:10" ht="30.75" thickBot="1">
      <c r="A103" s="58" t="s">
        <v>214</v>
      </c>
      <c r="B103" s="74" t="s">
        <v>205</v>
      </c>
      <c r="C103" s="74" t="s">
        <v>8</v>
      </c>
      <c r="D103" s="74">
        <v>6392</v>
      </c>
      <c r="E103" s="80">
        <v>500</v>
      </c>
      <c r="F103" s="58" t="s">
        <v>214</v>
      </c>
      <c r="G103" s="80" t="s">
        <v>135</v>
      </c>
      <c r="J103" s="23"/>
    </row>
    <row r="104" spans="1:10" ht="30.75" thickBot="1">
      <c r="A104" s="58" t="s">
        <v>214</v>
      </c>
      <c r="B104" s="74" t="s">
        <v>206</v>
      </c>
      <c r="C104" s="74" t="s">
        <v>8</v>
      </c>
      <c r="D104" s="74">
        <v>5033</v>
      </c>
      <c r="E104" s="80">
        <v>500</v>
      </c>
      <c r="F104" s="58" t="s">
        <v>214</v>
      </c>
      <c r="G104" s="80" t="s">
        <v>135</v>
      </c>
      <c r="J104" s="23"/>
    </row>
    <row r="105" spans="1:10" ht="30.75" thickBot="1">
      <c r="A105" s="58" t="s">
        <v>214</v>
      </c>
      <c r="B105" s="74" t="s">
        <v>207</v>
      </c>
      <c r="C105" s="74" t="s">
        <v>8</v>
      </c>
      <c r="D105" s="74">
        <v>19130</v>
      </c>
      <c r="E105" s="80">
        <v>500</v>
      </c>
      <c r="F105" s="58" t="s">
        <v>214</v>
      </c>
      <c r="G105" s="80" t="s">
        <v>135</v>
      </c>
      <c r="J105" s="23"/>
    </row>
    <row r="106" spans="1:10" ht="30.75" thickBot="1">
      <c r="A106" s="58" t="s">
        <v>214</v>
      </c>
      <c r="B106" s="74" t="s">
        <v>208</v>
      </c>
      <c r="C106" s="74" t="s">
        <v>8</v>
      </c>
      <c r="D106" s="74">
        <v>2875</v>
      </c>
      <c r="E106" s="80">
        <v>500</v>
      </c>
      <c r="F106" s="58" t="s">
        <v>214</v>
      </c>
      <c r="G106" s="80" t="s">
        <v>135</v>
      </c>
      <c r="J106" s="23"/>
    </row>
    <row r="107" spans="1:10" ht="30.75" thickBot="1">
      <c r="A107" s="58" t="s">
        <v>214</v>
      </c>
      <c r="B107" s="74" t="s">
        <v>209</v>
      </c>
      <c r="C107" s="74" t="s">
        <v>8</v>
      </c>
      <c r="D107" s="74">
        <v>820</v>
      </c>
      <c r="E107" s="24">
        <v>500</v>
      </c>
      <c r="F107" s="58" t="s">
        <v>214</v>
      </c>
      <c r="G107" s="80" t="s">
        <v>135</v>
      </c>
      <c r="J107" s="23"/>
    </row>
    <row r="108" spans="1:10" ht="45.75" thickBot="1">
      <c r="A108" s="58" t="s">
        <v>214</v>
      </c>
      <c r="B108" s="74" t="s">
        <v>210</v>
      </c>
      <c r="C108" s="74" t="s">
        <v>8</v>
      </c>
      <c r="D108" s="74">
        <v>4924</v>
      </c>
      <c r="E108" s="24">
        <v>200</v>
      </c>
      <c r="F108" s="58" t="s">
        <v>214</v>
      </c>
      <c r="G108" s="80" t="s">
        <v>135</v>
      </c>
      <c r="J108" s="23"/>
    </row>
    <row r="109" spans="1:10" ht="30.75" thickBot="1">
      <c r="A109" s="58" t="s">
        <v>214</v>
      </c>
      <c r="B109" s="74" t="s">
        <v>211</v>
      </c>
      <c r="C109" s="74" t="s">
        <v>8</v>
      </c>
      <c r="D109" s="74">
        <v>1700</v>
      </c>
      <c r="E109" s="24">
        <v>1000</v>
      </c>
      <c r="F109" s="58" t="s">
        <v>214</v>
      </c>
      <c r="G109" s="80" t="s">
        <v>135</v>
      </c>
      <c r="J109" s="23"/>
    </row>
    <row r="110" spans="1:10" ht="30.75" thickBot="1">
      <c r="A110" s="58" t="s">
        <v>214</v>
      </c>
      <c r="B110" s="74" t="s">
        <v>212</v>
      </c>
      <c r="C110" s="74" t="s">
        <v>8</v>
      </c>
      <c r="D110" s="74">
        <v>240</v>
      </c>
      <c r="E110" s="24">
        <v>1200</v>
      </c>
      <c r="F110" s="58" t="s">
        <v>214</v>
      </c>
      <c r="G110" s="80" t="s">
        <v>135</v>
      </c>
      <c r="J110" s="23"/>
    </row>
    <row r="111" spans="1:10" ht="30.75" thickBot="1">
      <c r="A111" s="58" t="s">
        <v>214</v>
      </c>
      <c r="B111" s="74" t="s">
        <v>213</v>
      </c>
      <c r="C111" s="74" t="s">
        <v>8</v>
      </c>
      <c r="D111" s="74">
        <v>1210</v>
      </c>
      <c r="E111" s="24">
        <v>120</v>
      </c>
      <c r="F111" s="58" t="s">
        <v>214</v>
      </c>
      <c r="G111" s="80" t="s">
        <v>135</v>
      </c>
      <c r="J111" s="23"/>
    </row>
    <row r="112" spans="1:10" ht="45">
      <c r="A112" s="24" t="s">
        <v>9178</v>
      </c>
      <c r="B112" s="24" t="s">
        <v>712</v>
      </c>
      <c r="C112" s="76" t="s">
        <v>98</v>
      </c>
      <c r="D112" s="24">
        <v>232.93</v>
      </c>
      <c r="E112" s="76">
        <v>200</v>
      </c>
      <c r="F112" s="24" t="s">
        <v>9178</v>
      </c>
      <c r="G112" s="76" t="s">
        <v>713</v>
      </c>
      <c r="H112" s="24"/>
      <c r="J112" s="23"/>
    </row>
    <row r="113" spans="1:10" ht="45">
      <c r="A113" s="24" t="s">
        <v>9178</v>
      </c>
      <c r="B113" s="24" t="s">
        <v>714</v>
      </c>
      <c r="C113" s="76" t="s">
        <v>98</v>
      </c>
      <c r="D113" s="24">
        <v>9995.6299999999992</v>
      </c>
      <c r="E113" s="76">
        <v>200</v>
      </c>
      <c r="F113" s="24" t="s">
        <v>9178</v>
      </c>
      <c r="G113" s="76" t="s">
        <v>713</v>
      </c>
      <c r="H113" s="24"/>
      <c r="J113" s="23"/>
    </row>
    <row r="114" spans="1:10" ht="45">
      <c r="A114" s="24" t="s">
        <v>9178</v>
      </c>
      <c r="B114" s="24" t="s">
        <v>715</v>
      </c>
      <c r="C114" s="76" t="s">
        <v>98</v>
      </c>
      <c r="D114" s="24">
        <v>892.3</v>
      </c>
      <c r="E114" s="76">
        <v>200</v>
      </c>
      <c r="F114" s="24" t="s">
        <v>9178</v>
      </c>
      <c r="G114" s="76" t="s">
        <v>713</v>
      </c>
      <c r="H114" s="24"/>
      <c r="J114" s="23"/>
    </row>
    <row r="115" spans="1:10" ht="45">
      <c r="A115" s="24" t="s">
        <v>9178</v>
      </c>
      <c r="B115" s="24" t="s">
        <v>716</v>
      </c>
      <c r="C115" s="76" t="s">
        <v>98</v>
      </c>
      <c r="D115" s="24">
        <v>2451.2600000000002</v>
      </c>
      <c r="E115" s="76">
        <v>200</v>
      </c>
      <c r="F115" s="24" t="s">
        <v>9178</v>
      </c>
      <c r="G115" s="76" t="s">
        <v>713</v>
      </c>
      <c r="H115" s="24"/>
      <c r="J115" s="23"/>
    </row>
    <row r="116" spans="1:10" ht="45">
      <c r="A116" s="24" t="s">
        <v>9178</v>
      </c>
      <c r="B116" s="24" t="s">
        <v>717</v>
      </c>
      <c r="C116" s="76" t="s">
        <v>98</v>
      </c>
      <c r="D116" s="24">
        <v>4772.6499999999996</v>
      </c>
      <c r="E116" s="76">
        <v>150</v>
      </c>
      <c r="F116" s="24" t="s">
        <v>9178</v>
      </c>
      <c r="G116" s="76" t="s">
        <v>713</v>
      </c>
      <c r="H116" s="24"/>
      <c r="J116" s="23"/>
    </row>
    <row r="117" spans="1:10" ht="45">
      <c r="A117" s="24" t="s">
        <v>9178</v>
      </c>
      <c r="B117" s="24" t="s">
        <v>718</v>
      </c>
      <c r="C117" s="76" t="s">
        <v>98</v>
      </c>
      <c r="D117" s="24">
        <v>1076.27</v>
      </c>
      <c r="E117" s="76">
        <v>200</v>
      </c>
      <c r="F117" s="24" t="s">
        <v>9178</v>
      </c>
      <c r="G117" s="76" t="s">
        <v>713</v>
      </c>
      <c r="H117" s="24"/>
      <c r="J117" s="23"/>
    </row>
    <row r="118" spans="1:10" ht="45">
      <c r="A118" s="24" t="s">
        <v>9178</v>
      </c>
      <c r="B118" s="24" t="s">
        <v>719</v>
      </c>
      <c r="C118" s="76" t="s">
        <v>98</v>
      </c>
      <c r="D118" s="24">
        <v>5037.88</v>
      </c>
      <c r="E118" s="76">
        <v>150</v>
      </c>
      <c r="F118" s="24" t="s">
        <v>9178</v>
      </c>
      <c r="G118" s="76" t="s">
        <v>713</v>
      </c>
      <c r="H118" s="24"/>
      <c r="J118" s="23"/>
    </row>
    <row r="119" spans="1:10" ht="45">
      <c r="A119" s="24" t="s">
        <v>9178</v>
      </c>
      <c r="B119" s="24" t="s">
        <v>720</v>
      </c>
      <c r="C119" s="76" t="s">
        <v>98</v>
      </c>
      <c r="D119" s="24">
        <v>18449.849999999999</v>
      </c>
      <c r="E119" s="76">
        <v>100</v>
      </c>
      <c r="F119" s="24" t="s">
        <v>9178</v>
      </c>
      <c r="G119" s="76" t="s">
        <v>713</v>
      </c>
      <c r="H119" s="24"/>
      <c r="J119" s="23"/>
    </row>
    <row r="120" spans="1:10" ht="45">
      <c r="A120" s="24" t="s">
        <v>9178</v>
      </c>
      <c r="B120" s="24" t="s">
        <v>721</v>
      </c>
      <c r="C120" s="76" t="s">
        <v>98</v>
      </c>
      <c r="D120" s="24">
        <v>18768.45</v>
      </c>
      <c r="E120" s="76">
        <v>100</v>
      </c>
      <c r="F120" s="24" t="s">
        <v>9178</v>
      </c>
      <c r="G120" s="76" t="s">
        <v>713</v>
      </c>
      <c r="H120" s="24"/>
      <c r="J120" s="23"/>
    </row>
    <row r="121" spans="1:10" ht="45">
      <c r="A121" s="24" t="s">
        <v>9178</v>
      </c>
      <c r="B121" s="24" t="s">
        <v>722</v>
      </c>
      <c r="C121" s="76" t="s">
        <v>98</v>
      </c>
      <c r="D121" s="24">
        <v>1409.79</v>
      </c>
      <c r="E121" s="76">
        <v>200</v>
      </c>
      <c r="F121" s="24" t="s">
        <v>9178</v>
      </c>
      <c r="G121" s="76" t="s">
        <v>713</v>
      </c>
      <c r="H121" s="24"/>
      <c r="J121" s="23"/>
    </row>
    <row r="122" spans="1:10" ht="45">
      <c r="A122" s="24" t="s">
        <v>9178</v>
      </c>
      <c r="B122" s="24" t="s">
        <v>723</v>
      </c>
      <c r="C122" s="76" t="s">
        <v>98</v>
      </c>
      <c r="D122" s="24">
        <v>833.72</v>
      </c>
      <c r="E122" s="76">
        <v>300</v>
      </c>
      <c r="F122" s="24" t="s">
        <v>9178</v>
      </c>
      <c r="G122" s="76" t="s">
        <v>713</v>
      </c>
      <c r="H122" s="24"/>
      <c r="J122" s="23"/>
    </row>
    <row r="123" spans="1:10" ht="45">
      <c r="A123" s="24" t="s">
        <v>9178</v>
      </c>
      <c r="B123" s="24" t="s">
        <v>724</v>
      </c>
      <c r="C123" s="76" t="s">
        <v>98</v>
      </c>
      <c r="D123" s="24">
        <v>1383.03</v>
      </c>
      <c r="E123" s="76">
        <v>400</v>
      </c>
      <c r="F123" s="24" t="s">
        <v>9178</v>
      </c>
      <c r="G123" s="76" t="s">
        <v>713</v>
      </c>
      <c r="H123" s="24"/>
      <c r="J123" s="23"/>
    </row>
    <row r="124" spans="1:10" ht="30">
      <c r="A124" s="24" t="s">
        <v>9178</v>
      </c>
      <c r="B124" s="24" t="s">
        <v>725</v>
      </c>
      <c r="C124" s="24" t="s">
        <v>98</v>
      </c>
      <c r="D124" s="24">
        <v>2095</v>
      </c>
      <c r="E124" s="24">
        <v>10</v>
      </c>
      <c r="F124" s="24" t="s">
        <v>9178</v>
      </c>
      <c r="G124" s="24" t="s">
        <v>726</v>
      </c>
      <c r="J124" s="23"/>
    </row>
    <row r="125" spans="1:10" ht="30">
      <c r="A125" s="24" t="s">
        <v>9178</v>
      </c>
      <c r="B125" s="24" t="s">
        <v>727</v>
      </c>
      <c r="C125" s="24" t="s">
        <v>98</v>
      </c>
      <c r="D125" s="24">
        <v>1150.0999999999999</v>
      </c>
      <c r="E125" s="24">
        <v>10</v>
      </c>
      <c r="F125" s="24" t="s">
        <v>9178</v>
      </c>
      <c r="G125" s="24" t="s">
        <v>726</v>
      </c>
      <c r="J125" s="23"/>
    </row>
    <row r="126" spans="1:10" ht="30">
      <c r="A126" s="24" t="s">
        <v>9178</v>
      </c>
      <c r="B126" s="24" t="s">
        <v>728</v>
      </c>
      <c r="C126" s="24" t="s">
        <v>98</v>
      </c>
      <c r="D126" s="24">
        <v>1534</v>
      </c>
      <c r="E126" s="24">
        <v>5</v>
      </c>
      <c r="F126" s="24" t="s">
        <v>9178</v>
      </c>
      <c r="G126" s="24" t="s">
        <v>726</v>
      </c>
      <c r="J126" s="23"/>
    </row>
    <row r="127" spans="1:10" ht="75">
      <c r="A127" s="24" t="s">
        <v>9178</v>
      </c>
      <c r="B127" s="24" t="s">
        <v>729</v>
      </c>
      <c r="C127" s="24" t="s">
        <v>98</v>
      </c>
      <c r="D127" s="24">
        <v>18000</v>
      </c>
      <c r="E127" s="24">
        <v>10</v>
      </c>
      <c r="F127" s="24" t="s">
        <v>9178</v>
      </c>
      <c r="G127" s="24" t="s">
        <v>730</v>
      </c>
      <c r="J127" s="23"/>
    </row>
    <row r="128" spans="1:10" ht="75">
      <c r="A128" s="24" t="s">
        <v>9178</v>
      </c>
      <c r="B128" s="24" t="s">
        <v>731</v>
      </c>
      <c r="C128" s="24" t="s">
        <v>98</v>
      </c>
      <c r="D128" s="24">
        <v>16000</v>
      </c>
      <c r="E128" s="24">
        <v>10</v>
      </c>
      <c r="F128" s="24" t="s">
        <v>9178</v>
      </c>
      <c r="G128" s="24" t="s">
        <v>730</v>
      </c>
      <c r="J128" s="23"/>
    </row>
    <row r="129" spans="1:10" ht="60">
      <c r="A129" s="24" t="s">
        <v>9178</v>
      </c>
      <c r="B129" s="24" t="s">
        <v>732</v>
      </c>
      <c r="C129" s="24" t="s">
        <v>98</v>
      </c>
      <c r="D129" s="24">
        <v>55000</v>
      </c>
      <c r="E129" s="24">
        <v>10</v>
      </c>
      <c r="F129" s="24" t="s">
        <v>9178</v>
      </c>
      <c r="G129" s="24" t="s">
        <v>733</v>
      </c>
      <c r="J129" s="23"/>
    </row>
    <row r="130" spans="1:10" ht="60">
      <c r="A130" s="24" t="s">
        <v>9178</v>
      </c>
      <c r="B130" s="24" t="s">
        <v>734</v>
      </c>
      <c r="C130" s="24" t="s">
        <v>98</v>
      </c>
      <c r="D130" s="24">
        <v>55000</v>
      </c>
      <c r="E130" s="24">
        <v>10</v>
      </c>
      <c r="F130" s="24" t="s">
        <v>9178</v>
      </c>
      <c r="G130" s="24" t="s">
        <v>733</v>
      </c>
      <c r="J130" s="23"/>
    </row>
    <row r="131" spans="1:10" ht="60">
      <c r="A131" s="24" t="s">
        <v>9178</v>
      </c>
      <c r="B131" s="24" t="s">
        <v>735</v>
      </c>
      <c r="C131" s="76" t="s">
        <v>98</v>
      </c>
      <c r="D131" s="24">
        <v>19000</v>
      </c>
      <c r="E131" s="76">
        <v>15</v>
      </c>
      <c r="F131" s="24" t="s">
        <v>9178</v>
      </c>
      <c r="G131" s="76" t="s">
        <v>733</v>
      </c>
      <c r="H131" s="24"/>
      <c r="J131" s="23"/>
    </row>
    <row r="132" spans="1:10" ht="60">
      <c r="A132" s="24" t="s">
        <v>9178</v>
      </c>
      <c r="B132" s="24" t="s">
        <v>736</v>
      </c>
      <c r="C132" s="24" t="s">
        <v>98</v>
      </c>
      <c r="D132" s="24">
        <v>22000</v>
      </c>
      <c r="E132" s="24">
        <v>15</v>
      </c>
      <c r="F132" s="24" t="s">
        <v>9178</v>
      </c>
      <c r="G132" s="24" t="s">
        <v>733</v>
      </c>
      <c r="J132" s="23"/>
    </row>
    <row r="133" spans="1:10" ht="60">
      <c r="A133" s="24" t="s">
        <v>9178</v>
      </c>
      <c r="B133" s="24" t="s">
        <v>737</v>
      </c>
      <c r="C133" s="24" t="s">
        <v>98</v>
      </c>
      <c r="D133" s="24">
        <v>13200</v>
      </c>
      <c r="E133" s="24">
        <v>15</v>
      </c>
      <c r="F133" s="24" t="s">
        <v>9178</v>
      </c>
      <c r="G133" s="24" t="s">
        <v>733</v>
      </c>
      <c r="J133" s="23"/>
    </row>
    <row r="134" spans="1:10" ht="60">
      <c r="A134" s="24" t="s">
        <v>9178</v>
      </c>
      <c r="B134" s="24" t="s">
        <v>738</v>
      </c>
      <c r="C134" s="24" t="s">
        <v>98</v>
      </c>
      <c r="D134" s="24">
        <v>19200</v>
      </c>
      <c r="E134" s="24">
        <v>15</v>
      </c>
      <c r="F134" s="24" t="s">
        <v>9178</v>
      </c>
      <c r="G134" s="24" t="s">
        <v>733</v>
      </c>
      <c r="J134" s="23"/>
    </row>
    <row r="135" spans="1:10" ht="60">
      <c r="A135" s="24" t="s">
        <v>9178</v>
      </c>
      <c r="B135" s="24" t="s">
        <v>739</v>
      </c>
      <c r="C135" s="24" t="s">
        <v>98</v>
      </c>
      <c r="D135" s="24">
        <v>19200</v>
      </c>
      <c r="E135" s="24">
        <v>15</v>
      </c>
      <c r="F135" s="24" t="s">
        <v>9178</v>
      </c>
      <c r="G135" s="24" t="s">
        <v>733</v>
      </c>
      <c r="J135" s="23"/>
    </row>
    <row r="136" spans="1:10" ht="60">
      <c r="A136" s="24" t="s">
        <v>9178</v>
      </c>
      <c r="B136" s="24" t="s">
        <v>740</v>
      </c>
      <c r="C136" s="24" t="s">
        <v>98</v>
      </c>
      <c r="D136" s="24">
        <v>13800</v>
      </c>
      <c r="E136" s="24">
        <v>20</v>
      </c>
      <c r="F136" s="24" t="s">
        <v>9178</v>
      </c>
      <c r="G136" s="24" t="s">
        <v>733</v>
      </c>
      <c r="J136" s="23"/>
    </row>
    <row r="137" spans="1:10" ht="60">
      <c r="A137" s="24" t="s">
        <v>9178</v>
      </c>
      <c r="B137" s="24" t="s">
        <v>741</v>
      </c>
      <c r="C137" s="24" t="s">
        <v>98</v>
      </c>
      <c r="D137" s="24">
        <v>11000</v>
      </c>
      <c r="E137" s="24">
        <v>20</v>
      </c>
      <c r="F137" s="24" t="s">
        <v>9178</v>
      </c>
      <c r="G137" s="24" t="s">
        <v>733</v>
      </c>
      <c r="J137" s="23"/>
    </row>
    <row r="138" spans="1:10" ht="60">
      <c r="A138" s="24" t="s">
        <v>9178</v>
      </c>
      <c r="B138" s="24" t="s">
        <v>742</v>
      </c>
      <c r="C138" s="76" t="s">
        <v>98</v>
      </c>
      <c r="D138" s="24">
        <v>28750</v>
      </c>
      <c r="E138" s="76">
        <v>12</v>
      </c>
      <c r="F138" s="24" t="s">
        <v>9178</v>
      </c>
      <c r="G138" s="77" t="s">
        <v>733</v>
      </c>
      <c r="H138" s="24"/>
      <c r="J138" s="23"/>
    </row>
    <row r="139" spans="1:10" ht="60">
      <c r="A139" s="24" t="s">
        <v>9178</v>
      </c>
      <c r="B139" s="24" t="s">
        <v>743</v>
      </c>
      <c r="C139" s="24" t="s">
        <v>98</v>
      </c>
      <c r="D139" s="24">
        <v>10970</v>
      </c>
      <c r="E139" s="24">
        <v>25</v>
      </c>
      <c r="F139" s="24" t="s">
        <v>9178</v>
      </c>
      <c r="G139" s="24" t="s">
        <v>733</v>
      </c>
      <c r="J139" s="23"/>
    </row>
    <row r="140" spans="1:10" ht="60">
      <c r="A140" s="24" t="s">
        <v>9178</v>
      </c>
      <c r="B140" s="24" t="s">
        <v>744</v>
      </c>
      <c r="C140" s="24" t="s">
        <v>98</v>
      </c>
      <c r="D140" s="24">
        <v>13800</v>
      </c>
      <c r="E140" s="24">
        <v>20</v>
      </c>
      <c r="F140" s="24" t="s">
        <v>9178</v>
      </c>
      <c r="G140" s="24" t="s">
        <v>733</v>
      </c>
      <c r="J140" s="23"/>
    </row>
    <row r="141" spans="1:10" ht="60">
      <c r="A141" s="24" t="s">
        <v>9178</v>
      </c>
      <c r="B141" s="24" t="s">
        <v>745</v>
      </c>
      <c r="C141" s="24" t="s">
        <v>98</v>
      </c>
      <c r="D141" s="24">
        <v>11160</v>
      </c>
      <c r="E141" s="24">
        <v>25</v>
      </c>
      <c r="F141" s="24" t="s">
        <v>9178</v>
      </c>
      <c r="G141" s="24" t="s">
        <v>733</v>
      </c>
      <c r="J141" s="23"/>
    </row>
    <row r="142" spans="1:10" ht="60">
      <c r="A142" s="24" t="s">
        <v>9178</v>
      </c>
      <c r="B142" s="24" t="s">
        <v>746</v>
      </c>
      <c r="C142" s="24" t="s">
        <v>98</v>
      </c>
      <c r="D142" s="24">
        <v>14500</v>
      </c>
      <c r="E142" s="24">
        <v>20</v>
      </c>
      <c r="F142" s="24" t="s">
        <v>9178</v>
      </c>
      <c r="G142" s="24" t="s">
        <v>733</v>
      </c>
      <c r="J142" s="23"/>
    </row>
    <row r="143" spans="1:10" ht="60">
      <c r="A143" s="24" t="s">
        <v>9178</v>
      </c>
      <c r="B143" s="24" t="s">
        <v>747</v>
      </c>
      <c r="C143" s="24" t="s">
        <v>98</v>
      </c>
      <c r="D143" s="24">
        <v>11200</v>
      </c>
      <c r="E143" s="24">
        <v>25</v>
      </c>
      <c r="F143" s="24" t="s">
        <v>9178</v>
      </c>
      <c r="G143" s="24" t="s">
        <v>733</v>
      </c>
      <c r="J143" s="23"/>
    </row>
    <row r="144" spans="1:10" ht="60">
      <c r="A144" s="24" t="s">
        <v>9178</v>
      </c>
      <c r="B144" s="24" t="s">
        <v>748</v>
      </c>
      <c r="C144" s="24" t="s">
        <v>98</v>
      </c>
      <c r="D144" s="24">
        <v>6000</v>
      </c>
      <c r="E144" s="24">
        <v>50</v>
      </c>
      <c r="F144" s="24" t="s">
        <v>9178</v>
      </c>
      <c r="G144" s="24" t="s">
        <v>733</v>
      </c>
      <c r="J144" s="23"/>
    </row>
    <row r="145" spans="1:10" ht="60">
      <c r="A145" s="24" t="s">
        <v>9178</v>
      </c>
      <c r="B145" s="24" t="s">
        <v>749</v>
      </c>
      <c r="C145" s="24" t="s">
        <v>98</v>
      </c>
      <c r="D145" s="24">
        <v>6100</v>
      </c>
      <c r="E145" s="24">
        <v>50</v>
      </c>
      <c r="F145" s="24" t="s">
        <v>9178</v>
      </c>
      <c r="G145" s="24" t="s">
        <v>733</v>
      </c>
      <c r="J145" s="23"/>
    </row>
    <row r="146" spans="1:10" ht="60">
      <c r="A146" s="24" t="s">
        <v>9178</v>
      </c>
      <c r="B146" s="24" t="s">
        <v>750</v>
      </c>
      <c r="C146" s="24" t="s">
        <v>98</v>
      </c>
      <c r="D146" s="24">
        <v>4100</v>
      </c>
      <c r="E146" s="24">
        <v>65</v>
      </c>
      <c r="F146" s="24" t="s">
        <v>9178</v>
      </c>
      <c r="G146" s="24" t="s">
        <v>733</v>
      </c>
      <c r="J146" s="23"/>
    </row>
    <row r="147" spans="1:10" ht="60">
      <c r="A147" s="24" t="s">
        <v>9178</v>
      </c>
      <c r="B147" s="24" t="s">
        <v>751</v>
      </c>
      <c r="C147" s="24" t="s">
        <v>98</v>
      </c>
      <c r="D147" s="24">
        <v>4300</v>
      </c>
      <c r="E147" s="24">
        <v>65</v>
      </c>
      <c r="F147" s="24" t="s">
        <v>9178</v>
      </c>
      <c r="G147" s="24" t="s">
        <v>733</v>
      </c>
      <c r="J147" s="23"/>
    </row>
    <row r="148" spans="1:10" ht="60">
      <c r="A148" s="24" t="s">
        <v>9178</v>
      </c>
      <c r="B148" s="24" t="s">
        <v>752</v>
      </c>
      <c r="C148" s="76" t="s">
        <v>98</v>
      </c>
      <c r="D148" s="24">
        <v>7500</v>
      </c>
      <c r="E148" s="76">
        <v>60</v>
      </c>
      <c r="F148" s="24" t="s">
        <v>9178</v>
      </c>
      <c r="G148" s="76" t="s">
        <v>733</v>
      </c>
      <c r="H148" s="24"/>
      <c r="J148" s="23"/>
    </row>
    <row r="149" spans="1:10" ht="60">
      <c r="A149" s="24" t="s">
        <v>9178</v>
      </c>
      <c r="B149" s="24" t="s">
        <v>753</v>
      </c>
      <c r="C149" s="24" t="s">
        <v>98</v>
      </c>
      <c r="D149" s="24">
        <v>12500</v>
      </c>
      <c r="E149" s="24">
        <v>25</v>
      </c>
      <c r="F149" s="24" t="s">
        <v>9178</v>
      </c>
      <c r="G149" s="24" t="s">
        <v>733</v>
      </c>
      <c r="J149" s="23"/>
    </row>
    <row r="150" spans="1:10" ht="60">
      <c r="A150" s="24" t="s">
        <v>9178</v>
      </c>
      <c r="B150" s="24" t="s">
        <v>754</v>
      </c>
      <c r="C150" s="24" t="s">
        <v>98</v>
      </c>
      <c r="D150" s="24">
        <v>8900</v>
      </c>
      <c r="E150" s="24">
        <v>25</v>
      </c>
      <c r="F150" s="24" t="s">
        <v>9178</v>
      </c>
      <c r="G150" s="24" t="s">
        <v>733</v>
      </c>
      <c r="J150" s="23"/>
    </row>
    <row r="151" spans="1:10" ht="60">
      <c r="A151" s="24" t="s">
        <v>9178</v>
      </c>
      <c r="B151" s="24" t="s">
        <v>755</v>
      </c>
      <c r="C151" s="24" t="s">
        <v>98</v>
      </c>
      <c r="D151" s="24">
        <v>8500</v>
      </c>
      <c r="E151" s="24">
        <v>50</v>
      </c>
      <c r="F151" s="24" t="s">
        <v>9178</v>
      </c>
      <c r="G151" s="24" t="s">
        <v>733</v>
      </c>
      <c r="J151" s="23"/>
    </row>
    <row r="152" spans="1:10" ht="45">
      <c r="A152" s="24" t="s">
        <v>9178</v>
      </c>
      <c r="B152" s="24" t="s">
        <v>755</v>
      </c>
      <c r="C152" s="24" t="s">
        <v>98</v>
      </c>
      <c r="D152" s="24">
        <v>8500</v>
      </c>
      <c r="E152" s="24">
        <v>60</v>
      </c>
      <c r="F152" s="24" t="s">
        <v>9178</v>
      </c>
      <c r="G152" s="24" t="s">
        <v>713</v>
      </c>
      <c r="J152" s="23"/>
    </row>
    <row r="153" spans="1:10" ht="45">
      <c r="A153" s="24" t="s">
        <v>9178</v>
      </c>
      <c r="B153" s="24" t="s">
        <v>755</v>
      </c>
      <c r="C153" s="24" t="s">
        <v>98</v>
      </c>
      <c r="D153" s="24">
        <v>8500</v>
      </c>
      <c r="E153" s="24">
        <v>45</v>
      </c>
      <c r="F153" s="24" t="s">
        <v>9178</v>
      </c>
      <c r="G153" s="24" t="s">
        <v>756</v>
      </c>
      <c r="J153" s="23"/>
    </row>
    <row r="154" spans="1:10" ht="60">
      <c r="A154" s="24" t="s">
        <v>9178</v>
      </c>
      <c r="B154" s="24" t="s">
        <v>757</v>
      </c>
      <c r="C154" s="24" t="s">
        <v>98</v>
      </c>
      <c r="D154" s="24">
        <v>12500</v>
      </c>
      <c r="E154" s="24">
        <v>40</v>
      </c>
      <c r="F154" s="24" t="s">
        <v>9178</v>
      </c>
      <c r="G154" s="24" t="s">
        <v>733</v>
      </c>
      <c r="J154" s="23"/>
    </row>
    <row r="155" spans="1:10" ht="45">
      <c r="A155" s="24" t="s">
        <v>9178</v>
      </c>
      <c r="B155" s="24" t="s">
        <v>757</v>
      </c>
      <c r="C155" s="24" t="s">
        <v>98</v>
      </c>
      <c r="D155" s="24">
        <v>12500</v>
      </c>
      <c r="E155" s="24">
        <v>45</v>
      </c>
      <c r="F155" s="24" t="s">
        <v>9178</v>
      </c>
      <c r="G155" s="24" t="s">
        <v>713</v>
      </c>
      <c r="J155" s="23"/>
    </row>
    <row r="156" spans="1:10" ht="45">
      <c r="A156" s="24" t="s">
        <v>9178</v>
      </c>
      <c r="B156" s="24" t="s">
        <v>757</v>
      </c>
      <c r="C156" s="24" t="s">
        <v>98</v>
      </c>
      <c r="D156" s="24">
        <v>12500</v>
      </c>
      <c r="E156" s="24">
        <v>20</v>
      </c>
      <c r="F156" s="24" t="s">
        <v>9178</v>
      </c>
      <c r="G156" s="24" t="s">
        <v>756</v>
      </c>
      <c r="J156" s="23"/>
    </row>
    <row r="157" spans="1:10" ht="60">
      <c r="A157" s="24" t="s">
        <v>9178</v>
      </c>
      <c r="B157" s="24" t="s">
        <v>758</v>
      </c>
      <c r="C157" s="24" t="s">
        <v>98</v>
      </c>
      <c r="D157" s="24">
        <v>9000</v>
      </c>
      <c r="E157" s="24">
        <v>50</v>
      </c>
      <c r="F157" s="24" t="s">
        <v>9178</v>
      </c>
      <c r="G157" s="24" t="s">
        <v>733</v>
      </c>
      <c r="J157" s="23"/>
    </row>
    <row r="158" spans="1:10" ht="45">
      <c r="A158" s="24" t="s">
        <v>9178</v>
      </c>
      <c r="B158" s="24" t="s">
        <v>758</v>
      </c>
      <c r="C158" s="24" t="s">
        <v>98</v>
      </c>
      <c r="D158" s="24">
        <v>9000</v>
      </c>
      <c r="E158" s="24">
        <v>55</v>
      </c>
      <c r="F158" s="24" t="s">
        <v>9178</v>
      </c>
      <c r="G158" s="24" t="s">
        <v>713</v>
      </c>
      <c r="J158" s="23"/>
    </row>
    <row r="159" spans="1:10" ht="45">
      <c r="A159" s="24" t="s">
        <v>9178</v>
      </c>
      <c r="B159" s="24" t="s">
        <v>758</v>
      </c>
      <c r="C159" s="76" t="s">
        <v>98</v>
      </c>
      <c r="D159" s="24">
        <v>9000</v>
      </c>
      <c r="E159" s="76">
        <v>45</v>
      </c>
      <c r="F159" s="24" t="s">
        <v>9178</v>
      </c>
      <c r="G159" s="76" t="s">
        <v>756</v>
      </c>
      <c r="H159" s="24"/>
      <c r="J159" s="23"/>
    </row>
    <row r="160" spans="1:10" ht="60">
      <c r="A160" s="24" t="s">
        <v>9178</v>
      </c>
      <c r="B160" s="24" t="s">
        <v>759</v>
      </c>
      <c r="C160" s="24" t="s">
        <v>98</v>
      </c>
      <c r="D160" s="24">
        <v>5200</v>
      </c>
      <c r="E160" s="24">
        <v>60</v>
      </c>
      <c r="F160" s="24" t="s">
        <v>9178</v>
      </c>
      <c r="G160" s="24" t="s">
        <v>733</v>
      </c>
      <c r="J160" s="23"/>
    </row>
    <row r="161" spans="1:10" ht="45">
      <c r="A161" s="24" t="s">
        <v>9178</v>
      </c>
      <c r="B161" s="24" t="s">
        <v>759</v>
      </c>
      <c r="C161" s="24" t="s">
        <v>98</v>
      </c>
      <c r="D161" s="24">
        <v>5200</v>
      </c>
      <c r="E161" s="24">
        <v>65</v>
      </c>
      <c r="F161" s="24" t="s">
        <v>9178</v>
      </c>
      <c r="G161" s="24" t="s">
        <v>713</v>
      </c>
      <c r="J161" s="23"/>
    </row>
    <row r="162" spans="1:10" ht="45">
      <c r="A162" s="24" t="s">
        <v>9178</v>
      </c>
      <c r="B162" s="24" t="s">
        <v>759</v>
      </c>
      <c r="C162" s="24" t="s">
        <v>98</v>
      </c>
      <c r="D162" s="24">
        <v>5200</v>
      </c>
      <c r="E162" s="24">
        <v>60</v>
      </c>
      <c r="F162" s="24" t="s">
        <v>9178</v>
      </c>
      <c r="G162" s="24" t="s">
        <v>756</v>
      </c>
      <c r="J162" s="23"/>
    </row>
    <row r="163" spans="1:10" ht="45">
      <c r="A163" s="24" t="s">
        <v>9178</v>
      </c>
      <c r="B163" s="24" t="s">
        <v>760</v>
      </c>
      <c r="C163" s="24" t="s">
        <v>98</v>
      </c>
      <c r="D163" s="24">
        <v>3850</v>
      </c>
      <c r="E163" s="24">
        <v>50</v>
      </c>
      <c r="F163" s="24" t="s">
        <v>9178</v>
      </c>
      <c r="G163" s="24" t="s">
        <v>713</v>
      </c>
      <c r="J163" s="23"/>
    </row>
    <row r="164" spans="1:10" ht="45">
      <c r="A164" s="24" t="s">
        <v>9178</v>
      </c>
      <c r="B164" s="24" t="s">
        <v>760</v>
      </c>
      <c r="C164" s="24" t="s">
        <v>98</v>
      </c>
      <c r="D164" s="24">
        <v>3850</v>
      </c>
      <c r="E164" s="24">
        <v>50</v>
      </c>
      <c r="F164" s="24" t="s">
        <v>9178</v>
      </c>
      <c r="G164" s="24" t="s">
        <v>756</v>
      </c>
      <c r="J164" s="23"/>
    </row>
    <row r="165" spans="1:10" ht="45">
      <c r="A165" s="24" t="s">
        <v>9178</v>
      </c>
      <c r="B165" s="24" t="s">
        <v>761</v>
      </c>
      <c r="C165" s="24" t="s">
        <v>98</v>
      </c>
      <c r="D165" s="24">
        <v>4150</v>
      </c>
      <c r="E165" s="24">
        <v>50</v>
      </c>
      <c r="F165" s="24" t="s">
        <v>9178</v>
      </c>
      <c r="G165" s="24" t="s">
        <v>713</v>
      </c>
      <c r="J165" s="23"/>
    </row>
    <row r="166" spans="1:10" ht="45">
      <c r="A166" s="24" t="s">
        <v>9178</v>
      </c>
      <c r="B166" s="24" t="s">
        <v>761</v>
      </c>
      <c r="C166" s="76" t="s">
        <v>98</v>
      </c>
      <c r="D166" s="24">
        <v>4150</v>
      </c>
      <c r="E166" s="76">
        <v>50</v>
      </c>
      <c r="F166" s="24" t="s">
        <v>9178</v>
      </c>
      <c r="G166" s="76" t="s">
        <v>756</v>
      </c>
      <c r="H166" s="24"/>
      <c r="J166" s="23"/>
    </row>
    <row r="167" spans="1:10" ht="45">
      <c r="A167" s="24" t="s">
        <v>9178</v>
      </c>
      <c r="B167" s="24" t="s">
        <v>762</v>
      </c>
      <c r="C167" s="24" t="s">
        <v>98</v>
      </c>
      <c r="D167" s="24">
        <v>4900</v>
      </c>
      <c r="E167" s="24">
        <v>50</v>
      </c>
      <c r="F167" s="24" t="s">
        <v>9178</v>
      </c>
      <c r="G167" s="24" t="s">
        <v>713</v>
      </c>
      <c r="J167" s="23"/>
    </row>
    <row r="168" spans="1:10" ht="45">
      <c r="A168" s="24" t="s">
        <v>9178</v>
      </c>
      <c r="B168" s="24" t="s">
        <v>762</v>
      </c>
      <c r="C168" s="24" t="s">
        <v>98</v>
      </c>
      <c r="D168" s="24">
        <v>4900</v>
      </c>
      <c r="E168" s="24">
        <v>50</v>
      </c>
      <c r="F168" s="24" t="s">
        <v>9178</v>
      </c>
      <c r="G168" s="24" t="s">
        <v>756</v>
      </c>
      <c r="J168" s="23"/>
    </row>
    <row r="169" spans="1:10" ht="45">
      <c r="A169" s="24" t="s">
        <v>9178</v>
      </c>
      <c r="B169" s="24" t="s">
        <v>763</v>
      </c>
      <c r="C169" s="24" t="s">
        <v>98</v>
      </c>
      <c r="D169" s="10">
        <v>1900</v>
      </c>
      <c r="E169" s="24">
        <v>100</v>
      </c>
      <c r="F169" s="24" t="s">
        <v>9178</v>
      </c>
      <c r="G169" s="24" t="s">
        <v>713</v>
      </c>
      <c r="J169" s="23"/>
    </row>
    <row r="170" spans="1:10" ht="45">
      <c r="A170" s="24" t="s">
        <v>9178</v>
      </c>
      <c r="B170" s="24" t="s">
        <v>763</v>
      </c>
      <c r="C170" s="24" t="s">
        <v>98</v>
      </c>
      <c r="D170" s="10">
        <v>1900</v>
      </c>
      <c r="E170" s="24">
        <v>100</v>
      </c>
      <c r="F170" s="24" t="s">
        <v>9178</v>
      </c>
      <c r="G170" s="24" t="s">
        <v>756</v>
      </c>
      <c r="J170" s="23"/>
    </row>
    <row r="171" spans="1:10" ht="45">
      <c r="A171" s="24" t="s">
        <v>9178</v>
      </c>
      <c r="B171" s="24" t="s">
        <v>764</v>
      </c>
      <c r="C171" s="24" t="s">
        <v>98</v>
      </c>
      <c r="D171" s="10">
        <v>2600</v>
      </c>
      <c r="E171" s="24">
        <v>100</v>
      </c>
      <c r="F171" s="24" t="s">
        <v>9178</v>
      </c>
      <c r="G171" s="24" t="s">
        <v>713</v>
      </c>
      <c r="J171" s="23"/>
    </row>
    <row r="172" spans="1:10" ht="45">
      <c r="A172" s="24" t="s">
        <v>9178</v>
      </c>
      <c r="B172" s="24" t="s">
        <v>764</v>
      </c>
      <c r="C172" s="24" t="s">
        <v>98</v>
      </c>
      <c r="D172" s="24">
        <v>2600</v>
      </c>
      <c r="E172" s="24">
        <v>100</v>
      </c>
      <c r="F172" s="24" t="s">
        <v>9178</v>
      </c>
      <c r="G172" s="24" t="s">
        <v>756</v>
      </c>
      <c r="J172" s="23"/>
    </row>
    <row r="173" spans="1:10" ht="45">
      <c r="A173" s="24" t="s">
        <v>9178</v>
      </c>
      <c r="B173" s="24" t="s">
        <v>765</v>
      </c>
      <c r="C173" s="24" t="s">
        <v>98</v>
      </c>
      <c r="D173" s="24">
        <v>2900</v>
      </c>
      <c r="E173" s="24">
        <v>100</v>
      </c>
      <c r="F173" s="24" t="s">
        <v>9178</v>
      </c>
      <c r="G173" s="24" t="s">
        <v>713</v>
      </c>
      <c r="J173" s="23"/>
    </row>
    <row r="174" spans="1:10" ht="45">
      <c r="A174" s="24" t="s">
        <v>9178</v>
      </c>
      <c r="B174" s="24" t="s">
        <v>765</v>
      </c>
      <c r="C174" s="24" t="s">
        <v>98</v>
      </c>
      <c r="D174" s="24">
        <v>2900</v>
      </c>
      <c r="E174" s="24">
        <v>100</v>
      </c>
      <c r="F174" s="24" t="s">
        <v>9178</v>
      </c>
      <c r="G174" s="24" t="s">
        <v>756</v>
      </c>
      <c r="J174" s="23"/>
    </row>
    <row r="175" spans="1:10" ht="30">
      <c r="A175" s="23" t="s">
        <v>874</v>
      </c>
      <c r="B175" s="24" t="s">
        <v>995</v>
      </c>
      <c r="C175" s="78" t="s">
        <v>98</v>
      </c>
      <c r="D175" s="79">
        <v>38100</v>
      </c>
      <c r="E175" s="24">
        <v>20</v>
      </c>
      <c r="F175" s="23" t="s">
        <v>874</v>
      </c>
      <c r="G175" s="24" t="s">
        <v>875</v>
      </c>
      <c r="J175" s="23"/>
    </row>
    <row r="176" spans="1:10" ht="30">
      <c r="A176" s="23" t="s">
        <v>874</v>
      </c>
      <c r="B176" s="24" t="s">
        <v>996</v>
      </c>
      <c r="C176" s="78" t="s">
        <v>98</v>
      </c>
      <c r="D176" s="79">
        <v>8400</v>
      </c>
      <c r="E176" s="24">
        <v>100</v>
      </c>
      <c r="F176" s="23" t="s">
        <v>874</v>
      </c>
      <c r="G176" s="24" t="s">
        <v>875</v>
      </c>
      <c r="J176" s="23"/>
    </row>
    <row r="177" spans="1:12" ht="30">
      <c r="A177" s="23" t="s">
        <v>874</v>
      </c>
      <c r="B177" s="24" t="s">
        <v>997</v>
      </c>
      <c r="C177" s="78" t="s">
        <v>98</v>
      </c>
      <c r="D177" s="79">
        <v>1000</v>
      </c>
      <c r="E177" s="24">
        <v>200</v>
      </c>
      <c r="F177" s="23" t="s">
        <v>874</v>
      </c>
      <c r="G177" s="24" t="s">
        <v>875</v>
      </c>
      <c r="J177" s="23"/>
    </row>
    <row r="178" spans="1:12" ht="30">
      <c r="A178" s="23" t="s">
        <v>874</v>
      </c>
      <c r="B178" s="24" t="s">
        <v>998</v>
      </c>
      <c r="C178" s="78" t="s">
        <v>98</v>
      </c>
      <c r="D178" s="24">
        <v>7000</v>
      </c>
      <c r="E178" s="24">
        <v>50</v>
      </c>
      <c r="F178" s="23" t="s">
        <v>874</v>
      </c>
      <c r="G178" s="24" t="s">
        <v>875</v>
      </c>
      <c r="J178" s="23"/>
    </row>
    <row r="179" spans="1:12" ht="30">
      <c r="A179" s="23" t="s">
        <v>874</v>
      </c>
      <c r="B179" s="24" t="s">
        <v>999</v>
      </c>
      <c r="C179" s="78" t="s">
        <v>8</v>
      </c>
      <c r="D179" s="24">
        <v>30000</v>
      </c>
      <c r="E179" s="24">
        <v>15</v>
      </c>
      <c r="F179" s="23" t="s">
        <v>874</v>
      </c>
      <c r="G179" s="24" t="s">
        <v>1000</v>
      </c>
      <c r="J179" s="23"/>
    </row>
    <row r="180" spans="1:12" ht="30">
      <c r="A180" s="23" t="s">
        <v>874</v>
      </c>
      <c r="B180" s="24" t="s">
        <v>1001</v>
      </c>
      <c r="C180" s="78" t="s">
        <v>8</v>
      </c>
      <c r="D180" s="24">
        <v>6000</v>
      </c>
      <c r="E180" s="24">
        <v>30</v>
      </c>
      <c r="F180" s="23" t="s">
        <v>874</v>
      </c>
      <c r="G180" s="24" t="s">
        <v>1000</v>
      </c>
      <c r="J180" s="23"/>
      <c r="L180" s="10"/>
    </row>
    <row r="181" spans="1:12" ht="30">
      <c r="A181" s="23" t="s">
        <v>874</v>
      </c>
      <c r="B181" s="24" t="s">
        <v>1002</v>
      </c>
      <c r="C181" s="78" t="s">
        <v>8</v>
      </c>
      <c r="D181" s="24">
        <v>3000</v>
      </c>
      <c r="E181" s="24">
        <v>50</v>
      </c>
      <c r="F181" s="23" t="s">
        <v>874</v>
      </c>
      <c r="G181" s="24" t="s">
        <v>1000</v>
      </c>
      <c r="J181" s="23"/>
      <c r="L181" s="10"/>
    </row>
    <row r="182" spans="1:12" ht="30">
      <c r="A182" s="23" t="s">
        <v>874</v>
      </c>
      <c r="B182" s="24" t="s">
        <v>1003</v>
      </c>
      <c r="C182" s="78" t="s">
        <v>1004</v>
      </c>
      <c r="D182" s="24">
        <v>40000</v>
      </c>
      <c r="E182" s="24">
        <v>10</v>
      </c>
      <c r="F182" s="23" t="s">
        <v>874</v>
      </c>
      <c r="G182" s="24" t="s">
        <v>1000</v>
      </c>
      <c r="J182" s="23"/>
      <c r="L182" s="10"/>
    </row>
    <row r="183" spans="1:12" ht="30">
      <c r="A183" s="23" t="s">
        <v>874</v>
      </c>
      <c r="B183" s="24" t="s">
        <v>1005</v>
      </c>
      <c r="C183" s="78" t="s">
        <v>550</v>
      </c>
      <c r="D183" s="24">
        <v>70</v>
      </c>
      <c r="E183" s="24">
        <v>1000</v>
      </c>
      <c r="F183" s="23" t="s">
        <v>874</v>
      </c>
      <c r="G183" s="24" t="s">
        <v>882</v>
      </c>
      <c r="J183" s="23"/>
    </row>
    <row r="184" spans="1:12" ht="30">
      <c r="A184" s="23" t="s">
        <v>874</v>
      </c>
      <c r="B184" s="24" t="s">
        <v>1006</v>
      </c>
      <c r="C184" s="78" t="s">
        <v>550</v>
      </c>
      <c r="D184" s="24">
        <v>70</v>
      </c>
      <c r="E184" s="24">
        <v>1000</v>
      </c>
      <c r="F184" s="23" t="s">
        <v>874</v>
      </c>
      <c r="G184" s="24" t="s">
        <v>882</v>
      </c>
      <c r="J184" s="23"/>
      <c r="L184" s="10"/>
    </row>
    <row r="185" spans="1:12" ht="30">
      <c r="A185" s="23" t="s">
        <v>874</v>
      </c>
      <c r="B185" s="24" t="s">
        <v>1007</v>
      </c>
      <c r="C185" s="78" t="s">
        <v>98</v>
      </c>
      <c r="D185" s="24">
        <v>5000</v>
      </c>
      <c r="E185" s="24">
        <v>10</v>
      </c>
      <c r="F185" s="23" t="s">
        <v>874</v>
      </c>
      <c r="G185" s="24" t="s">
        <v>882</v>
      </c>
      <c r="J185" s="23"/>
    </row>
    <row r="186" spans="1:12" ht="30">
      <c r="A186" s="23" t="s">
        <v>874</v>
      </c>
      <c r="B186" s="24" t="s">
        <v>1008</v>
      </c>
      <c r="C186" s="78" t="s">
        <v>98</v>
      </c>
      <c r="D186" s="24">
        <v>4000</v>
      </c>
      <c r="E186" s="24">
        <v>10</v>
      </c>
      <c r="F186" s="23" t="s">
        <v>874</v>
      </c>
      <c r="G186" s="24" t="s">
        <v>882</v>
      </c>
      <c r="J186" s="23"/>
      <c r="L186" s="10"/>
    </row>
    <row r="187" spans="1:12" ht="30">
      <c r="A187" s="23" t="s">
        <v>874</v>
      </c>
      <c r="B187" s="24" t="s">
        <v>1009</v>
      </c>
      <c r="C187" s="78" t="s">
        <v>98</v>
      </c>
      <c r="D187" s="24">
        <v>6800</v>
      </c>
      <c r="E187" s="24">
        <v>20</v>
      </c>
      <c r="F187" s="23" t="s">
        <v>874</v>
      </c>
      <c r="G187" s="24" t="s">
        <v>882</v>
      </c>
      <c r="J187" s="23"/>
    </row>
    <row r="188" spans="1:12" ht="30">
      <c r="A188" s="23" t="s">
        <v>874</v>
      </c>
      <c r="B188" s="24" t="s">
        <v>1010</v>
      </c>
      <c r="C188" s="78" t="s">
        <v>98</v>
      </c>
      <c r="D188" s="24">
        <v>11200</v>
      </c>
      <c r="E188" s="24">
        <v>10</v>
      </c>
      <c r="F188" s="23" t="s">
        <v>874</v>
      </c>
      <c r="G188" s="24" t="s">
        <v>882</v>
      </c>
      <c r="J188" s="23"/>
    </row>
    <row r="189" spans="1:12" ht="30">
      <c r="A189" s="23" t="s">
        <v>874</v>
      </c>
      <c r="B189" s="80" t="s">
        <v>1011</v>
      </c>
      <c r="C189" s="78" t="s">
        <v>550</v>
      </c>
      <c r="D189" s="24" t="s">
        <v>1012</v>
      </c>
      <c r="E189" s="24">
        <v>100</v>
      </c>
      <c r="F189" s="23" t="s">
        <v>874</v>
      </c>
      <c r="G189" s="24" t="s">
        <v>882</v>
      </c>
      <c r="J189" s="23"/>
    </row>
    <row r="190" spans="1:12" ht="30">
      <c r="A190" s="23" t="s">
        <v>874</v>
      </c>
      <c r="B190" s="12" t="s">
        <v>1013</v>
      </c>
      <c r="C190" s="78" t="s">
        <v>8</v>
      </c>
      <c r="D190" s="24">
        <v>1900</v>
      </c>
      <c r="E190" s="24">
        <v>100</v>
      </c>
      <c r="F190" s="23" t="s">
        <v>874</v>
      </c>
      <c r="G190" s="24" t="s">
        <v>900</v>
      </c>
      <c r="J190" s="23"/>
    </row>
    <row r="191" spans="1:12" ht="30">
      <c r="A191" s="23" t="s">
        <v>874</v>
      </c>
      <c r="B191" s="12" t="s">
        <v>1014</v>
      </c>
      <c r="C191" s="78" t="s">
        <v>8</v>
      </c>
      <c r="D191" s="24">
        <v>450</v>
      </c>
      <c r="E191" s="24">
        <v>100</v>
      </c>
      <c r="F191" s="23" t="s">
        <v>874</v>
      </c>
      <c r="G191" s="24" t="s">
        <v>900</v>
      </c>
      <c r="J191" s="23"/>
    </row>
    <row r="192" spans="1:12" ht="30">
      <c r="A192" s="23" t="s">
        <v>874</v>
      </c>
      <c r="B192" s="81" t="s">
        <v>1015</v>
      </c>
      <c r="C192" s="78" t="s">
        <v>550</v>
      </c>
      <c r="D192" s="24">
        <v>80</v>
      </c>
      <c r="E192" s="24">
        <v>1000</v>
      </c>
      <c r="F192" s="23" t="s">
        <v>874</v>
      </c>
      <c r="G192" s="12" t="s">
        <v>897</v>
      </c>
      <c r="J192" s="23"/>
    </row>
    <row r="193" spans="1:12" ht="30">
      <c r="A193" s="23" t="s">
        <v>874</v>
      </c>
      <c r="B193" s="82" t="s">
        <v>1016</v>
      </c>
      <c r="C193" s="78" t="s">
        <v>550</v>
      </c>
      <c r="D193" s="24">
        <v>120</v>
      </c>
      <c r="E193" s="24">
        <v>1000</v>
      </c>
      <c r="F193" s="23" t="s">
        <v>874</v>
      </c>
      <c r="G193" s="12" t="s">
        <v>897</v>
      </c>
      <c r="J193" s="23"/>
    </row>
    <row r="194" spans="1:12" ht="30">
      <c r="A194" s="23" t="s">
        <v>874</v>
      </c>
      <c r="B194" s="82" t="s">
        <v>1017</v>
      </c>
      <c r="C194" s="78" t="s">
        <v>8</v>
      </c>
      <c r="D194" s="24">
        <v>28000</v>
      </c>
      <c r="E194" s="24">
        <v>10</v>
      </c>
      <c r="F194" s="23" t="s">
        <v>874</v>
      </c>
      <c r="G194" s="12" t="s">
        <v>897</v>
      </c>
      <c r="J194" s="23"/>
    </row>
    <row r="195" spans="1:12" ht="30">
      <c r="A195" s="23" t="s">
        <v>874</v>
      </c>
      <c r="B195" s="82" t="s">
        <v>1018</v>
      </c>
      <c r="C195" s="78" t="s">
        <v>8</v>
      </c>
      <c r="D195" s="24">
        <v>6000</v>
      </c>
      <c r="E195" s="24">
        <v>40</v>
      </c>
      <c r="F195" s="23" t="s">
        <v>874</v>
      </c>
      <c r="G195" s="12" t="s">
        <v>897</v>
      </c>
      <c r="J195" s="23"/>
    </row>
    <row r="196" spans="1:12" ht="30">
      <c r="A196" s="23" t="s">
        <v>874</v>
      </c>
      <c r="B196" s="82" t="s">
        <v>727</v>
      </c>
      <c r="C196" s="78" t="s">
        <v>8</v>
      </c>
      <c r="D196" s="24">
        <v>5000</v>
      </c>
      <c r="E196" s="24">
        <v>50</v>
      </c>
      <c r="F196" s="23" t="s">
        <v>874</v>
      </c>
      <c r="G196" s="12" t="s">
        <v>897</v>
      </c>
      <c r="J196" s="23"/>
    </row>
    <row r="197" spans="1:12" ht="30">
      <c r="A197" s="23" t="s">
        <v>874</v>
      </c>
      <c r="B197" s="24" t="s">
        <v>1019</v>
      </c>
      <c r="C197" s="78" t="s">
        <v>120</v>
      </c>
      <c r="D197" s="24">
        <v>269.72000000000003</v>
      </c>
      <c r="E197" s="24">
        <v>3000</v>
      </c>
      <c r="F197" s="23" t="s">
        <v>874</v>
      </c>
      <c r="G197" s="24" t="s">
        <v>1020</v>
      </c>
      <c r="J197" s="23"/>
    </row>
    <row r="198" spans="1:12" ht="30">
      <c r="A198" s="23" t="s">
        <v>874</v>
      </c>
      <c r="B198" s="24" t="s">
        <v>1021</v>
      </c>
      <c r="C198" s="78" t="s">
        <v>120</v>
      </c>
      <c r="D198" s="24">
        <v>386.87</v>
      </c>
      <c r="E198" s="24">
        <v>3000</v>
      </c>
      <c r="F198" s="23" t="s">
        <v>874</v>
      </c>
      <c r="G198" s="24" t="s">
        <v>1020</v>
      </c>
      <c r="J198" s="23"/>
      <c r="L198" s="10"/>
    </row>
    <row r="199" spans="1:12" ht="30">
      <c r="A199" s="23" t="s">
        <v>874</v>
      </c>
      <c r="B199" s="12" t="s">
        <v>1022</v>
      </c>
      <c r="C199" s="78" t="s">
        <v>98</v>
      </c>
      <c r="D199" s="24">
        <v>94990</v>
      </c>
      <c r="E199" s="24">
        <v>2</v>
      </c>
      <c r="F199" s="23" t="s">
        <v>874</v>
      </c>
      <c r="G199" s="12" t="s">
        <v>933</v>
      </c>
      <c r="J199" s="23"/>
    </row>
    <row r="200" spans="1:12" ht="30">
      <c r="A200" s="23" t="s">
        <v>874</v>
      </c>
      <c r="B200" s="81" t="s">
        <v>1023</v>
      </c>
      <c r="C200" s="78" t="s">
        <v>98</v>
      </c>
      <c r="D200" s="24">
        <v>8850</v>
      </c>
      <c r="E200" s="24">
        <v>15</v>
      </c>
      <c r="F200" s="23" t="s">
        <v>874</v>
      </c>
      <c r="G200" s="12" t="s">
        <v>933</v>
      </c>
      <c r="J200" s="23"/>
    </row>
    <row r="201" spans="1:12" ht="30">
      <c r="A201" s="23" t="s">
        <v>874</v>
      </c>
      <c r="B201" s="82" t="s">
        <v>1024</v>
      </c>
      <c r="C201" s="78" t="s">
        <v>98</v>
      </c>
      <c r="D201" s="24">
        <v>19788</v>
      </c>
      <c r="E201" s="24">
        <v>15</v>
      </c>
      <c r="F201" s="23" t="s">
        <v>874</v>
      </c>
      <c r="G201" s="12" t="s">
        <v>933</v>
      </c>
      <c r="J201" s="23"/>
      <c r="L201" s="10"/>
    </row>
    <row r="202" spans="1:12" ht="30">
      <c r="A202" s="23" t="s">
        <v>874</v>
      </c>
      <c r="B202" s="82" t="s">
        <v>1025</v>
      </c>
      <c r="C202" s="78" t="s">
        <v>98</v>
      </c>
      <c r="D202" s="24">
        <v>24355</v>
      </c>
      <c r="E202" s="24">
        <v>15</v>
      </c>
      <c r="F202" s="23" t="s">
        <v>874</v>
      </c>
      <c r="G202" s="12" t="s">
        <v>933</v>
      </c>
      <c r="J202" s="23"/>
    </row>
    <row r="203" spans="1:12" ht="30">
      <c r="A203" s="23" t="s">
        <v>874</v>
      </c>
      <c r="B203" s="12" t="s">
        <v>1026</v>
      </c>
      <c r="C203" s="78" t="s">
        <v>98</v>
      </c>
      <c r="D203" s="24">
        <v>15576</v>
      </c>
      <c r="E203" s="24">
        <v>10</v>
      </c>
      <c r="F203" s="23" t="s">
        <v>874</v>
      </c>
      <c r="G203" s="12" t="s">
        <v>933</v>
      </c>
      <c r="J203" s="23"/>
    </row>
    <row r="204" spans="1:12" ht="30">
      <c r="A204" s="23" t="s">
        <v>874</v>
      </c>
      <c r="B204" s="81" t="s">
        <v>1027</v>
      </c>
      <c r="C204" s="78" t="s">
        <v>98</v>
      </c>
      <c r="D204" s="24">
        <v>17110</v>
      </c>
      <c r="E204" s="24">
        <v>15</v>
      </c>
      <c r="F204" s="23" t="s">
        <v>874</v>
      </c>
      <c r="G204" s="12" t="s">
        <v>933</v>
      </c>
      <c r="J204" s="23"/>
    </row>
    <row r="205" spans="1:12" ht="30">
      <c r="A205" s="23" t="s">
        <v>874</v>
      </c>
      <c r="B205" s="82" t="s">
        <v>1017</v>
      </c>
      <c r="C205" s="78" t="s">
        <v>98</v>
      </c>
      <c r="D205" s="24">
        <v>33000</v>
      </c>
      <c r="E205" s="24">
        <v>20</v>
      </c>
      <c r="F205" s="23" t="s">
        <v>874</v>
      </c>
      <c r="G205" s="12" t="s">
        <v>933</v>
      </c>
      <c r="J205" s="23"/>
    </row>
    <row r="206" spans="1:12" ht="30">
      <c r="A206" s="23" t="s">
        <v>874</v>
      </c>
      <c r="B206" s="12" t="s">
        <v>727</v>
      </c>
      <c r="C206" s="78" t="s">
        <v>98</v>
      </c>
      <c r="D206" s="24">
        <v>5900</v>
      </c>
      <c r="E206" s="24">
        <v>5</v>
      </c>
      <c r="F206" s="23" t="s">
        <v>874</v>
      </c>
      <c r="G206" s="12" t="s">
        <v>933</v>
      </c>
      <c r="J206" s="23"/>
    </row>
    <row r="207" spans="1:12" ht="30">
      <c r="A207" s="23" t="s">
        <v>874</v>
      </c>
      <c r="B207" s="12" t="s">
        <v>1028</v>
      </c>
      <c r="C207" s="78" t="s">
        <v>1029</v>
      </c>
      <c r="D207" s="24" t="s">
        <v>1030</v>
      </c>
      <c r="E207" s="24">
        <v>100</v>
      </c>
      <c r="F207" s="23" t="s">
        <v>874</v>
      </c>
      <c r="G207" s="12" t="s">
        <v>1031</v>
      </c>
      <c r="J207" s="23"/>
      <c r="L207" s="10"/>
    </row>
    <row r="208" spans="1:12" ht="30">
      <c r="A208" s="23" t="s">
        <v>874</v>
      </c>
      <c r="B208" s="12" t="s">
        <v>1032</v>
      </c>
      <c r="C208" s="78" t="s">
        <v>120</v>
      </c>
      <c r="D208" s="24">
        <v>290</v>
      </c>
      <c r="E208" s="24">
        <v>180</v>
      </c>
      <c r="F208" s="23" t="s">
        <v>874</v>
      </c>
      <c r="G208" s="12" t="s">
        <v>1031</v>
      </c>
      <c r="J208" s="23"/>
    </row>
    <row r="209" spans="1:12" ht="30">
      <c r="A209" s="23" t="s">
        <v>874</v>
      </c>
      <c r="B209" s="12" t="s">
        <v>1033</v>
      </c>
      <c r="C209" s="78" t="s">
        <v>98</v>
      </c>
      <c r="D209" s="24">
        <v>6830</v>
      </c>
      <c r="E209" s="24">
        <v>100</v>
      </c>
      <c r="F209" s="23" t="s">
        <v>874</v>
      </c>
      <c r="G209" s="12" t="s">
        <v>1031</v>
      </c>
      <c r="J209" s="23"/>
      <c r="L209" s="10"/>
    </row>
    <row r="210" spans="1:12" ht="30">
      <c r="A210" s="23" t="s">
        <v>874</v>
      </c>
      <c r="B210" s="12" t="s">
        <v>1034</v>
      </c>
      <c r="C210" s="78" t="s">
        <v>98</v>
      </c>
      <c r="D210" s="24">
        <v>90000</v>
      </c>
      <c r="E210" s="24">
        <v>20</v>
      </c>
      <c r="F210" s="23" t="s">
        <v>874</v>
      </c>
      <c r="G210" s="12" t="s">
        <v>1031</v>
      </c>
      <c r="J210" s="23"/>
    </row>
    <row r="211" spans="1:12" ht="30">
      <c r="A211" s="23" t="s">
        <v>874</v>
      </c>
      <c r="B211" s="12" t="s">
        <v>1035</v>
      </c>
      <c r="C211" s="78" t="s">
        <v>98</v>
      </c>
      <c r="D211" s="24">
        <v>95000</v>
      </c>
      <c r="E211" s="24">
        <v>20</v>
      </c>
      <c r="F211" s="23" t="s">
        <v>874</v>
      </c>
      <c r="G211" s="12" t="s">
        <v>1031</v>
      </c>
      <c r="J211" s="23"/>
    </row>
    <row r="212" spans="1:12" ht="30">
      <c r="A212" s="23" t="s">
        <v>874</v>
      </c>
      <c r="B212" s="12" t="s">
        <v>1036</v>
      </c>
      <c r="C212" s="78" t="s">
        <v>98</v>
      </c>
      <c r="D212" s="24">
        <v>14500</v>
      </c>
      <c r="E212" s="24">
        <v>100</v>
      </c>
      <c r="F212" s="23" t="s">
        <v>874</v>
      </c>
      <c r="G212" s="12" t="s">
        <v>1031</v>
      </c>
      <c r="J212" s="23"/>
      <c r="L212" s="10"/>
    </row>
    <row r="213" spans="1:12" ht="30">
      <c r="A213" s="23" t="s">
        <v>874</v>
      </c>
      <c r="B213" s="12" t="s">
        <v>1037</v>
      </c>
      <c r="C213" s="78" t="s">
        <v>98</v>
      </c>
      <c r="D213" s="24">
        <v>12600</v>
      </c>
      <c r="E213" s="24">
        <v>50</v>
      </c>
      <c r="F213" s="23" t="s">
        <v>874</v>
      </c>
      <c r="G213" s="12" t="s">
        <v>1031</v>
      </c>
      <c r="J213" s="23"/>
    </row>
    <row r="214" spans="1:12" ht="30">
      <c r="A214" s="23" t="s">
        <v>874</v>
      </c>
      <c r="B214" s="12" t="s">
        <v>1038</v>
      </c>
      <c r="C214" s="78" t="s">
        <v>98</v>
      </c>
      <c r="D214" s="24">
        <v>36800</v>
      </c>
      <c r="E214" s="24">
        <v>35</v>
      </c>
      <c r="F214" s="23" t="s">
        <v>874</v>
      </c>
      <c r="G214" s="12" t="s">
        <v>1031</v>
      </c>
      <c r="J214" s="23"/>
      <c r="L214" s="10"/>
    </row>
    <row r="215" spans="1:12" ht="30">
      <c r="A215" s="23" t="s">
        <v>874</v>
      </c>
      <c r="B215" s="12" t="s">
        <v>1039</v>
      </c>
      <c r="C215" s="78" t="s">
        <v>98</v>
      </c>
      <c r="D215" s="24">
        <v>31500</v>
      </c>
      <c r="E215" s="24">
        <v>35</v>
      </c>
      <c r="F215" s="23" t="s">
        <v>874</v>
      </c>
      <c r="G215" s="12" t="s">
        <v>1031</v>
      </c>
      <c r="J215" s="23"/>
      <c r="L215" s="10"/>
    </row>
    <row r="216" spans="1:12" ht="30">
      <c r="A216" s="23" t="s">
        <v>874</v>
      </c>
      <c r="B216" s="12" t="s">
        <v>1040</v>
      </c>
      <c r="C216" s="78" t="s">
        <v>98</v>
      </c>
      <c r="D216" s="24">
        <v>15800</v>
      </c>
      <c r="E216" s="24">
        <v>50</v>
      </c>
      <c r="F216" s="23" t="s">
        <v>874</v>
      </c>
      <c r="G216" s="12" t="s">
        <v>1031</v>
      </c>
      <c r="J216" s="23"/>
    </row>
    <row r="217" spans="1:12" ht="30">
      <c r="A217" s="23" t="s">
        <v>874</v>
      </c>
      <c r="B217" s="12" t="s">
        <v>1041</v>
      </c>
      <c r="C217" s="78" t="s">
        <v>98</v>
      </c>
      <c r="D217" s="24">
        <v>14700</v>
      </c>
      <c r="E217" s="24">
        <v>60</v>
      </c>
      <c r="F217" s="23" t="s">
        <v>874</v>
      </c>
      <c r="G217" s="12" t="s">
        <v>1031</v>
      </c>
      <c r="J217" s="23"/>
    </row>
    <row r="218" spans="1:12" ht="30">
      <c r="A218" s="23" t="s">
        <v>874</v>
      </c>
      <c r="B218" s="12" t="s">
        <v>1042</v>
      </c>
      <c r="C218" s="78" t="s">
        <v>98</v>
      </c>
      <c r="D218" s="24">
        <v>45.5</v>
      </c>
      <c r="E218" s="24">
        <v>15000</v>
      </c>
      <c r="F218" s="23" t="s">
        <v>874</v>
      </c>
      <c r="G218" s="12" t="s">
        <v>1031</v>
      </c>
      <c r="J218" s="23"/>
    </row>
    <row r="219" spans="1:12" ht="30">
      <c r="A219" s="23" t="s">
        <v>874</v>
      </c>
      <c r="B219" s="12" t="s">
        <v>1043</v>
      </c>
      <c r="C219" s="78" t="s">
        <v>550</v>
      </c>
      <c r="D219" s="24">
        <v>60</v>
      </c>
      <c r="E219" s="24">
        <v>450</v>
      </c>
      <c r="F219" s="23" t="s">
        <v>874</v>
      </c>
      <c r="G219" s="12" t="s">
        <v>1044</v>
      </c>
      <c r="J219" s="23"/>
      <c r="L219" s="10"/>
    </row>
    <row r="220" spans="1:12" ht="30">
      <c r="A220" s="23" t="s">
        <v>874</v>
      </c>
      <c r="B220" s="12" t="s">
        <v>1045</v>
      </c>
      <c r="C220" s="78" t="s">
        <v>550</v>
      </c>
      <c r="D220" s="24">
        <v>60</v>
      </c>
      <c r="E220" s="24">
        <v>450</v>
      </c>
      <c r="F220" s="23" t="s">
        <v>874</v>
      </c>
      <c r="G220" s="12" t="s">
        <v>1044</v>
      </c>
      <c r="J220" s="23"/>
    </row>
    <row r="221" spans="1:12" ht="30">
      <c r="A221" s="23" t="s">
        <v>874</v>
      </c>
      <c r="B221" s="12" t="s">
        <v>1046</v>
      </c>
      <c r="C221" s="78" t="s">
        <v>550</v>
      </c>
      <c r="D221" s="24">
        <v>50</v>
      </c>
      <c r="E221" s="24">
        <v>450</v>
      </c>
      <c r="F221" s="23" t="s">
        <v>874</v>
      </c>
      <c r="G221" s="12" t="s">
        <v>1044</v>
      </c>
      <c r="J221" s="23"/>
    </row>
    <row r="222" spans="1:12" ht="30">
      <c r="A222" s="23" t="s">
        <v>874</v>
      </c>
      <c r="B222" s="12" t="s">
        <v>1047</v>
      </c>
      <c r="C222" s="78" t="s">
        <v>584</v>
      </c>
      <c r="D222" s="24">
        <v>40</v>
      </c>
      <c r="E222" s="24">
        <v>1000</v>
      </c>
      <c r="F222" s="23" t="s">
        <v>874</v>
      </c>
      <c r="G222" s="12" t="s">
        <v>957</v>
      </c>
      <c r="J222" s="23"/>
      <c r="L222" s="10"/>
    </row>
    <row r="223" spans="1:12" ht="30">
      <c r="A223" s="23" t="s">
        <v>874</v>
      </c>
      <c r="B223" s="12" t="s">
        <v>1048</v>
      </c>
      <c r="C223" s="78" t="s">
        <v>98</v>
      </c>
      <c r="D223" s="83">
        <v>10984.6</v>
      </c>
      <c r="E223" s="24">
        <v>10</v>
      </c>
      <c r="F223" s="23" t="s">
        <v>874</v>
      </c>
      <c r="G223" s="12" t="s">
        <v>1049</v>
      </c>
      <c r="J223" s="23"/>
      <c r="L223" s="10"/>
    </row>
    <row r="224" spans="1:12" ht="30">
      <c r="A224" s="23" t="s">
        <v>874</v>
      </c>
      <c r="B224" s="12" t="s">
        <v>1015</v>
      </c>
      <c r="C224" s="78" t="s">
        <v>1050</v>
      </c>
      <c r="D224" s="83">
        <v>991.2</v>
      </c>
      <c r="E224" s="24">
        <v>30</v>
      </c>
      <c r="F224" s="23" t="s">
        <v>874</v>
      </c>
      <c r="G224" s="12" t="s">
        <v>1049</v>
      </c>
      <c r="J224" s="23"/>
      <c r="L224" s="10"/>
    </row>
    <row r="225" spans="1:12" ht="60">
      <c r="A225" s="11" t="s">
        <v>1189</v>
      </c>
      <c r="B225" s="11" t="s">
        <v>1188</v>
      </c>
      <c r="C225" s="11" t="s">
        <v>1116</v>
      </c>
      <c r="D225" s="13">
        <v>11600</v>
      </c>
      <c r="E225" s="11">
        <v>500</v>
      </c>
      <c r="F225" s="11" t="s">
        <v>1189</v>
      </c>
      <c r="G225" s="11" t="s">
        <v>1190</v>
      </c>
      <c r="J225" s="23"/>
      <c r="L225" s="10"/>
    </row>
    <row r="226" spans="1:12" ht="60">
      <c r="A226" s="11" t="s">
        <v>1189</v>
      </c>
      <c r="B226" s="11" t="s">
        <v>1191</v>
      </c>
      <c r="C226" s="11" t="s">
        <v>1192</v>
      </c>
      <c r="D226" s="13">
        <v>1593</v>
      </c>
      <c r="E226" s="11">
        <v>1500</v>
      </c>
      <c r="F226" s="11" t="s">
        <v>1189</v>
      </c>
      <c r="G226" s="11" t="s">
        <v>1190</v>
      </c>
      <c r="J226" s="23"/>
      <c r="L226" s="10"/>
    </row>
    <row r="227" spans="1:12" ht="60">
      <c r="A227" s="11" t="s">
        <v>1189</v>
      </c>
      <c r="B227" s="11" t="s">
        <v>1193</v>
      </c>
      <c r="C227" s="11" t="s">
        <v>1192</v>
      </c>
      <c r="D227" s="13">
        <v>1770</v>
      </c>
      <c r="E227" s="11">
        <v>500</v>
      </c>
      <c r="F227" s="11" t="s">
        <v>1189</v>
      </c>
      <c r="G227" s="11" t="s">
        <v>1190</v>
      </c>
      <c r="J227" s="23"/>
      <c r="L227" s="10"/>
    </row>
    <row r="228" spans="1:12" ht="60">
      <c r="A228" s="11" t="s">
        <v>1189</v>
      </c>
      <c r="B228" s="11" t="s">
        <v>1194</v>
      </c>
      <c r="C228" s="11" t="s">
        <v>1195</v>
      </c>
      <c r="D228" s="13">
        <v>29500</v>
      </c>
      <c r="E228" s="11">
        <v>12</v>
      </c>
      <c r="F228" s="11" t="s">
        <v>1189</v>
      </c>
      <c r="G228" s="11" t="s">
        <v>1190</v>
      </c>
      <c r="J228" s="23"/>
      <c r="L228" s="10"/>
    </row>
    <row r="229" spans="1:12" ht="60">
      <c r="A229" s="11" t="s">
        <v>1189</v>
      </c>
      <c r="B229" s="11" t="s">
        <v>1194</v>
      </c>
      <c r="C229" s="11" t="s">
        <v>1195</v>
      </c>
      <c r="D229" s="13">
        <v>29500</v>
      </c>
      <c r="E229" s="11">
        <v>10</v>
      </c>
      <c r="F229" s="11" t="s">
        <v>1189</v>
      </c>
      <c r="G229" s="11" t="s">
        <v>1196</v>
      </c>
      <c r="J229" s="23"/>
      <c r="L229" s="10"/>
    </row>
    <row r="230" spans="1:12" ht="60">
      <c r="A230" s="11" t="s">
        <v>1189</v>
      </c>
      <c r="B230" s="11" t="s">
        <v>1197</v>
      </c>
      <c r="C230" s="11" t="s">
        <v>1198</v>
      </c>
      <c r="D230" s="13">
        <v>141.6</v>
      </c>
      <c r="E230" s="11">
        <v>1000</v>
      </c>
      <c r="F230" s="11" t="s">
        <v>1189</v>
      </c>
      <c r="G230" s="11" t="s">
        <v>1190</v>
      </c>
      <c r="J230" s="23"/>
      <c r="L230" s="10"/>
    </row>
    <row r="231" spans="1:12" ht="45">
      <c r="A231" s="24" t="s">
        <v>10862</v>
      </c>
      <c r="B231" s="24" t="s">
        <v>1290</v>
      </c>
      <c r="C231" s="24" t="s">
        <v>120</v>
      </c>
      <c r="D231" s="24">
        <v>950</v>
      </c>
      <c r="E231" s="24">
        <v>50</v>
      </c>
      <c r="F231" s="24" t="s">
        <v>10862</v>
      </c>
      <c r="G231" s="84" t="s">
        <v>1291</v>
      </c>
      <c r="J231" s="23"/>
      <c r="L231" s="10"/>
    </row>
    <row r="232" spans="1:12" ht="45">
      <c r="A232" s="24" t="s">
        <v>10862</v>
      </c>
      <c r="B232" s="24" t="s">
        <v>1292</v>
      </c>
      <c r="C232" s="24" t="s">
        <v>98</v>
      </c>
      <c r="D232" s="24">
        <v>800</v>
      </c>
      <c r="E232" s="24">
        <v>20</v>
      </c>
      <c r="F232" s="24" t="s">
        <v>10862</v>
      </c>
      <c r="G232" s="84" t="s">
        <v>1291</v>
      </c>
      <c r="J232" s="23"/>
      <c r="L232" s="10"/>
    </row>
    <row r="233" spans="1:12" ht="45">
      <c r="A233" s="24" t="s">
        <v>10862</v>
      </c>
      <c r="B233" s="24" t="s">
        <v>1293</v>
      </c>
      <c r="C233" s="24" t="s">
        <v>98</v>
      </c>
      <c r="D233" s="24">
        <v>500</v>
      </c>
      <c r="E233" s="24">
        <v>20</v>
      </c>
      <c r="F233" s="24" t="s">
        <v>10862</v>
      </c>
      <c r="G233" s="84" t="s">
        <v>1291</v>
      </c>
      <c r="J233" s="23"/>
    </row>
    <row r="234" spans="1:12" ht="45">
      <c r="A234" s="24" t="s">
        <v>10862</v>
      </c>
      <c r="B234" s="24" t="s">
        <v>1294</v>
      </c>
      <c r="C234" s="24" t="s">
        <v>1295</v>
      </c>
      <c r="D234" s="24">
        <v>1260</v>
      </c>
      <c r="E234" s="24">
        <v>10</v>
      </c>
      <c r="F234" s="24" t="s">
        <v>10862</v>
      </c>
      <c r="G234" s="84" t="s">
        <v>1291</v>
      </c>
      <c r="J234" s="23"/>
      <c r="L234" s="10"/>
    </row>
    <row r="235" spans="1:12" ht="45">
      <c r="A235" s="24" t="s">
        <v>10862</v>
      </c>
      <c r="B235" s="24" t="s">
        <v>1296</v>
      </c>
      <c r="C235" s="24" t="s">
        <v>1295</v>
      </c>
      <c r="D235" s="24">
        <v>1350</v>
      </c>
      <c r="E235" s="24">
        <v>10</v>
      </c>
      <c r="F235" s="24" t="s">
        <v>10862</v>
      </c>
      <c r="G235" s="84" t="s">
        <v>1291</v>
      </c>
      <c r="J235" s="23"/>
      <c r="L235" s="10"/>
    </row>
    <row r="236" spans="1:12" ht="45">
      <c r="A236" s="24" t="s">
        <v>10862</v>
      </c>
      <c r="B236" s="24" t="s">
        <v>1297</v>
      </c>
      <c r="C236" s="24" t="s">
        <v>1295</v>
      </c>
      <c r="D236" s="24">
        <v>1650</v>
      </c>
      <c r="E236" s="24">
        <v>10</v>
      </c>
      <c r="F236" s="24" t="s">
        <v>10862</v>
      </c>
      <c r="G236" s="84" t="s">
        <v>1291</v>
      </c>
      <c r="J236" s="23"/>
      <c r="L236" s="10"/>
    </row>
    <row r="237" spans="1:12" ht="45">
      <c r="A237" s="24" t="s">
        <v>10862</v>
      </c>
      <c r="B237" s="24" t="s">
        <v>1294</v>
      </c>
      <c r="C237" s="24" t="s">
        <v>1295</v>
      </c>
      <c r="D237" s="24">
        <v>1260</v>
      </c>
      <c r="E237" s="24">
        <v>20</v>
      </c>
      <c r="F237" s="24" t="s">
        <v>10862</v>
      </c>
      <c r="G237" s="84" t="s">
        <v>1298</v>
      </c>
      <c r="J237" s="23"/>
      <c r="L237" s="10"/>
    </row>
    <row r="238" spans="1:12" ht="45">
      <c r="A238" s="24" t="s">
        <v>10862</v>
      </c>
      <c r="B238" s="24" t="s">
        <v>1296</v>
      </c>
      <c r="C238" s="24" t="s">
        <v>1295</v>
      </c>
      <c r="D238" s="24">
        <v>1350</v>
      </c>
      <c r="E238" s="24">
        <v>20</v>
      </c>
      <c r="F238" s="24" t="s">
        <v>10862</v>
      </c>
      <c r="G238" s="84" t="s">
        <v>1298</v>
      </c>
      <c r="J238" s="23"/>
      <c r="L238" s="10"/>
    </row>
    <row r="239" spans="1:12" ht="45">
      <c r="A239" s="24" t="s">
        <v>10862</v>
      </c>
      <c r="B239" s="24" t="s">
        <v>1297</v>
      </c>
      <c r="C239" s="24" t="s">
        <v>1295</v>
      </c>
      <c r="D239" s="24">
        <v>1650</v>
      </c>
      <c r="E239" s="24">
        <v>20</v>
      </c>
      <c r="F239" s="24" t="s">
        <v>10862</v>
      </c>
      <c r="G239" s="84" t="s">
        <v>1298</v>
      </c>
      <c r="J239" s="23"/>
      <c r="L239" s="10"/>
    </row>
    <row r="240" spans="1:12" ht="30">
      <c r="A240" s="24" t="s">
        <v>1408</v>
      </c>
      <c r="B240" s="11" t="s">
        <v>1392</v>
      </c>
      <c r="C240" s="11" t="s">
        <v>98</v>
      </c>
      <c r="D240" s="85">
        <v>700</v>
      </c>
      <c r="E240" s="11">
        <v>100</v>
      </c>
      <c r="F240" s="24" t="s">
        <v>1408</v>
      </c>
      <c r="G240" s="11" t="s">
        <v>1393</v>
      </c>
      <c r="J240" s="23"/>
      <c r="L240" s="10"/>
    </row>
    <row r="241" spans="1:12" ht="30">
      <c r="A241" s="24" t="s">
        <v>1408</v>
      </c>
      <c r="B241" s="11" t="s">
        <v>1394</v>
      </c>
      <c r="C241" s="11" t="s">
        <v>98</v>
      </c>
      <c r="D241" s="85">
        <v>850</v>
      </c>
      <c r="E241" s="11">
        <v>100</v>
      </c>
      <c r="F241" s="24" t="s">
        <v>1408</v>
      </c>
      <c r="G241" s="11" t="s">
        <v>1393</v>
      </c>
      <c r="J241" s="23"/>
      <c r="L241" s="10"/>
    </row>
    <row r="242" spans="1:12" ht="30">
      <c r="A242" s="24" t="s">
        <v>1408</v>
      </c>
      <c r="B242" s="11" t="s">
        <v>1395</v>
      </c>
      <c r="C242" s="11" t="s">
        <v>98</v>
      </c>
      <c r="D242" s="85">
        <v>5000</v>
      </c>
      <c r="E242" s="11">
        <v>10</v>
      </c>
      <c r="F242" s="24" t="s">
        <v>1408</v>
      </c>
      <c r="G242" s="11" t="s">
        <v>1393</v>
      </c>
      <c r="J242" s="23"/>
      <c r="L242" s="10"/>
    </row>
    <row r="243" spans="1:12" ht="30">
      <c r="A243" s="24" t="s">
        <v>1408</v>
      </c>
      <c r="B243" s="11" t="s">
        <v>1396</v>
      </c>
      <c r="C243" s="11" t="s">
        <v>98</v>
      </c>
      <c r="D243" s="85">
        <v>1450</v>
      </c>
      <c r="E243" s="11">
        <v>100</v>
      </c>
      <c r="F243" s="24" t="s">
        <v>1408</v>
      </c>
      <c r="G243" s="11" t="s">
        <v>1393</v>
      </c>
      <c r="J243" s="23"/>
      <c r="L243" s="10"/>
    </row>
    <row r="244" spans="1:12" ht="30">
      <c r="A244" s="24" t="s">
        <v>1408</v>
      </c>
      <c r="B244" s="11" t="s">
        <v>1397</v>
      </c>
      <c r="C244" s="11" t="s">
        <v>98</v>
      </c>
      <c r="D244" s="85">
        <v>5473.28</v>
      </c>
      <c r="E244" s="11">
        <v>30</v>
      </c>
      <c r="F244" s="24" t="s">
        <v>1408</v>
      </c>
      <c r="G244" s="11" t="s">
        <v>1393</v>
      </c>
      <c r="J244" s="23"/>
      <c r="L244" s="10"/>
    </row>
    <row r="245" spans="1:12" ht="30" customHeight="1">
      <c r="A245" s="24" t="s">
        <v>1408</v>
      </c>
      <c r="B245" s="513" t="s">
        <v>1398</v>
      </c>
      <c r="C245" s="513" t="s">
        <v>98</v>
      </c>
      <c r="D245" s="514">
        <v>4386.41</v>
      </c>
      <c r="E245" s="513">
        <v>10</v>
      </c>
      <c r="F245" s="24" t="s">
        <v>1408</v>
      </c>
      <c r="G245" s="505" t="s">
        <v>1393</v>
      </c>
      <c r="J245" s="23"/>
      <c r="L245" s="10"/>
    </row>
    <row r="246" spans="1:12" ht="30">
      <c r="A246" s="24" t="s">
        <v>1408</v>
      </c>
      <c r="B246" s="513"/>
      <c r="C246" s="513"/>
      <c r="D246" s="514"/>
      <c r="E246" s="513"/>
      <c r="F246" s="24" t="s">
        <v>1408</v>
      </c>
      <c r="G246" s="507"/>
      <c r="J246" s="23"/>
    </row>
    <row r="247" spans="1:12" ht="30">
      <c r="A247" s="24" t="s">
        <v>1408</v>
      </c>
      <c r="B247" s="11" t="s">
        <v>1399</v>
      </c>
      <c r="C247" s="11" t="s">
        <v>98</v>
      </c>
      <c r="D247" s="85">
        <v>13304.87</v>
      </c>
      <c r="E247" s="11">
        <v>50</v>
      </c>
      <c r="F247" s="24" t="s">
        <v>1408</v>
      </c>
      <c r="G247" s="11" t="s">
        <v>1393</v>
      </c>
      <c r="J247" s="23"/>
    </row>
    <row r="248" spans="1:12" ht="30">
      <c r="A248" s="24" t="s">
        <v>1408</v>
      </c>
      <c r="B248" s="11" t="s">
        <v>1400</v>
      </c>
      <c r="C248" s="11" t="s">
        <v>98</v>
      </c>
      <c r="D248" s="85">
        <v>500</v>
      </c>
      <c r="E248" s="11">
        <v>100</v>
      </c>
      <c r="F248" s="24" t="s">
        <v>1408</v>
      </c>
      <c r="G248" s="11" t="s">
        <v>1393</v>
      </c>
      <c r="J248" s="23"/>
    </row>
    <row r="249" spans="1:12" ht="30">
      <c r="A249" s="24" t="s">
        <v>1408</v>
      </c>
      <c r="B249" s="11" t="s">
        <v>1401</v>
      </c>
      <c r="C249" s="11" t="s">
        <v>98</v>
      </c>
      <c r="D249" s="85">
        <v>2500</v>
      </c>
      <c r="E249" s="11">
        <v>15</v>
      </c>
      <c r="F249" s="24" t="s">
        <v>1408</v>
      </c>
      <c r="G249" s="11" t="s">
        <v>1393</v>
      </c>
      <c r="J249" s="23"/>
      <c r="L249" s="10"/>
    </row>
    <row r="250" spans="1:12" ht="30">
      <c r="A250" s="24" t="s">
        <v>1408</v>
      </c>
      <c r="B250" s="11" t="s">
        <v>1402</v>
      </c>
      <c r="C250" s="11" t="s">
        <v>98</v>
      </c>
      <c r="D250" s="85">
        <v>1260</v>
      </c>
      <c r="E250" s="11">
        <v>30</v>
      </c>
      <c r="F250" s="24" t="s">
        <v>1408</v>
      </c>
      <c r="G250" s="11" t="s">
        <v>1393</v>
      </c>
      <c r="J250" s="23"/>
    </row>
    <row r="251" spans="1:12" ht="60">
      <c r="A251" s="24" t="s">
        <v>1408</v>
      </c>
      <c r="B251" s="11" t="s">
        <v>1403</v>
      </c>
      <c r="C251" s="11" t="s">
        <v>1404</v>
      </c>
      <c r="D251" s="85">
        <v>550</v>
      </c>
      <c r="E251" s="11">
        <v>10</v>
      </c>
      <c r="F251" s="24" t="s">
        <v>1408</v>
      </c>
      <c r="G251" s="11" t="s">
        <v>1405</v>
      </c>
      <c r="J251" s="23"/>
    </row>
    <row r="252" spans="1:12" ht="60">
      <c r="A252" s="24" t="s">
        <v>1408</v>
      </c>
      <c r="B252" s="11" t="s">
        <v>1406</v>
      </c>
      <c r="C252" s="11" t="s">
        <v>98</v>
      </c>
      <c r="D252" s="85">
        <v>11500</v>
      </c>
      <c r="E252" s="11">
        <v>3</v>
      </c>
      <c r="F252" s="24" t="s">
        <v>1408</v>
      </c>
      <c r="G252" s="11" t="s">
        <v>1405</v>
      </c>
      <c r="J252" s="23"/>
    </row>
    <row r="253" spans="1:12" ht="60">
      <c r="A253" s="24" t="s">
        <v>1408</v>
      </c>
      <c r="B253" s="11" t="s">
        <v>1407</v>
      </c>
      <c r="C253" s="11" t="s">
        <v>98</v>
      </c>
      <c r="D253" s="85">
        <v>2500</v>
      </c>
      <c r="E253" s="11">
        <v>10</v>
      </c>
      <c r="F253" s="24" t="s">
        <v>1408</v>
      </c>
      <c r="G253" s="11" t="s">
        <v>1405</v>
      </c>
      <c r="J253" s="23"/>
      <c r="L253" s="10"/>
    </row>
    <row r="254" spans="1:12" ht="60">
      <c r="A254" s="24" t="s">
        <v>1408</v>
      </c>
      <c r="B254" s="11" t="s">
        <v>731</v>
      </c>
      <c r="C254" s="11" t="s">
        <v>98</v>
      </c>
      <c r="D254" s="85">
        <v>18000</v>
      </c>
      <c r="E254" s="11">
        <v>4</v>
      </c>
      <c r="F254" s="24" t="s">
        <v>1408</v>
      </c>
      <c r="G254" s="11" t="s">
        <v>1405</v>
      </c>
      <c r="J254" s="23"/>
      <c r="L254" s="10"/>
    </row>
    <row r="255" spans="1:12" ht="30">
      <c r="A255" s="11" t="s">
        <v>1451</v>
      </c>
      <c r="B255" s="11" t="s">
        <v>1472</v>
      </c>
      <c r="C255" s="11" t="s">
        <v>98</v>
      </c>
      <c r="D255" s="11">
        <v>9379</v>
      </c>
      <c r="E255" s="11">
        <v>30</v>
      </c>
      <c r="F255" s="11" t="s">
        <v>1451</v>
      </c>
      <c r="G255" s="11" t="s">
        <v>1473</v>
      </c>
      <c r="J255" s="23"/>
      <c r="L255" s="10"/>
    </row>
    <row r="256" spans="1:12" ht="30">
      <c r="A256" s="11" t="s">
        <v>1451</v>
      </c>
      <c r="B256" s="11" t="s">
        <v>1474</v>
      </c>
      <c r="C256" s="11" t="s">
        <v>98</v>
      </c>
      <c r="D256" s="11">
        <v>11334</v>
      </c>
      <c r="E256" s="11">
        <v>10</v>
      </c>
      <c r="F256" s="11" t="s">
        <v>1451</v>
      </c>
      <c r="G256" s="11" t="s">
        <v>1473</v>
      </c>
      <c r="J256" s="23"/>
      <c r="L256" s="10"/>
    </row>
    <row r="257" spans="1:13" ht="60">
      <c r="A257" s="11" t="s">
        <v>1481</v>
      </c>
      <c r="B257" s="24" t="s">
        <v>1478</v>
      </c>
      <c r="C257" s="24" t="s">
        <v>8</v>
      </c>
      <c r="D257" s="24">
        <v>6000</v>
      </c>
      <c r="E257" s="24">
        <v>8</v>
      </c>
      <c r="F257" s="59" t="s">
        <v>1481</v>
      </c>
      <c r="G257" s="24" t="s">
        <v>1479</v>
      </c>
      <c r="J257" s="23"/>
      <c r="L257" s="10"/>
    </row>
    <row r="258" spans="1:13" ht="60.75" thickBot="1">
      <c r="A258" s="11" t="s">
        <v>1481</v>
      </c>
      <c r="B258" s="24" t="s">
        <v>1480</v>
      </c>
      <c r="C258" s="24" t="s">
        <v>8</v>
      </c>
      <c r="D258" s="24">
        <v>8000</v>
      </c>
      <c r="E258" s="24">
        <v>5</v>
      </c>
      <c r="F258" s="59" t="s">
        <v>1481</v>
      </c>
      <c r="G258" s="24" t="s">
        <v>1479</v>
      </c>
      <c r="J258" s="23"/>
      <c r="L258" s="10"/>
    </row>
    <row r="259" spans="1:13" ht="90.75" thickBot="1">
      <c r="A259" s="11" t="s">
        <v>1757</v>
      </c>
      <c r="B259" s="3" t="s">
        <v>1681</v>
      </c>
      <c r="C259" s="3" t="s">
        <v>1682</v>
      </c>
      <c r="D259" s="3">
        <v>700</v>
      </c>
      <c r="E259" s="4">
        <v>182</v>
      </c>
      <c r="F259" s="59" t="s">
        <v>1757</v>
      </c>
      <c r="G259" s="86" t="s">
        <v>1683</v>
      </c>
      <c r="J259" s="23"/>
      <c r="L259" s="10"/>
    </row>
    <row r="260" spans="1:13" ht="90.75" thickBot="1">
      <c r="A260" s="11" t="s">
        <v>1757</v>
      </c>
      <c r="B260" s="5" t="s">
        <v>1684</v>
      </c>
      <c r="C260" s="5" t="s">
        <v>8</v>
      </c>
      <c r="D260" s="5">
        <v>2360</v>
      </c>
      <c r="E260" s="6">
        <v>27</v>
      </c>
      <c r="F260" s="59" t="s">
        <v>1757</v>
      </c>
      <c r="G260" s="86" t="s">
        <v>1683</v>
      </c>
      <c r="J260" s="23"/>
      <c r="L260" s="10"/>
    </row>
    <row r="261" spans="1:13" ht="90.75" thickBot="1">
      <c r="A261" s="11" t="s">
        <v>1757</v>
      </c>
      <c r="B261" s="5" t="s">
        <v>1685</v>
      </c>
      <c r="C261" s="5" t="s">
        <v>8</v>
      </c>
      <c r="D261" s="5">
        <v>2540</v>
      </c>
      <c r="E261" s="6">
        <v>60</v>
      </c>
      <c r="F261" s="59" t="s">
        <v>1757</v>
      </c>
      <c r="G261" s="86" t="s">
        <v>1683</v>
      </c>
      <c r="J261" s="23"/>
      <c r="L261" s="10"/>
    </row>
    <row r="262" spans="1:13" ht="90.75" thickBot="1">
      <c r="A262" s="11" t="s">
        <v>1757</v>
      </c>
      <c r="B262" s="5" t="s">
        <v>1686</v>
      </c>
      <c r="C262" s="5" t="s">
        <v>8</v>
      </c>
      <c r="D262" s="5">
        <v>590</v>
      </c>
      <c r="E262" s="6">
        <v>234</v>
      </c>
      <c r="F262" s="59" t="s">
        <v>1757</v>
      </c>
      <c r="G262" s="86" t="s">
        <v>1683</v>
      </c>
      <c r="J262" s="23"/>
      <c r="L262" s="10"/>
    </row>
    <row r="263" spans="1:13" ht="90.75" thickBot="1">
      <c r="A263" s="11" t="s">
        <v>1757</v>
      </c>
      <c r="B263" s="5" t="s">
        <v>1687</v>
      </c>
      <c r="C263" s="5" t="s">
        <v>8</v>
      </c>
      <c r="D263" s="5">
        <v>708</v>
      </c>
      <c r="E263" s="6">
        <v>149</v>
      </c>
      <c r="F263" s="59" t="s">
        <v>1757</v>
      </c>
      <c r="G263" s="86" t="s">
        <v>1683</v>
      </c>
      <c r="J263" s="23"/>
      <c r="L263" s="10"/>
    </row>
    <row r="264" spans="1:13" ht="90.75" thickBot="1">
      <c r="A264" s="11" t="s">
        <v>1757</v>
      </c>
      <c r="B264" s="5" t="s">
        <v>1688</v>
      </c>
      <c r="C264" s="5" t="s">
        <v>8</v>
      </c>
      <c r="D264" s="5">
        <v>4366</v>
      </c>
      <c r="E264" s="6">
        <v>16</v>
      </c>
      <c r="F264" s="59" t="s">
        <v>1757</v>
      </c>
      <c r="G264" s="86" t="s">
        <v>1683</v>
      </c>
      <c r="J264" s="23"/>
      <c r="L264" s="10"/>
    </row>
    <row r="265" spans="1:13" ht="90.75" thickBot="1">
      <c r="A265" s="11" t="s">
        <v>1757</v>
      </c>
      <c r="B265" s="5" t="s">
        <v>1689</v>
      </c>
      <c r="C265" s="5" t="s">
        <v>8</v>
      </c>
      <c r="D265" s="5">
        <v>5428</v>
      </c>
      <c r="E265" s="6">
        <v>19</v>
      </c>
      <c r="F265" s="59" t="s">
        <v>1757</v>
      </c>
      <c r="G265" s="86" t="s">
        <v>1683</v>
      </c>
      <c r="J265" s="23"/>
      <c r="L265" s="10"/>
    </row>
    <row r="266" spans="1:13" ht="90.75" thickBot="1">
      <c r="A266" s="11" t="s">
        <v>1757</v>
      </c>
      <c r="B266" s="5" t="s">
        <v>1690</v>
      </c>
      <c r="C266" s="5" t="s">
        <v>8</v>
      </c>
      <c r="D266" s="5">
        <v>6350</v>
      </c>
      <c r="E266" s="6">
        <v>18</v>
      </c>
      <c r="F266" s="59" t="s">
        <v>1757</v>
      </c>
      <c r="G266" s="86" t="s">
        <v>1683</v>
      </c>
      <c r="J266" s="23"/>
    </row>
    <row r="267" spans="1:13" ht="90.75" thickBot="1">
      <c r="A267" s="11" t="s">
        <v>1757</v>
      </c>
      <c r="B267" s="5" t="s">
        <v>1691</v>
      </c>
      <c r="C267" s="5" t="s">
        <v>8</v>
      </c>
      <c r="D267" s="5">
        <v>7000</v>
      </c>
      <c r="E267" s="6">
        <v>14</v>
      </c>
      <c r="F267" s="59" t="s">
        <v>1757</v>
      </c>
      <c r="G267" s="86" t="s">
        <v>1683</v>
      </c>
      <c r="J267" s="23"/>
      <c r="L267" s="10"/>
    </row>
    <row r="268" spans="1:13" ht="90.75" thickBot="1">
      <c r="A268" s="11" t="s">
        <v>1757</v>
      </c>
      <c r="B268" s="5" t="s">
        <v>1692</v>
      </c>
      <c r="C268" s="5" t="s">
        <v>8</v>
      </c>
      <c r="D268" s="5">
        <v>7600</v>
      </c>
      <c r="E268" s="6">
        <v>12</v>
      </c>
      <c r="F268" s="59" t="s">
        <v>1757</v>
      </c>
      <c r="G268" s="86" t="s">
        <v>1683</v>
      </c>
      <c r="J268" s="23"/>
    </row>
    <row r="269" spans="1:13" ht="90.75" thickBot="1">
      <c r="A269" s="11" t="s">
        <v>1757</v>
      </c>
      <c r="B269" s="5" t="s">
        <v>1693</v>
      </c>
      <c r="C269" s="5" t="s">
        <v>8</v>
      </c>
      <c r="D269" s="5">
        <v>7198</v>
      </c>
      <c r="E269" s="6">
        <v>19</v>
      </c>
      <c r="F269" s="59" t="s">
        <v>1757</v>
      </c>
      <c r="G269" s="86" t="s">
        <v>1683</v>
      </c>
      <c r="J269" s="23"/>
      <c r="L269" s="10"/>
      <c r="M269" s="10"/>
    </row>
    <row r="270" spans="1:13" ht="90.75" thickBot="1">
      <c r="A270" s="11" t="s">
        <v>1757</v>
      </c>
      <c r="B270" s="5" t="s">
        <v>1694</v>
      </c>
      <c r="C270" s="5" t="s">
        <v>8</v>
      </c>
      <c r="D270" s="5">
        <v>2600</v>
      </c>
      <c r="E270" s="6">
        <v>28</v>
      </c>
      <c r="F270" s="59" t="s">
        <v>1757</v>
      </c>
      <c r="G270" s="86" t="s">
        <v>1683</v>
      </c>
      <c r="J270" s="23"/>
    </row>
    <row r="271" spans="1:13" ht="90.75" thickBot="1">
      <c r="A271" s="11" t="s">
        <v>1757</v>
      </c>
      <c r="B271" s="5" t="s">
        <v>1695</v>
      </c>
      <c r="C271" s="5" t="s">
        <v>8</v>
      </c>
      <c r="D271" s="5">
        <v>4012</v>
      </c>
      <c r="E271" s="6">
        <v>26</v>
      </c>
      <c r="F271" s="59" t="s">
        <v>1757</v>
      </c>
      <c r="G271" s="86" t="s">
        <v>1683</v>
      </c>
      <c r="J271" s="23"/>
    </row>
    <row r="272" spans="1:13" ht="105.75" thickBot="1">
      <c r="A272" s="11" t="s">
        <v>1757</v>
      </c>
      <c r="B272" s="3" t="s">
        <v>1696</v>
      </c>
      <c r="C272" s="4" t="s">
        <v>98</v>
      </c>
      <c r="D272" s="4">
        <v>4.5999999999999996</v>
      </c>
      <c r="E272" s="4">
        <v>40000</v>
      </c>
      <c r="F272" s="59" t="s">
        <v>1757</v>
      </c>
      <c r="G272" s="11" t="s">
        <v>1697</v>
      </c>
      <c r="J272" s="23"/>
    </row>
    <row r="273" spans="1:12" ht="105.75" thickBot="1">
      <c r="A273" s="11" t="s">
        <v>1757</v>
      </c>
      <c r="B273" s="5" t="s">
        <v>1698</v>
      </c>
      <c r="C273" s="6" t="s">
        <v>98</v>
      </c>
      <c r="D273" s="6">
        <v>6.9</v>
      </c>
      <c r="E273" s="6">
        <v>20000</v>
      </c>
      <c r="F273" s="59" t="s">
        <v>1757</v>
      </c>
      <c r="G273" s="11" t="s">
        <v>1697</v>
      </c>
      <c r="J273" s="23"/>
    </row>
    <row r="274" spans="1:12" ht="105.75" thickBot="1">
      <c r="A274" s="11" t="s">
        <v>1757</v>
      </c>
      <c r="B274" s="5" t="s">
        <v>1699</v>
      </c>
      <c r="C274" s="6" t="s">
        <v>279</v>
      </c>
      <c r="D274" s="6">
        <v>5.5</v>
      </c>
      <c r="E274" s="6">
        <v>50000</v>
      </c>
      <c r="F274" s="59" t="s">
        <v>1757</v>
      </c>
      <c r="G274" s="11" t="s">
        <v>1697</v>
      </c>
      <c r="J274" s="23"/>
    </row>
    <row r="275" spans="1:12" ht="90.75" thickBot="1">
      <c r="A275" s="11" t="s">
        <v>1757</v>
      </c>
      <c r="B275" s="3" t="s">
        <v>1700</v>
      </c>
      <c r="C275" s="4" t="s">
        <v>98</v>
      </c>
      <c r="D275" s="4" t="s">
        <v>1701</v>
      </c>
      <c r="E275" s="4">
        <v>10</v>
      </c>
      <c r="F275" s="59" t="s">
        <v>1757</v>
      </c>
      <c r="G275" s="11" t="s">
        <v>1702</v>
      </c>
      <c r="J275" s="23"/>
    </row>
    <row r="276" spans="1:12" ht="90.75" thickBot="1">
      <c r="A276" s="11" t="s">
        <v>1757</v>
      </c>
      <c r="B276" s="5" t="s">
        <v>1703</v>
      </c>
      <c r="C276" s="6" t="s">
        <v>8</v>
      </c>
      <c r="D276" s="6" t="s">
        <v>1701</v>
      </c>
      <c r="E276" s="6">
        <v>10</v>
      </c>
      <c r="F276" s="59" t="s">
        <v>1757</v>
      </c>
      <c r="G276" s="11" t="s">
        <v>1702</v>
      </c>
      <c r="J276" s="23"/>
    </row>
    <row r="277" spans="1:12" ht="90.75" thickBot="1">
      <c r="A277" s="11" t="s">
        <v>1757</v>
      </c>
      <c r="B277" s="5" t="s">
        <v>1704</v>
      </c>
      <c r="C277" s="6" t="s">
        <v>8</v>
      </c>
      <c r="D277" s="6" t="s">
        <v>1705</v>
      </c>
      <c r="E277" s="6">
        <v>15</v>
      </c>
      <c r="F277" s="59" t="s">
        <v>1757</v>
      </c>
      <c r="G277" s="11" t="s">
        <v>1702</v>
      </c>
      <c r="J277" s="23"/>
    </row>
    <row r="278" spans="1:12" ht="90.75" thickBot="1">
      <c r="A278" s="11" t="s">
        <v>1757</v>
      </c>
      <c r="B278" s="5" t="s">
        <v>1706</v>
      </c>
      <c r="C278" s="6" t="s">
        <v>120</v>
      </c>
      <c r="D278" s="6" t="s">
        <v>1707</v>
      </c>
      <c r="E278" s="6">
        <v>100</v>
      </c>
      <c r="F278" s="59" t="s">
        <v>1757</v>
      </c>
      <c r="G278" s="11" t="s">
        <v>1702</v>
      </c>
      <c r="J278" s="23"/>
    </row>
    <row r="279" spans="1:12" ht="90.75" thickBot="1">
      <c r="A279" s="11" t="s">
        <v>1757</v>
      </c>
      <c r="B279" s="5" t="s">
        <v>998</v>
      </c>
      <c r="C279" s="6" t="s">
        <v>8</v>
      </c>
      <c r="D279" s="6" t="s">
        <v>1707</v>
      </c>
      <c r="E279" s="6">
        <v>10</v>
      </c>
      <c r="F279" s="59" t="s">
        <v>1757</v>
      </c>
      <c r="G279" s="11" t="s">
        <v>1702</v>
      </c>
      <c r="J279" s="23"/>
    </row>
    <row r="280" spans="1:12" ht="90.75" thickBot="1">
      <c r="A280" s="11" t="s">
        <v>1757</v>
      </c>
      <c r="B280" s="5" t="s">
        <v>1708</v>
      </c>
      <c r="C280" s="6" t="s">
        <v>120</v>
      </c>
      <c r="D280" s="6" t="s">
        <v>1709</v>
      </c>
      <c r="E280" s="6">
        <v>150</v>
      </c>
      <c r="F280" s="59" t="s">
        <v>1757</v>
      </c>
      <c r="G280" s="11" t="s">
        <v>1702</v>
      </c>
      <c r="J280" s="23"/>
      <c r="L280" s="10"/>
    </row>
    <row r="281" spans="1:12" ht="90.75" thickBot="1">
      <c r="A281" s="11" t="s">
        <v>1757</v>
      </c>
      <c r="B281" s="3" t="s">
        <v>1710</v>
      </c>
      <c r="C281" s="4" t="s">
        <v>8</v>
      </c>
      <c r="D281" s="4" t="s">
        <v>1711</v>
      </c>
      <c r="E281" s="4">
        <v>10</v>
      </c>
      <c r="F281" s="59" t="s">
        <v>1757</v>
      </c>
      <c r="G281" s="11" t="s">
        <v>1702</v>
      </c>
      <c r="J281" s="23"/>
    </row>
    <row r="282" spans="1:12" ht="90.75" thickBot="1">
      <c r="A282" s="11" t="s">
        <v>1757</v>
      </c>
      <c r="B282" s="5" t="s">
        <v>1712</v>
      </c>
      <c r="C282" s="6" t="s">
        <v>8</v>
      </c>
      <c r="D282" s="6">
        <v>1800</v>
      </c>
      <c r="E282" s="6">
        <v>10</v>
      </c>
      <c r="F282" s="59" t="s">
        <v>1757</v>
      </c>
      <c r="G282" s="11" t="s">
        <v>1702</v>
      </c>
      <c r="J282" s="23"/>
      <c r="L282" s="10"/>
    </row>
    <row r="283" spans="1:12" ht="90.75" thickBot="1">
      <c r="A283" s="11" t="s">
        <v>1757</v>
      </c>
      <c r="B283" s="5" t="s">
        <v>1713</v>
      </c>
      <c r="C283" s="6" t="s">
        <v>8</v>
      </c>
      <c r="D283" s="6" t="s">
        <v>1714</v>
      </c>
      <c r="E283" s="6">
        <v>10</v>
      </c>
      <c r="F283" s="59" t="s">
        <v>1757</v>
      </c>
      <c r="G283" s="11" t="s">
        <v>1702</v>
      </c>
      <c r="J283" s="23"/>
    </row>
    <row r="284" spans="1:12" ht="90.75" thickBot="1">
      <c r="A284" s="11" t="s">
        <v>1757</v>
      </c>
      <c r="B284" s="5" t="s">
        <v>1715</v>
      </c>
      <c r="C284" s="6" t="s">
        <v>8</v>
      </c>
      <c r="D284" s="6">
        <v>8000</v>
      </c>
      <c r="E284" s="6">
        <v>10</v>
      </c>
      <c r="F284" s="59" t="s">
        <v>1757</v>
      </c>
      <c r="G284" s="11" t="s">
        <v>1702</v>
      </c>
      <c r="J284" s="23"/>
      <c r="L284" s="60"/>
    </row>
    <row r="285" spans="1:12" ht="90.75" thickBot="1">
      <c r="A285" s="11" t="s">
        <v>1757</v>
      </c>
      <c r="B285" s="5" t="s">
        <v>1716</v>
      </c>
      <c r="C285" s="6" t="s">
        <v>8</v>
      </c>
      <c r="D285" s="6">
        <v>15000</v>
      </c>
      <c r="E285" s="6">
        <v>10</v>
      </c>
      <c r="F285" s="59" t="s">
        <v>1757</v>
      </c>
      <c r="G285" s="11" t="s">
        <v>1702</v>
      </c>
      <c r="J285" s="23"/>
    </row>
    <row r="286" spans="1:12" ht="90.75" thickBot="1">
      <c r="A286" s="11" t="s">
        <v>1757</v>
      </c>
      <c r="B286" s="5" t="s">
        <v>1717</v>
      </c>
      <c r="C286" s="6" t="s">
        <v>8</v>
      </c>
      <c r="D286" s="6" t="s">
        <v>1718</v>
      </c>
      <c r="E286" s="6">
        <v>10</v>
      </c>
      <c r="F286" s="59" t="s">
        <v>1757</v>
      </c>
      <c r="G286" s="11" t="s">
        <v>1702</v>
      </c>
      <c r="J286" s="23"/>
    </row>
    <row r="287" spans="1:12" ht="90.75" thickBot="1">
      <c r="A287" s="11" t="s">
        <v>1757</v>
      </c>
      <c r="B287" s="5" t="s">
        <v>1719</v>
      </c>
      <c r="C287" s="6" t="s">
        <v>279</v>
      </c>
      <c r="D287" s="6">
        <v>7000</v>
      </c>
      <c r="E287" s="6">
        <v>5</v>
      </c>
      <c r="F287" s="59" t="s">
        <v>1757</v>
      </c>
      <c r="G287" s="11" t="s">
        <v>1702</v>
      </c>
      <c r="J287" s="23"/>
      <c r="L287" s="10"/>
    </row>
    <row r="288" spans="1:12" ht="90.75" thickBot="1">
      <c r="A288" s="11" t="s">
        <v>1757</v>
      </c>
      <c r="B288" s="5" t="s">
        <v>1720</v>
      </c>
      <c r="C288" s="6" t="s">
        <v>8</v>
      </c>
      <c r="D288" s="6" t="s">
        <v>1721</v>
      </c>
      <c r="E288" s="6">
        <v>15</v>
      </c>
      <c r="F288" s="59" t="s">
        <v>1757</v>
      </c>
      <c r="G288" s="11" t="s">
        <v>1702</v>
      </c>
      <c r="J288" s="23"/>
    </row>
    <row r="289" spans="1:12" ht="90.75" thickBot="1">
      <c r="A289" s="11" t="s">
        <v>1757</v>
      </c>
      <c r="B289" s="3" t="s">
        <v>1722</v>
      </c>
      <c r="C289" s="3" t="s">
        <v>8</v>
      </c>
      <c r="D289" s="3">
        <v>10000</v>
      </c>
      <c r="E289" s="3">
        <v>5</v>
      </c>
      <c r="F289" s="59" t="s">
        <v>1757</v>
      </c>
      <c r="G289" s="11" t="s">
        <v>1702</v>
      </c>
      <c r="J289" s="23"/>
    </row>
    <row r="290" spans="1:12" ht="90.75" thickBot="1">
      <c r="A290" s="11" t="s">
        <v>1757</v>
      </c>
      <c r="B290" s="504"/>
      <c r="C290" s="504"/>
      <c r="D290" s="3"/>
      <c r="E290" s="504"/>
      <c r="F290" s="59" t="s">
        <v>1757</v>
      </c>
      <c r="G290" s="11" t="s">
        <v>1702</v>
      </c>
      <c r="J290" s="23"/>
      <c r="L290" s="10"/>
    </row>
    <row r="291" spans="1:12" ht="90.75" thickBot="1">
      <c r="A291" s="11" t="s">
        <v>1757</v>
      </c>
      <c r="B291" s="504"/>
      <c r="C291" s="504"/>
      <c r="D291" s="87"/>
      <c r="E291" s="504"/>
      <c r="F291" s="59" t="s">
        <v>1757</v>
      </c>
      <c r="G291" s="11" t="s">
        <v>1702</v>
      </c>
      <c r="J291" s="23"/>
      <c r="L291" s="10"/>
    </row>
    <row r="292" spans="1:12" ht="90.75" thickBot="1">
      <c r="A292" s="11" t="s">
        <v>1757</v>
      </c>
      <c r="B292" s="3" t="s">
        <v>1723</v>
      </c>
      <c r="C292" s="3" t="s">
        <v>8</v>
      </c>
      <c r="D292" s="3" t="s">
        <v>1724</v>
      </c>
      <c r="E292" s="3">
        <v>30</v>
      </c>
      <c r="F292" s="59" t="s">
        <v>1757</v>
      </c>
      <c r="G292" s="11" t="s">
        <v>1702</v>
      </c>
      <c r="J292" s="23"/>
    </row>
    <row r="293" spans="1:12" ht="90.75" thickBot="1">
      <c r="A293" s="11" t="s">
        <v>1757</v>
      </c>
      <c r="B293" s="5" t="s">
        <v>1725</v>
      </c>
      <c r="C293" s="6" t="s">
        <v>8</v>
      </c>
      <c r="D293" s="6" t="s">
        <v>1726</v>
      </c>
      <c r="E293" s="6">
        <v>20</v>
      </c>
      <c r="F293" s="59" t="s">
        <v>1757</v>
      </c>
      <c r="G293" s="11" t="s">
        <v>1702</v>
      </c>
      <c r="J293" s="23"/>
    </row>
    <row r="294" spans="1:12" ht="90.75" thickBot="1">
      <c r="A294" s="11" t="s">
        <v>1757</v>
      </c>
      <c r="B294" s="5" t="s">
        <v>1727</v>
      </c>
      <c r="C294" s="6" t="s">
        <v>8</v>
      </c>
      <c r="D294" s="6" t="s">
        <v>1728</v>
      </c>
      <c r="E294" s="6">
        <v>50</v>
      </c>
      <c r="F294" s="59" t="s">
        <v>1757</v>
      </c>
      <c r="G294" s="11" t="s">
        <v>1702</v>
      </c>
      <c r="J294" s="23"/>
      <c r="L294" s="10"/>
    </row>
    <row r="295" spans="1:12" ht="90.75" thickBot="1">
      <c r="A295" s="11" t="s">
        <v>1757</v>
      </c>
      <c r="B295" s="5" t="s">
        <v>1547</v>
      </c>
      <c r="C295" s="6" t="s">
        <v>8</v>
      </c>
      <c r="D295" s="6" t="s">
        <v>1729</v>
      </c>
      <c r="E295" s="6">
        <v>20</v>
      </c>
      <c r="F295" s="59" t="s">
        <v>1757</v>
      </c>
      <c r="G295" s="11" t="s">
        <v>1702</v>
      </c>
      <c r="J295" s="23"/>
    </row>
    <row r="296" spans="1:12" ht="90.75" thickBot="1">
      <c r="A296" s="11" t="s">
        <v>1757</v>
      </c>
      <c r="B296" s="5" t="s">
        <v>1730</v>
      </c>
      <c r="C296" s="6" t="s">
        <v>8</v>
      </c>
      <c r="D296" s="6" t="s">
        <v>1728</v>
      </c>
      <c r="E296" s="6">
        <v>10</v>
      </c>
      <c r="F296" s="59" t="s">
        <v>1757</v>
      </c>
      <c r="G296" s="11" t="s">
        <v>1702</v>
      </c>
      <c r="J296" s="23"/>
      <c r="L296" s="10"/>
    </row>
    <row r="297" spans="1:12" ht="90.75" thickBot="1">
      <c r="A297" s="11" t="s">
        <v>1757</v>
      </c>
      <c r="B297" s="5" t="s">
        <v>1731</v>
      </c>
      <c r="C297" s="6" t="s">
        <v>8</v>
      </c>
      <c r="D297" s="6" t="s">
        <v>1728</v>
      </c>
      <c r="E297" s="6" t="s">
        <v>1732</v>
      </c>
      <c r="F297" s="59" t="s">
        <v>1757</v>
      </c>
      <c r="G297" s="11" t="s">
        <v>1702</v>
      </c>
      <c r="J297" s="23"/>
    </row>
    <row r="298" spans="1:12" ht="90.75" thickBot="1">
      <c r="A298" s="11" t="s">
        <v>1757</v>
      </c>
      <c r="B298" s="5" t="s">
        <v>1733</v>
      </c>
      <c r="C298" s="6" t="s">
        <v>8</v>
      </c>
      <c r="D298" s="6" t="s">
        <v>1734</v>
      </c>
      <c r="E298" s="6">
        <v>30</v>
      </c>
      <c r="F298" s="59" t="s">
        <v>1757</v>
      </c>
      <c r="G298" s="11" t="s">
        <v>1702</v>
      </c>
      <c r="J298" s="23"/>
    </row>
    <row r="299" spans="1:12" ht="90.75" thickBot="1">
      <c r="A299" s="11" t="s">
        <v>1757</v>
      </c>
      <c r="B299" s="5" t="s">
        <v>1735</v>
      </c>
      <c r="C299" s="6" t="s">
        <v>8</v>
      </c>
      <c r="D299" s="6" t="s">
        <v>1736</v>
      </c>
      <c r="E299" s="6">
        <v>20</v>
      </c>
      <c r="F299" s="59" t="s">
        <v>1757</v>
      </c>
      <c r="G299" s="11" t="s">
        <v>1702</v>
      </c>
      <c r="J299" s="23"/>
    </row>
    <row r="300" spans="1:12" ht="90.75" thickBot="1">
      <c r="A300" s="11" t="s">
        <v>1757</v>
      </c>
      <c r="B300" s="5" t="s">
        <v>1737</v>
      </c>
      <c r="C300" s="6" t="s">
        <v>8</v>
      </c>
      <c r="D300" s="6" t="s">
        <v>1738</v>
      </c>
      <c r="E300" s="6">
        <v>100</v>
      </c>
      <c r="F300" s="59" t="s">
        <v>1757</v>
      </c>
      <c r="G300" s="11" t="s">
        <v>1702</v>
      </c>
    </row>
    <row r="301" spans="1:12" ht="120.75" thickBot="1">
      <c r="A301" s="11" t="s">
        <v>1757</v>
      </c>
      <c r="B301" s="4" t="s">
        <v>1739</v>
      </c>
      <c r="C301" s="4" t="s">
        <v>98</v>
      </c>
      <c r="D301" s="88">
        <v>1197</v>
      </c>
      <c r="E301" s="4">
        <v>10</v>
      </c>
      <c r="F301" s="59" t="s">
        <v>1757</v>
      </c>
      <c r="G301" s="11" t="s">
        <v>1740</v>
      </c>
      <c r="H301" s="89"/>
      <c r="J301" s="23"/>
    </row>
    <row r="302" spans="1:12" ht="120.75" thickBot="1">
      <c r="A302" s="11" t="s">
        <v>1757</v>
      </c>
      <c r="B302" s="6" t="s">
        <v>1741</v>
      </c>
      <c r="C302" s="6" t="s">
        <v>1052</v>
      </c>
      <c r="D302" s="90">
        <v>2633</v>
      </c>
      <c r="E302" s="6">
        <v>5</v>
      </c>
      <c r="F302" s="59" t="s">
        <v>1757</v>
      </c>
      <c r="G302" s="11" t="s">
        <v>1740</v>
      </c>
      <c r="J302" s="23"/>
    </row>
    <row r="303" spans="1:12" ht="120.75" thickBot="1">
      <c r="A303" s="11" t="s">
        <v>1757</v>
      </c>
      <c r="B303" s="6" t="s">
        <v>1742</v>
      </c>
      <c r="C303" s="6" t="s">
        <v>1052</v>
      </c>
      <c r="D303" s="90">
        <v>1865</v>
      </c>
      <c r="E303" s="6">
        <v>5</v>
      </c>
      <c r="F303" s="59" t="s">
        <v>1757</v>
      </c>
      <c r="G303" s="11" t="s">
        <v>1740</v>
      </c>
      <c r="J303" s="23"/>
    </row>
    <row r="304" spans="1:12" ht="120.75" thickBot="1">
      <c r="A304" s="11" t="s">
        <v>1757</v>
      </c>
      <c r="B304" s="6" t="s">
        <v>1743</v>
      </c>
      <c r="C304" s="6" t="s">
        <v>8</v>
      </c>
      <c r="D304" s="90">
        <v>1399</v>
      </c>
      <c r="E304" s="6">
        <v>5</v>
      </c>
      <c r="F304" s="59" t="s">
        <v>1757</v>
      </c>
      <c r="G304" s="11" t="s">
        <v>1740</v>
      </c>
    </row>
    <row r="305" spans="1:11" ht="120.75" thickBot="1">
      <c r="A305" s="11" t="s">
        <v>1757</v>
      </c>
      <c r="B305" s="6" t="s">
        <v>1744</v>
      </c>
      <c r="C305" s="6" t="s">
        <v>98</v>
      </c>
      <c r="D305" s="90">
        <v>1978</v>
      </c>
      <c r="E305" s="6">
        <v>5</v>
      </c>
      <c r="F305" s="59" t="s">
        <v>1757</v>
      </c>
      <c r="G305" s="11" t="s">
        <v>1740</v>
      </c>
    </row>
    <row r="306" spans="1:11" ht="120.75" thickBot="1">
      <c r="A306" s="11" t="s">
        <v>1757</v>
      </c>
      <c r="B306" s="6" t="s">
        <v>1745</v>
      </c>
      <c r="C306" s="6" t="s">
        <v>98</v>
      </c>
      <c r="D306" s="90" t="s">
        <v>1746</v>
      </c>
      <c r="E306" s="6">
        <v>15</v>
      </c>
      <c r="F306" s="59" t="s">
        <v>1757</v>
      </c>
      <c r="G306" s="11" t="s">
        <v>1740</v>
      </c>
      <c r="J306" s="23"/>
    </row>
    <row r="307" spans="1:11" ht="120.75" thickBot="1">
      <c r="A307" s="11" t="s">
        <v>1757</v>
      </c>
      <c r="B307" s="6" t="s">
        <v>1747</v>
      </c>
      <c r="C307" s="6" t="s">
        <v>8</v>
      </c>
      <c r="D307" s="90">
        <v>2054</v>
      </c>
      <c r="E307" s="6">
        <v>2</v>
      </c>
      <c r="F307" s="59" t="s">
        <v>1757</v>
      </c>
      <c r="G307" s="11" t="s">
        <v>1740</v>
      </c>
      <c r="J307" s="23"/>
    </row>
    <row r="308" spans="1:11" ht="120.75" thickBot="1">
      <c r="A308" s="11" t="s">
        <v>1757</v>
      </c>
      <c r="B308" s="6" t="s">
        <v>1748</v>
      </c>
      <c r="C308" s="6" t="s">
        <v>8</v>
      </c>
      <c r="D308" s="90">
        <v>1600</v>
      </c>
      <c r="E308" s="6">
        <v>2</v>
      </c>
      <c r="F308" s="59" t="s">
        <v>1757</v>
      </c>
      <c r="G308" s="11" t="s">
        <v>1740</v>
      </c>
      <c r="J308" s="23"/>
    </row>
    <row r="309" spans="1:11" ht="120.75" thickBot="1">
      <c r="A309" s="11" t="s">
        <v>1757</v>
      </c>
      <c r="B309" s="6" t="s">
        <v>1749</v>
      </c>
      <c r="C309" s="6" t="s">
        <v>1052</v>
      </c>
      <c r="D309" s="90">
        <v>4712</v>
      </c>
      <c r="E309" s="6">
        <v>2</v>
      </c>
      <c r="F309" s="59" t="s">
        <v>1757</v>
      </c>
      <c r="G309" s="11" t="s">
        <v>1740</v>
      </c>
      <c r="J309" s="23"/>
    </row>
    <row r="310" spans="1:11" ht="120.75" thickBot="1">
      <c r="A310" s="11" t="s">
        <v>1757</v>
      </c>
      <c r="B310" s="6" t="s">
        <v>1750</v>
      </c>
      <c r="C310" s="6" t="s">
        <v>8</v>
      </c>
      <c r="D310" s="90">
        <v>13375</v>
      </c>
      <c r="E310" s="6">
        <v>3</v>
      </c>
      <c r="F310" s="59" t="s">
        <v>1757</v>
      </c>
      <c r="G310" s="11" t="s">
        <v>1740</v>
      </c>
      <c r="J310" s="23"/>
    </row>
    <row r="311" spans="1:11" ht="120.75" thickBot="1">
      <c r="A311" s="11" t="s">
        <v>1757</v>
      </c>
      <c r="B311" s="6" t="s">
        <v>1751</v>
      </c>
      <c r="C311" s="6" t="s">
        <v>120</v>
      </c>
      <c r="D311" s="90">
        <v>1074</v>
      </c>
      <c r="E311" s="6">
        <v>2</v>
      </c>
      <c r="F311" s="59" t="s">
        <v>1757</v>
      </c>
      <c r="G311" s="11" t="s">
        <v>1740</v>
      </c>
      <c r="J311" s="23"/>
    </row>
    <row r="312" spans="1:11" ht="120.75" thickBot="1">
      <c r="A312" s="11" t="s">
        <v>1757</v>
      </c>
      <c r="B312" s="6" t="s">
        <v>1752</v>
      </c>
      <c r="C312" s="6" t="s">
        <v>120</v>
      </c>
      <c r="D312" s="90" t="s">
        <v>1753</v>
      </c>
      <c r="E312" s="6">
        <v>5</v>
      </c>
      <c r="F312" s="59" t="s">
        <v>1757</v>
      </c>
      <c r="G312" s="11" t="s">
        <v>1740</v>
      </c>
      <c r="J312" s="23"/>
    </row>
    <row r="313" spans="1:11" ht="120.75" thickBot="1">
      <c r="A313" s="11" t="s">
        <v>1757</v>
      </c>
      <c r="B313" s="6" t="s">
        <v>1754</v>
      </c>
      <c r="C313" s="6" t="s">
        <v>98</v>
      </c>
      <c r="D313" s="90">
        <v>895</v>
      </c>
      <c r="E313" s="6">
        <v>5</v>
      </c>
      <c r="F313" s="59" t="s">
        <v>1757</v>
      </c>
      <c r="G313" s="11" t="s">
        <v>1740</v>
      </c>
      <c r="J313" s="23"/>
      <c r="K313" s="91"/>
    </row>
    <row r="314" spans="1:11" ht="120.75" thickBot="1">
      <c r="A314" s="11" t="s">
        <v>1757</v>
      </c>
      <c r="B314" s="6" t="s">
        <v>1755</v>
      </c>
      <c r="C314" s="6" t="s">
        <v>98</v>
      </c>
      <c r="D314" s="90">
        <v>1008</v>
      </c>
      <c r="E314" s="6">
        <v>5</v>
      </c>
      <c r="F314" s="59" t="s">
        <v>1757</v>
      </c>
      <c r="G314" s="11" t="s">
        <v>1740</v>
      </c>
      <c r="J314" s="23"/>
    </row>
    <row r="315" spans="1:11" ht="120.75" thickBot="1">
      <c r="A315" s="11" t="s">
        <v>1757</v>
      </c>
      <c r="B315" s="6" t="s">
        <v>1756</v>
      </c>
      <c r="C315" s="6" t="s">
        <v>98</v>
      </c>
      <c r="D315" s="90">
        <v>491</v>
      </c>
      <c r="E315" s="6">
        <v>5</v>
      </c>
      <c r="F315" s="59" t="s">
        <v>1757</v>
      </c>
      <c r="G315" s="11" t="s">
        <v>1740</v>
      </c>
      <c r="J315" s="23"/>
    </row>
    <row r="316" spans="1:11">
      <c r="A316" s="92" t="s">
        <v>2070</v>
      </c>
      <c r="B316" s="16" t="s">
        <v>1048</v>
      </c>
      <c r="C316" s="76" t="s">
        <v>98</v>
      </c>
      <c r="D316" s="16">
        <v>5000</v>
      </c>
      <c r="E316" s="16">
        <v>300</v>
      </c>
      <c r="F316" s="92" t="s">
        <v>2070</v>
      </c>
      <c r="G316" s="24" t="s">
        <v>2071</v>
      </c>
      <c r="J316" s="23"/>
    </row>
    <row r="317" spans="1:11">
      <c r="A317" s="92" t="s">
        <v>2070</v>
      </c>
      <c r="B317" s="16" t="s">
        <v>2072</v>
      </c>
      <c r="C317" s="76" t="s">
        <v>98</v>
      </c>
      <c r="D317" s="16">
        <v>58000</v>
      </c>
      <c r="E317" s="16">
        <v>100</v>
      </c>
      <c r="F317" s="92" t="s">
        <v>2070</v>
      </c>
      <c r="G317" s="24" t="s">
        <v>2071</v>
      </c>
      <c r="J317" s="23"/>
    </row>
    <row r="318" spans="1:11" ht="30">
      <c r="A318" s="92" t="s">
        <v>2070</v>
      </c>
      <c r="B318" s="16" t="s">
        <v>2073</v>
      </c>
      <c r="C318" s="76" t="s">
        <v>98</v>
      </c>
      <c r="D318" s="16">
        <v>8600</v>
      </c>
      <c r="E318" s="16">
        <v>1000</v>
      </c>
      <c r="F318" s="92" t="s">
        <v>2070</v>
      </c>
      <c r="G318" s="24" t="s">
        <v>2071</v>
      </c>
      <c r="J318" s="23"/>
    </row>
    <row r="319" spans="1:11">
      <c r="A319" s="92" t="s">
        <v>2070</v>
      </c>
      <c r="B319" s="16" t="s">
        <v>2074</v>
      </c>
      <c r="C319" s="76" t="s">
        <v>98</v>
      </c>
      <c r="D319" s="16">
        <v>1200</v>
      </c>
      <c r="E319" s="16">
        <v>10000</v>
      </c>
      <c r="F319" s="92" t="s">
        <v>2070</v>
      </c>
      <c r="G319" s="24" t="s">
        <v>2071</v>
      </c>
      <c r="J319" s="23"/>
    </row>
    <row r="320" spans="1:11">
      <c r="A320" s="92" t="s">
        <v>2070</v>
      </c>
      <c r="B320" s="16" t="s">
        <v>2075</v>
      </c>
      <c r="C320" s="76" t="s">
        <v>98</v>
      </c>
      <c r="D320" s="16">
        <v>35</v>
      </c>
      <c r="E320" s="16">
        <v>10000</v>
      </c>
      <c r="F320" s="92" t="s">
        <v>2070</v>
      </c>
      <c r="G320" s="24" t="s">
        <v>2071</v>
      </c>
      <c r="J320" s="23"/>
    </row>
    <row r="321" spans="1:10">
      <c r="A321" s="92" t="s">
        <v>2070</v>
      </c>
      <c r="B321" s="16" t="s">
        <v>2076</v>
      </c>
      <c r="C321" s="76" t="s">
        <v>98</v>
      </c>
      <c r="D321" s="16">
        <v>350000</v>
      </c>
      <c r="E321" s="16">
        <v>50</v>
      </c>
      <c r="F321" s="92" t="s">
        <v>2070</v>
      </c>
      <c r="G321" s="24" t="s">
        <v>2071</v>
      </c>
      <c r="J321" s="23"/>
    </row>
    <row r="322" spans="1:10" ht="30">
      <c r="A322" s="92" t="s">
        <v>2070</v>
      </c>
      <c r="B322" s="16" t="s">
        <v>2077</v>
      </c>
      <c r="C322" s="76" t="s">
        <v>98</v>
      </c>
      <c r="D322" s="16">
        <v>176000</v>
      </c>
      <c r="E322" s="16">
        <v>100</v>
      </c>
      <c r="F322" s="92" t="s">
        <v>2070</v>
      </c>
      <c r="G322" s="24" t="s">
        <v>2071</v>
      </c>
      <c r="J322" s="23"/>
    </row>
    <row r="323" spans="1:10">
      <c r="A323" s="92" t="s">
        <v>2070</v>
      </c>
      <c r="B323" s="16" t="s">
        <v>2078</v>
      </c>
      <c r="C323" s="76" t="s">
        <v>98</v>
      </c>
      <c r="D323" s="16">
        <v>2750</v>
      </c>
      <c r="E323" s="16">
        <v>1000</v>
      </c>
      <c r="F323" s="92" t="s">
        <v>2070</v>
      </c>
      <c r="G323" s="24" t="s">
        <v>2071</v>
      </c>
      <c r="J323" s="23"/>
    </row>
    <row r="324" spans="1:10">
      <c r="A324" s="92" t="s">
        <v>2070</v>
      </c>
      <c r="B324" s="16" t="s">
        <v>727</v>
      </c>
      <c r="C324" s="76" t="s">
        <v>98</v>
      </c>
      <c r="D324" s="16">
        <v>1300</v>
      </c>
      <c r="E324" s="16">
        <v>500</v>
      </c>
      <c r="F324" s="92" t="s">
        <v>2070</v>
      </c>
      <c r="G324" s="24" t="s">
        <v>2071</v>
      </c>
      <c r="J324" s="23"/>
    </row>
    <row r="325" spans="1:10">
      <c r="A325" s="92" t="s">
        <v>2070</v>
      </c>
      <c r="B325" s="16" t="s">
        <v>2079</v>
      </c>
      <c r="C325" s="76" t="s">
        <v>1404</v>
      </c>
      <c r="D325" s="16">
        <v>320</v>
      </c>
      <c r="E325" s="16">
        <v>10000</v>
      </c>
      <c r="F325" s="92" t="s">
        <v>2070</v>
      </c>
      <c r="G325" s="24" t="s">
        <v>2071</v>
      </c>
      <c r="J325" s="23"/>
    </row>
    <row r="326" spans="1:10">
      <c r="A326" s="92" t="s">
        <v>2070</v>
      </c>
      <c r="B326" s="16" t="s">
        <v>2080</v>
      </c>
      <c r="C326" s="76" t="s">
        <v>98</v>
      </c>
      <c r="D326" s="16">
        <v>40</v>
      </c>
      <c r="E326" s="16">
        <v>10000</v>
      </c>
      <c r="F326" s="92" t="s">
        <v>2070</v>
      </c>
      <c r="G326" s="24" t="s">
        <v>2071</v>
      </c>
      <c r="J326" s="23"/>
    </row>
    <row r="327" spans="1:10">
      <c r="A327" s="92" t="s">
        <v>2070</v>
      </c>
      <c r="B327" s="16" t="s">
        <v>2081</v>
      </c>
      <c r="C327" s="76" t="s">
        <v>98</v>
      </c>
      <c r="D327" s="16">
        <v>26</v>
      </c>
      <c r="E327" s="16">
        <v>10000</v>
      </c>
      <c r="F327" s="92" t="s">
        <v>2070</v>
      </c>
      <c r="G327" s="24" t="s">
        <v>2071</v>
      </c>
      <c r="J327" s="23"/>
    </row>
    <row r="328" spans="1:10">
      <c r="A328" s="92" t="s">
        <v>2070</v>
      </c>
      <c r="B328" s="16" t="s">
        <v>2082</v>
      </c>
      <c r="C328" s="76" t="s">
        <v>98</v>
      </c>
      <c r="D328" s="16">
        <v>2000</v>
      </c>
      <c r="E328" s="16">
        <v>500</v>
      </c>
      <c r="F328" s="92" t="s">
        <v>2070</v>
      </c>
      <c r="G328" s="24" t="s">
        <v>2071</v>
      </c>
      <c r="J328" s="23"/>
    </row>
    <row r="329" spans="1:10">
      <c r="A329" s="92" t="s">
        <v>2070</v>
      </c>
      <c r="B329" s="16" t="s">
        <v>2083</v>
      </c>
      <c r="C329" s="76" t="s">
        <v>98</v>
      </c>
      <c r="D329" s="16">
        <v>700</v>
      </c>
      <c r="E329" s="16">
        <v>1000</v>
      </c>
      <c r="F329" s="92" t="s">
        <v>2070</v>
      </c>
      <c r="G329" s="24" t="s">
        <v>2071</v>
      </c>
      <c r="J329" s="23"/>
    </row>
    <row r="330" spans="1:10">
      <c r="A330" s="92" t="s">
        <v>2070</v>
      </c>
      <c r="B330" s="16" t="s">
        <v>2084</v>
      </c>
      <c r="C330" s="76" t="s">
        <v>98</v>
      </c>
      <c r="D330" s="16">
        <v>9000</v>
      </c>
      <c r="E330" s="16">
        <v>500</v>
      </c>
      <c r="F330" s="92" t="s">
        <v>2070</v>
      </c>
      <c r="G330" s="24" t="s">
        <v>2071</v>
      </c>
      <c r="J330" s="23"/>
    </row>
    <row r="331" spans="1:10">
      <c r="A331" s="92" t="s">
        <v>2070</v>
      </c>
      <c r="B331" s="16" t="s">
        <v>2085</v>
      </c>
      <c r="C331" s="76" t="s">
        <v>98</v>
      </c>
      <c r="D331" s="16">
        <v>30000</v>
      </c>
      <c r="E331" s="16">
        <v>100</v>
      </c>
      <c r="F331" s="92" t="s">
        <v>2070</v>
      </c>
      <c r="G331" s="24" t="s">
        <v>2071</v>
      </c>
      <c r="J331" s="23"/>
    </row>
    <row r="332" spans="1:10">
      <c r="A332" s="92" t="s">
        <v>2070</v>
      </c>
      <c r="B332" s="16" t="s">
        <v>2086</v>
      </c>
      <c r="C332" s="76" t="s">
        <v>98</v>
      </c>
      <c r="D332" s="16">
        <v>8500</v>
      </c>
      <c r="E332" s="16">
        <v>1000</v>
      </c>
      <c r="F332" s="92" t="s">
        <v>2070</v>
      </c>
      <c r="G332" s="24" t="s">
        <v>2071</v>
      </c>
      <c r="J332" s="23"/>
    </row>
    <row r="333" spans="1:10">
      <c r="A333" s="92" t="s">
        <v>2070</v>
      </c>
      <c r="B333" s="16" t="s">
        <v>2087</v>
      </c>
      <c r="C333" s="76" t="s">
        <v>98</v>
      </c>
      <c r="D333" s="16">
        <v>120</v>
      </c>
      <c r="E333" s="16">
        <v>10000</v>
      </c>
      <c r="F333" s="92" t="s">
        <v>2070</v>
      </c>
      <c r="G333" s="24" t="s">
        <v>2071</v>
      </c>
      <c r="J333" s="23"/>
    </row>
    <row r="334" spans="1:10">
      <c r="A334" s="92" t="s">
        <v>2070</v>
      </c>
      <c r="B334" s="16" t="s">
        <v>2088</v>
      </c>
      <c r="C334" s="76" t="s">
        <v>98</v>
      </c>
      <c r="D334" s="16">
        <v>50</v>
      </c>
      <c r="E334" s="16">
        <v>10000</v>
      </c>
      <c r="F334" s="92" t="s">
        <v>2070</v>
      </c>
      <c r="G334" s="24" t="s">
        <v>2071</v>
      </c>
      <c r="J334" s="23"/>
    </row>
    <row r="335" spans="1:10">
      <c r="A335" s="92" t="s">
        <v>2070</v>
      </c>
      <c r="B335" s="16" t="s">
        <v>2089</v>
      </c>
      <c r="C335" s="76" t="s">
        <v>98</v>
      </c>
      <c r="D335" s="16">
        <v>50</v>
      </c>
      <c r="E335" s="16">
        <v>10000</v>
      </c>
      <c r="F335" s="92" t="s">
        <v>2070</v>
      </c>
      <c r="G335" s="24" t="s">
        <v>2071</v>
      </c>
      <c r="J335" s="23"/>
    </row>
    <row r="336" spans="1:10">
      <c r="A336" s="92" t="s">
        <v>2070</v>
      </c>
      <c r="B336" s="16" t="s">
        <v>2090</v>
      </c>
      <c r="C336" s="76" t="s">
        <v>98</v>
      </c>
      <c r="D336" s="16">
        <v>480</v>
      </c>
      <c r="E336" s="16">
        <v>1000</v>
      </c>
      <c r="F336" s="92" t="s">
        <v>2070</v>
      </c>
      <c r="G336" s="24" t="s">
        <v>2071</v>
      </c>
      <c r="J336" s="23"/>
    </row>
    <row r="337" spans="1:10" ht="30">
      <c r="A337" s="92" t="s">
        <v>2070</v>
      </c>
      <c r="B337" s="16" t="s">
        <v>2091</v>
      </c>
      <c r="C337" s="76" t="s">
        <v>98</v>
      </c>
      <c r="D337" s="16">
        <v>200</v>
      </c>
      <c r="E337" s="16">
        <v>10000</v>
      </c>
      <c r="F337" s="92" t="s">
        <v>2070</v>
      </c>
      <c r="G337" s="24" t="s">
        <v>2071</v>
      </c>
      <c r="J337" s="23"/>
    </row>
    <row r="338" spans="1:10">
      <c r="A338" s="92" t="s">
        <v>2070</v>
      </c>
      <c r="B338" s="16" t="s">
        <v>2092</v>
      </c>
      <c r="C338" s="76" t="s">
        <v>98</v>
      </c>
      <c r="D338" s="16">
        <v>100</v>
      </c>
      <c r="E338" s="16">
        <v>10000</v>
      </c>
      <c r="F338" s="92" t="s">
        <v>2070</v>
      </c>
      <c r="G338" s="24" t="s">
        <v>2071</v>
      </c>
      <c r="J338" s="23"/>
    </row>
    <row r="339" spans="1:10">
      <c r="A339" s="92" t="s">
        <v>2070</v>
      </c>
      <c r="B339" s="16" t="s">
        <v>2093</v>
      </c>
      <c r="C339" s="76" t="s">
        <v>98</v>
      </c>
      <c r="D339" s="16">
        <v>60</v>
      </c>
      <c r="E339" s="16">
        <v>10000</v>
      </c>
      <c r="F339" s="92" t="s">
        <v>2070</v>
      </c>
      <c r="G339" s="24" t="s">
        <v>2071</v>
      </c>
      <c r="J339" s="23"/>
    </row>
    <row r="340" spans="1:10">
      <c r="A340" s="92" t="s">
        <v>2070</v>
      </c>
      <c r="B340" s="16" t="s">
        <v>2094</v>
      </c>
      <c r="C340" s="76" t="s">
        <v>98</v>
      </c>
      <c r="D340" s="16">
        <v>9000</v>
      </c>
      <c r="E340" s="16">
        <v>500</v>
      </c>
      <c r="F340" s="92" t="s">
        <v>2070</v>
      </c>
      <c r="G340" s="24" t="s">
        <v>2071</v>
      </c>
      <c r="J340" s="23"/>
    </row>
    <row r="341" spans="1:10">
      <c r="A341" s="92" t="s">
        <v>2070</v>
      </c>
      <c r="B341" s="16" t="s">
        <v>2095</v>
      </c>
      <c r="C341" s="76" t="s">
        <v>98</v>
      </c>
      <c r="D341" s="16">
        <v>700</v>
      </c>
      <c r="E341" s="16">
        <v>500</v>
      </c>
      <c r="F341" s="92" t="s">
        <v>2070</v>
      </c>
      <c r="G341" s="24" t="s">
        <v>2071</v>
      </c>
      <c r="J341" s="23"/>
    </row>
    <row r="342" spans="1:10">
      <c r="A342" s="92" t="s">
        <v>2070</v>
      </c>
      <c r="B342" s="16" t="s">
        <v>2096</v>
      </c>
      <c r="C342" s="76" t="s">
        <v>98</v>
      </c>
      <c r="D342" s="16">
        <v>800</v>
      </c>
      <c r="E342" s="16">
        <v>500</v>
      </c>
      <c r="F342" s="92" t="s">
        <v>2070</v>
      </c>
      <c r="G342" s="24" t="s">
        <v>2071</v>
      </c>
      <c r="J342" s="23"/>
    </row>
    <row r="343" spans="1:10">
      <c r="A343" s="92" t="s">
        <v>2070</v>
      </c>
      <c r="B343" s="16" t="s">
        <v>1720</v>
      </c>
      <c r="C343" s="76" t="s">
        <v>98</v>
      </c>
      <c r="D343" s="16">
        <v>1500</v>
      </c>
      <c r="E343" s="16">
        <v>500</v>
      </c>
      <c r="F343" s="92" t="s">
        <v>2070</v>
      </c>
      <c r="G343" s="24" t="s">
        <v>2071</v>
      </c>
      <c r="J343" s="23"/>
    </row>
    <row r="344" spans="1:10">
      <c r="A344" s="92" t="s">
        <v>2070</v>
      </c>
      <c r="B344" s="16" t="s">
        <v>2097</v>
      </c>
      <c r="C344" s="76" t="s">
        <v>98</v>
      </c>
      <c r="D344" s="16">
        <v>3000</v>
      </c>
      <c r="E344" s="16">
        <v>500</v>
      </c>
      <c r="F344" s="92" t="s">
        <v>2070</v>
      </c>
      <c r="G344" s="24" t="s">
        <v>2071</v>
      </c>
      <c r="J344" s="23"/>
    </row>
    <row r="345" spans="1:10" ht="45">
      <c r="A345" s="92" t="s">
        <v>2070</v>
      </c>
      <c r="B345" s="16" t="s">
        <v>2098</v>
      </c>
      <c r="C345" s="76" t="s">
        <v>98</v>
      </c>
      <c r="D345" s="16">
        <v>90000</v>
      </c>
      <c r="E345" s="16">
        <v>100</v>
      </c>
      <c r="F345" s="92" t="s">
        <v>2070</v>
      </c>
      <c r="G345" s="24" t="s">
        <v>2071</v>
      </c>
      <c r="J345" s="23"/>
    </row>
    <row r="346" spans="1:10">
      <c r="A346" s="92" t="s">
        <v>2070</v>
      </c>
      <c r="B346" s="16" t="s">
        <v>2099</v>
      </c>
      <c r="C346" s="76" t="s">
        <v>98</v>
      </c>
      <c r="D346" s="16">
        <v>640</v>
      </c>
      <c r="E346" s="16">
        <v>10000</v>
      </c>
      <c r="F346" s="92" t="s">
        <v>2070</v>
      </c>
      <c r="G346" s="24" t="s">
        <v>2071</v>
      </c>
      <c r="J346" s="23"/>
    </row>
    <row r="347" spans="1:10" ht="30">
      <c r="A347" s="92" t="s">
        <v>2070</v>
      </c>
      <c r="B347" s="16" t="s">
        <v>2100</v>
      </c>
      <c r="C347" s="76" t="s">
        <v>98</v>
      </c>
      <c r="D347" s="16">
        <v>42</v>
      </c>
      <c r="E347" s="16">
        <v>10000</v>
      </c>
      <c r="F347" s="92" t="s">
        <v>2070</v>
      </c>
      <c r="G347" s="24" t="s">
        <v>2071</v>
      </c>
      <c r="J347" s="23"/>
    </row>
    <row r="348" spans="1:10">
      <c r="A348" s="92" t="s">
        <v>2070</v>
      </c>
      <c r="B348" s="16" t="s">
        <v>2101</v>
      </c>
      <c r="C348" s="76" t="s">
        <v>98</v>
      </c>
      <c r="D348" s="16">
        <v>1900</v>
      </c>
      <c r="E348" s="16">
        <v>1000</v>
      </c>
      <c r="F348" s="92" t="s">
        <v>2070</v>
      </c>
      <c r="G348" s="24" t="s">
        <v>2071</v>
      </c>
      <c r="J348" s="23"/>
    </row>
    <row r="349" spans="1:10" ht="30">
      <c r="A349" s="92" t="s">
        <v>2070</v>
      </c>
      <c r="B349" s="16" t="s">
        <v>2102</v>
      </c>
      <c r="C349" s="76" t="s">
        <v>98</v>
      </c>
      <c r="D349" s="16">
        <v>1570</v>
      </c>
      <c r="E349" s="16">
        <v>1000</v>
      </c>
      <c r="F349" s="92" t="s">
        <v>2070</v>
      </c>
      <c r="G349" s="24" t="s">
        <v>2071</v>
      </c>
      <c r="J349" s="23"/>
    </row>
    <row r="350" spans="1:10" ht="30">
      <c r="A350" s="92" t="s">
        <v>2070</v>
      </c>
      <c r="B350" s="16" t="s">
        <v>2103</v>
      </c>
      <c r="C350" s="76" t="s">
        <v>98</v>
      </c>
      <c r="D350" s="16">
        <v>37</v>
      </c>
      <c r="E350" s="16">
        <v>10000</v>
      </c>
      <c r="F350" s="92" t="s">
        <v>2070</v>
      </c>
      <c r="G350" s="24" t="s">
        <v>2071</v>
      </c>
      <c r="J350" s="23"/>
    </row>
    <row r="351" spans="1:10">
      <c r="A351" s="92" t="s">
        <v>2070</v>
      </c>
      <c r="B351" s="24" t="s">
        <v>2104</v>
      </c>
      <c r="C351" s="76" t="s">
        <v>98</v>
      </c>
      <c r="D351" s="24">
        <v>186500</v>
      </c>
      <c r="E351" s="93">
        <v>14</v>
      </c>
      <c r="F351" s="92" t="s">
        <v>2070</v>
      </c>
      <c r="G351" s="24" t="s">
        <v>2105</v>
      </c>
      <c r="J351" s="23"/>
    </row>
    <row r="352" spans="1:10">
      <c r="A352" s="92" t="s">
        <v>2070</v>
      </c>
      <c r="B352" s="24" t="s">
        <v>2106</v>
      </c>
      <c r="C352" s="76" t="s">
        <v>98</v>
      </c>
      <c r="D352" s="24">
        <v>112000</v>
      </c>
      <c r="E352" s="94">
        <v>20</v>
      </c>
      <c r="F352" s="92" t="s">
        <v>2070</v>
      </c>
      <c r="G352" s="24" t="s">
        <v>2105</v>
      </c>
      <c r="J352" s="23"/>
    </row>
    <row r="353" spans="1:10">
      <c r="A353" s="92" t="s">
        <v>2070</v>
      </c>
      <c r="B353" s="24" t="s">
        <v>2107</v>
      </c>
      <c r="C353" s="76" t="s">
        <v>98</v>
      </c>
      <c r="D353" s="24">
        <v>85370</v>
      </c>
      <c r="E353" s="94">
        <v>20</v>
      </c>
      <c r="F353" s="92" t="s">
        <v>2070</v>
      </c>
      <c r="G353" s="24" t="s">
        <v>2105</v>
      </c>
      <c r="J353" s="23"/>
    </row>
    <row r="354" spans="1:10">
      <c r="A354" s="92" t="s">
        <v>2070</v>
      </c>
      <c r="B354" s="24" t="s">
        <v>2108</v>
      </c>
      <c r="C354" s="76" t="s">
        <v>98</v>
      </c>
      <c r="D354" s="24">
        <v>1430</v>
      </c>
      <c r="E354" s="24">
        <v>840</v>
      </c>
      <c r="F354" s="92" t="s">
        <v>2070</v>
      </c>
      <c r="G354" s="24" t="s">
        <v>2105</v>
      </c>
      <c r="J354" s="23"/>
    </row>
    <row r="355" spans="1:10">
      <c r="A355" s="92" t="s">
        <v>2070</v>
      </c>
      <c r="B355" s="24" t="s">
        <v>2109</v>
      </c>
      <c r="C355" s="76" t="s">
        <v>98</v>
      </c>
      <c r="D355" s="24">
        <v>1700</v>
      </c>
      <c r="E355" s="24">
        <v>360</v>
      </c>
      <c r="F355" s="92" t="s">
        <v>2070</v>
      </c>
      <c r="G355" s="24" t="s">
        <v>2105</v>
      </c>
      <c r="J355" s="23"/>
    </row>
    <row r="356" spans="1:10">
      <c r="A356" s="92" t="s">
        <v>2070</v>
      </c>
      <c r="B356" s="24" t="s">
        <v>2110</v>
      </c>
      <c r="C356" s="76" t="s">
        <v>98</v>
      </c>
      <c r="D356" s="24">
        <v>390</v>
      </c>
      <c r="E356" s="24">
        <v>200</v>
      </c>
      <c r="F356" s="92" t="s">
        <v>2070</v>
      </c>
      <c r="G356" s="24" t="s">
        <v>2105</v>
      </c>
      <c r="J356" s="23"/>
    </row>
    <row r="357" spans="1:10">
      <c r="A357" s="92" t="s">
        <v>2070</v>
      </c>
      <c r="B357" s="24" t="s">
        <v>2111</v>
      </c>
      <c r="C357" s="76" t="s">
        <v>98</v>
      </c>
      <c r="D357" s="24">
        <v>133</v>
      </c>
      <c r="E357" s="24">
        <v>200</v>
      </c>
      <c r="F357" s="92" t="s">
        <v>2070</v>
      </c>
      <c r="G357" s="24" t="s">
        <v>2105</v>
      </c>
      <c r="J357" s="23"/>
    </row>
    <row r="358" spans="1:10">
      <c r="A358" s="92" t="s">
        <v>2070</v>
      </c>
      <c r="B358" s="24" t="s">
        <v>2112</v>
      </c>
      <c r="C358" s="76" t="s">
        <v>98</v>
      </c>
      <c r="D358" s="24">
        <v>56</v>
      </c>
      <c r="E358" s="24">
        <v>1000</v>
      </c>
      <c r="F358" s="92" t="s">
        <v>2070</v>
      </c>
      <c r="G358" s="24" t="s">
        <v>2105</v>
      </c>
      <c r="J358" s="23"/>
    </row>
    <row r="359" spans="1:10">
      <c r="A359" s="92" t="s">
        <v>2070</v>
      </c>
      <c r="B359" s="24" t="s">
        <v>2113</v>
      </c>
      <c r="C359" s="76" t="s">
        <v>98</v>
      </c>
      <c r="D359" s="15">
        <v>252</v>
      </c>
      <c r="E359" s="24">
        <v>200</v>
      </c>
      <c r="F359" s="92" t="s">
        <v>2070</v>
      </c>
      <c r="G359" s="24" t="s">
        <v>2105</v>
      </c>
      <c r="J359" s="23"/>
    </row>
    <row r="360" spans="1:10">
      <c r="A360" s="92" t="s">
        <v>2070</v>
      </c>
      <c r="B360" s="24" t="s">
        <v>2114</v>
      </c>
      <c r="C360" s="76" t="s">
        <v>98</v>
      </c>
      <c r="D360" s="15">
        <v>1838</v>
      </c>
      <c r="E360" s="24">
        <v>30</v>
      </c>
      <c r="F360" s="92" t="s">
        <v>2070</v>
      </c>
      <c r="G360" s="24" t="s">
        <v>2105</v>
      </c>
      <c r="J360" s="23"/>
    </row>
    <row r="361" spans="1:10">
      <c r="A361" s="92" t="s">
        <v>2070</v>
      </c>
      <c r="B361" s="24" t="s">
        <v>2115</v>
      </c>
      <c r="C361" s="76" t="s">
        <v>98</v>
      </c>
      <c r="D361" s="15">
        <v>2121</v>
      </c>
      <c r="E361" s="24">
        <v>30</v>
      </c>
      <c r="F361" s="92" t="s">
        <v>2070</v>
      </c>
      <c r="G361" s="24" t="s">
        <v>2105</v>
      </c>
      <c r="J361" s="23"/>
    </row>
    <row r="362" spans="1:10" ht="30">
      <c r="A362" s="92" t="s">
        <v>2070</v>
      </c>
      <c r="B362" s="24" t="s">
        <v>2116</v>
      </c>
      <c r="C362" s="76" t="s">
        <v>98</v>
      </c>
      <c r="D362" s="15">
        <v>6485</v>
      </c>
      <c r="E362" s="24">
        <v>20</v>
      </c>
      <c r="F362" s="92" t="s">
        <v>2070</v>
      </c>
      <c r="G362" s="24" t="s">
        <v>2105</v>
      </c>
      <c r="J362" s="23"/>
    </row>
    <row r="363" spans="1:10">
      <c r="A363" s="92" t="s">
        <v>2070</v>
      </c>
      <c r="B363" s="24" t="s">
        <v>2117</v>
      </c>
      <c r="C363" s="24" t="s">
        <v>98</v>
      </c>
      <c r="D363" s="15" t="s">
        <v>2118</v>
      </c>
      <c r="E363" s="24">
        <v>2600</v>
      </c>
      <c r="F363" s="23" t="s">
        <v>2070</v>
      </c>
      <c r="G363" s="24" t="s">
        <v>2105</v>
      </c>
      <c r="J363" s="23"/>
    </row>
    <row r="364" spans="1:10">
      <c r="A364" s="92" t="s">
        <v>2070</v>
      </c>
      <c r="B364" s="24" t="s">
        <v>2119</v>
      </c>
      <c r="C364" s="24" t="s">
        <v>98</v>
      </c>
      <c r="D364" s="24" t="s">
        <v>2120</v>
      </c>
      <c r="E364" s="24">
        <v>105</v>
      </c>
      <c r="F364" s="23" t="s">
        <v>2070</v>
      </c>
      <c r="G364" s="24" t="s">
        <v>2105</v>
      </c>
      <c r="J364" s="23"/>
    </row>
    <row r="365" spans="1:10" ht="30">
      <c r="A365" s="92" t="s">
        <v>2070</v>
      </c>
      <c r="B365" s="16" t="s">
        <v>2121</v>
      </c>
      <c r="C365" s="24" t="s">
        <v>98</v>
      </c>
      <c r="D365" s="16" t="s">
        <v>2122</v>
      </c>
      <c r="E365" s="16">
        <v>30</v>
      </c>
      <c r="F365" s="23" t="s">
        <v>2070</v>
      </c>
      <c r="G365" s="24" t="s">
        <v>2123</v>
      </c>
      <c r="J365" s="23"/>
    </row>
    <row r="366" spans="1:10" ht="30">
      <c r="A366" s="92" t="s">
        <v>2070</v>
      </c>
      <c r="B366" s="16" t="s">
        <v>2124</v>
      </c>
      <c r="C366" s="24" t="s">
        <v>98</v>
      </c>
      <c r="D366" s="16" t="s">
        <v>2125</v>
      </c>
      <c r="E366" s="16">
        <v>30</v>
      </c>
      <c r="F366" s="23" t="s">
        <v>2070</v>
      </c>
      <c r="G366" s="24" t="s">
        <v>2123</v>
      </c>
      <c r="J366" s="23"/>
    </row>
    <row r="367" spans="1:10" ht="30">
      <c r="A367" s="92" t="s">
        <v>2070</v>
      </c>
      <c r="B367" s="16" t="s">
        <v>2126</v>
      </c>
      <c r="C367" s="24" t="s">
        <v>98</v>
      </c>
      <c r="D367" s="16" t="s">
        <v>2127</v>
      </c>
      <c r="E367" s="16">
        <v>15</v>
      </c>
      <c r="F367" s="23" t="s">
        <v>2070</v>
      </c>
      <c r="G367" s="24" t="s">
        <v>2123</v>
      </c>
      <c r="J367" s="23"/>
    </row>
    <row r="368" spans="1:10">
      <c r="A368" s="92" t="s">
        <v>2070</v>
      </c>
      <c r="B368" s="16" t="s">
        <v>2128</v>
      </c>
      <c r="C368" s="24" t="s">
        <v>98</v>
      </c>
      <c r="D368" s="16" t="s">
        <v>2129</v>
      </c>
      <c r="E368" s="16">
        <v>10</v>
      </c>
      <c r="F368" s="23" t="s">
        <v>2070</v>
      </c>
      <c r="G368" s="24" t="s">
        <v>2123</v>
      </c>
      <c r="J368" s="23"/>
    </row>
    <row r="369" spans="1:10">
      <c r="A369" s="92" t="s">
        <v>2070</v>
      </c>
      <c r="B369" s="16" t="s">
        <v>2130</v>
      </c>
      <c r="C369" s="24" t="s">
        <v>98</v>
      </c>
      <c r="D369" s="16" t="s">
        <v>2131</v>
      </c>
      <c r="E369" s="16">
        <v>20</v>
      </c>
      <c r="F369" s="23" t="s">
        <v>2070</v>
      </c>
      <c r="G369" s="24" t="s">
        <v>2123</v>
      </c>
    </row>
    <row r="370" spans="1:10">
      <c r="A370" s="92" t="s">
        <v>2070</v>
      </c>
      <c r="B370" s="16" t="s">
        <v>2132</v>
      </c>
      <c r="C370" s="24" t="s">
        <v>98</v>
      </c>
      <c r="D370" s="16" t="s">
        <v>2133</v>
      </c>
      <c r="E370" s="16">
        <v>60</v>
      </c>
      <c r="F370" s="23" t="s">
        <v>2070</v>
      </c>
      <c r="G370" s="24" t="s">
        <v>2123</v>
      </c>
      <c r="J370" s="23"/>
    </row>
    <row r="371" spans="1:10">
      <c r="A371" s="92" t="s">
        <v>2070</v>
      </c>
      <c r="B371" s="16" t="s">
        <v>2134</v>
      </c>
      <c r="C371" s="24" t="s">
        <v>98</v>
      </c>
      <c r="D371" s="16" t="s">
        <v>2135</v>
      </c>
      <c r="E371" s="16">
        <v>40</v>
      </c>
      <c r="F371" s="23" t="s">
        <v>2070</v>
      </c>
      <c r="G371" s="24" t="s">
        <v>2123</v>
      </c>
      <c r="J371" s="23"/>
    </row>
    <row r="372" spans="1:10">
      <c r="A372" s="92" t="s">
        <v>2070</v>
      </c>
      <c r="B372" s="16" t="s">
        <v>2136</v>
      </c>
      <c r="C372" s="24" t="s">
        <v>98</v>
      </c>
      <c r="D372" s="16" t="s">
        <v>2137</v>
      </c>
      <c r="E372" s="16">
        <v>15</v>
      </c>
      <c r="F372" s="23" t="s">
        <v>2070</v>
      </c>
      <c r="G372" s="24" t="s">
        <v>2123</v>
      </c>
      <c r="J372" s="23"/>
    </row>
    <row r="373" spans="1:10">
      <c r="A373" s="92" t="s">
        <v>2070</v>
      </c>
      <c r="B373" s="16" t="s">
        <v>2138</v>
      </c>
      <c r="C373" s="24" t="s">
        <v>98</v>
      </c>
      <c r="D373" s="16" t="s">
        <v>2139</v>
      </c>
      <c r="E373" s="16">
        <v>25</v>
      </c>
      <c r="F373" s="23" t="s">
        <v>2070</v>
      </c>
      <c r="G373" s="24" t="s">
        <v>2123</v>
      </c>
      <c r="J373" s="23"/>
    </row>
    <row r="374" spans="1:10">
      <c r="A374" s="92" t="s">
        <v>2070</v>
      </c>
      <c r="B374" s="16" t="s">
        <v>2140</v>
      </c>
      <c r="C374" s="24" t="s">
        <v>98</v>
      </c>
      <c r="D374" s="16" t="s">
        <v>2141</v>
      </c>
      <c r="E374" s="16">
        <v>25</v>
      </c>
      <c r="F374" s="23" t="s">
        <v>2070</v>
      </c>
      <c r="G374" s="24" t="s">
        <v>2123</v>
      </c>
      <c r="J374" s="23"/>
    </row>
    <row r="375" spans="1:10">
      <c r="A375" s="92" t="s">
        <v>2070</v>
      </c>
      <c r="B375" s="16" t="s">
        <v>2142</v>
      </c>
      <c r="C375" s="24" t="s">
        <v>98</v>
      </c>
      <c r="D375" s="16" t="s">
        <v>2143</v>
      </c>
      <c r="E375" s="16">
        <v>20</v>
      </c>
      <c r="F375" s="23" t="s">
        <v>2070</v>
      </c>
      <c r="G375" s="24" t="s">
        <v>2123</v>
      </c>
      <c r="J375" s="23"/>
    </row>
    <row r="376" spans="1:10">
      <c r="A376" s="92" t="s">
        <v>2070</v>
      </c>
      <c r="B376" s="16" t="s">
        <v>2144</v>
      </c>
      <c r="C376" s="24" t="s">
        <v>1404</v>
      </c>
      <c r="D376" s="16">
        <v>99</v>
      </c>
      <c r="E376" s="16">
        <v>15000</v>
      </c>
      <c r="F376" s="23" t="s">
        <v>2070</v>
      </c>
      <c r="G376" s="24" t="s">
        <v>2123</v>
      </c>
      <c r="J376" s="23"/>
    </row>
    <row r="377" spans="1:10">
      <c r="A377" s="92" t="s">
        <v>2070</v>
      </c>
      <c r="B377" s="16" t="s">
        <v>2145</v>
      </c>
      <c r="C377" s="24" t="s">
        <v>98</v>
      </c>
      <c r="D377" s="16" t="s">
        <v>2146</v>
      </c>
      <c r="E377" s="16">
        <v>100</v>
      </c>
      <c r="F377" s="23" t="s">
        <v>2070</v>
      </c>
      <c r="G377" s="24" t="s">
        <v>2123</v>
      </c>
      <c r="J377" s="23"/>
    </row>
    <row r="378" spans="1:10">
      <c r="A378" s="92" t="s">
        <v>2070</v>
      </c>
      <c r="B378" s="16" t="s">
        <v>2147</v>
      </c>
      <c r="C378" s="24" t="s">
        <v>98</v>
      </c>
      <c r="D378" s="16" t="s">
        <v>2148</v>
      </c>
      <c r="E378" s="16">
        <v>30</v>
      </c>
      <c r="F378" s="23" t="s">
        <v>2070</v>
      </c>
      <c r="G378" s="24" t="s">
        <v>2123</v>
      </c>
      <c r="J378" s="23"/>
    </row>
    <row r="379" spans="1:10">
      <c r="A379" s="92" t="s">
        <v>2070</v>
      </c>
      <c r="B379" s="16" t="s">
        <v>2149</v>
      </c>
      <c r="C379" s="24" t="s">
        <v>98</v>
      </c>
      <c r="D379" s="16">
        <v>1200</v>
      </c>
      <c r="E379" s="16">
        <v>150</v>
      </c>
      <c r="F379" s="23" t="s">
        <v>2070</v>
      </c>
      <c r="G379" s="24" t="s">
        <v>2123</v>
      </c>
      <c r="J379" s="23"/>
    </row>
    <row r="380" spans="1:10">
      <c r="A380" s="92" t="s">
        <v>2070</v>
      </c>
      <c r="B380" s="16" t="s">
        <v>2150</v>
      </c>
      <c r="C380" s="24" t="s">
        <v>98</v>
      </c>
      <c r="D380" s="16">
        <v>800</v>
      </c>
      <c r="E380" s="16">
        <v>100</v>
      </c>
      <c r="F380" s="23" t="s">
        <v>2070</v>
      </c>
      <c r="G380" s="24" t="s">
        <v>2123</v>
      </c>
      <c r="J380" s="23"/>
    </row>
    <row r="381" spans="1:10">
      <c r="A381" s="92" t="s">
        <v>2070</v>
      </c>
      <c r="B381" s="16" t="s">
        <v>1016</v>
      </c>
      <c r="C381" s="24" t="s">
        <v>2151</v>
      </c>
      <c r="D381" s="16" t="s">
        <v>2152</v>
      </c>
      <c r="E381" s="16">
        <v>20</v>
      </c>
      <c r="F381" s="23" t="s">
        <v>2070</v>
      </c>
      <c r="G381" s="24" t="s">
        <v>2123</v>
      </c>
      <c r="J381" s="23"/>
    </row>
    <row r="382" spans="1:10">
      <c r="A382" s="92" t="s">
        <v>2070</v>
      </c>
      <c r="B382" s="16" t="s">
        <v>2153</v>
      </c>
      <c r="C382" s="24" t="s">
        <v>98</v>
      </c>
      <c r="D382" s="16">
        <v>104000</v>
      </c>
      <c r="E382" s="16">
        <v>2</v>
      </c>
      <c r="F382" s="23" t="s">
        <v>2070</v>
      </c>
      <c r="G382" s="24" t="s">
        <v>2154</v>
      </c>
      <c r="J382" s="23"/>
    </row>
    <row r="383" spans="1:10">
      <c r="A383" s="92" t="s">
        <v>2070</v>
      </c>
      <c r="B383" s="16" t="s">
        <v>2155</v>
      </c>
      <c r="C383" s="24" t="s">
        <v>98</v>
      </c>
      <c r="D383" s="16">
        <v>220</v>
      </c>
      <c r="E383" s="16">
        <v>50</v>
      </c>
      <c r="F383" s="23" t="s">
        <v>2070</v>
      </c>
      <c r="G383" s="24" t="s">
        <v>2154</v>
      </c>
      <c r="J383" s="23"/>
    </row>
    <row r="384" spans="1:10">
      <c r="A384" s="92" t="s">
        <v>2070</v>
      </c>
      <c r="B384" s="16" t="s">
        <v>2156</v>
      </c>
      <c r="C384" s="24" t="s">
        <v>98</v>
      </c>
      <c r="D384" s="16">
        <v>140</v>
      </c>
      <c r="E384" s="16">
        <v>50</v>
      </c>
      <c r="F384" s="23" t="s">
        <v>2070</v>
      </c>
      <c r="G384" s="24" t="s">
        <v>2154</v>
      </c>
      <c r="J384" s="23"/>
    </row>
    <row r="385" spans="1:10">
      <c r="A385" s="92" t="s">
        <v>2070</v>
      </c>
      <c r="B385" s="16" t="s">
        <v>2157</v>
      </c>
      <c r="C385" s="24" t="s">
        <v>98</v>
      </c>
      <c r="D385" s="16">
        <v>150</v>
      </c>
      <c r="E385" s="16">
        <v>50</v>
      </c>
      <c r="F385" s="23" t="s">
        <v>2070</v>
      </c>
      <c r="G385" s="24" t="s">
        <v>2154</v>
      </c>
    </row>
    <row r="386" spans="1:10">
      <c r="A386" s="92" t="s">
        <v>2070</v>
      </c>
      <c r="B386" s="16" t="s">
        <v>2158</v>
      </c>
      <c r="C386" s="24" t="s">
        <v>98</v>
      </c>
      <c r="D386" s="16">
        <v>160</v>
      </c>
      <c r="E386" s="16">
        <v>50</v>
      </c>
      <c r="F386" s="23" t="s">
        <v>2070</v>
      </c>
      <c r="G386" s="24" t="s">
        <v>2154</v>
      </c>
      <c r="J386" s="23"/>
    </row>
    <row r="387" spans="1:10">
      <c r="A387" s="92" t="s">
        <v>2070</v>
      </c>
      <c r="B387" s="16" t="s">
        <v>2159</v>
      </c>
      <c r="C387" s="24" t="s">
        <v>98</v>
      </c>
      <c r="D387" s="16">
        <v>400</v>
      </c>
      <c r="E387" s="16">
        <v>50</v>
      </c>
      <c r="F387" s="23" t="s">
        <v>2070</v>
      </c>
      <c r="G387" s="24" t="s">
        <v>2154</v>
      </c>
      <c r="J387" s="23"/>
    </row>
    <row r="388" spans="1:10">
      <c r="A388" s="92" t="s">
        <v>2070</v>
      </c>
      <c r="B388" s="16" t="s">
        <v>1403</v>
      </c>
      <c r="C388" s="24" t="s">
        <v>98</v>
      </c>
      <c r="D388" s="16">
        <v>1600</v>
      </c>
      <c r="E388" s="16">
        <v>5</v>
      </c>
      <c r="F388" s="23" t="s">
        <v>2070</v>
      </c>
      <c r="G388" s="24" t="s">
        <v>2154</v>
      </c>
      <c r="J388" s="23"/>
    </row>
    <row r="389" spans="1:10">
      <c r="A389" s="92" t="s">
        <v>2070</v>
      </c>
      <c r="B389" s="16" t="s">
        <v>2160</v>
      </c>
      <c r="C389" s="24" t="s">
        <v>98</v>
      </c>
      <c r="D389" s="16">
        <v>2270</v>
      </c>
      <c r="E389" s="16">
        <v>6</v>
      </c>
      <c r="F389" s="23" t="s">
        <v>2070</v>
      </c>
      <c r="G389" s="24" t="s">
        <v>2154</v>
      </c>
      <c r="J389" s="23"/>
    </row>
    <row r="390" spans="1:10">
      <c r="A390" s="92" t="s">
        <v>2070</v>
      </c>
      <c r="B390" s="16" t="s">
        <v>2161</v>
      </c>
      <c r="C390" s="24" t="s">
        <v>98</v>
      </c>
      <c r="D390" s="16">
        <v>3024</v>
      </c>
      <c r="E390" s="16">
        <v>5</v>
      </c>
      <c r="F390" s="23" t="s">
        <v>2070</v>
      </c>
      <c r="G390" s="24" t="s">
        <v>2154</v>
      </c>
    </row>
    <row r="391" spans="1:10">
      <c r="A391" s="92" t="s">
        <v>2070</v>
      </c>
      <c r="B391" s="16" t="s">
        <v>2162</v>
      </c>
      <c r="C391" s="24" t="s">
        <v>98</v>
      </c>
      <c r="D391" s="16">
        <v>1538</v>
      </c>
      <c r="E391" s="16">
        <v>10</v>
      </c>
      <c r="F391" s="23" t="s">
        <v>2070</v>
      </c>
      <c r="G391" s="24" t="s">
        <v>2154</v>
      </c>
    </row>
    <row r="392" spans="1:10">
      <c r="A392" s="92" t="s">
        <v>2070</v>
      </c>
      <c r="B392" s="16" t="s">
        <v>2163</v>
      </c>
      <c r="C392" s="24" t="s">
        <v>98</v>
      </c>
      <c r="D392" s="16">
        <v>1731</v>
      </c>
      <c r="E392" s="16">
        <v>10</v>
      </c>
      <c r="F392" s="23" t="s">
        <v>2070</v>
      </c>
      <c r="G392" s="24" t="s">
        <v>2154</v>
      </c>
      <c r="J392" s="23"/>
    </row>
    <row r="393" spans="1:10">
      <c r="A393" s="92" t="s">
        <v>2070</v>
      </c>
      <c r="B393" s="16" t="s">
        <v>2164</v>
      </c>
      <c r="C393" s="24" t="s">
        <v>98</v>
      </c>
      <c r="D393" s="16">
        <v>3200</v>
      </c>
      <c r="E393" s="16">
        <v>5</v>
      </c>
      <c r="F393" s="23" t="s">
        <v>2070</v>
      </c>
      <c r="G393" s="24" t="s">
        <v>2154</v>
      </c>
      <c r="J393" s="23"/>
    </row>
    <row r="394" spans="1:10">
      <c r="A394" s="92" t="s">
        <v>2070</v>
      </c>
      <c r="B394" s="16" t="s">
        <v>2165</v>
      </c>
      <c r="C394" s="24" t="s">
        <v>98</v>
      </c>
      <c r="D394" s="16">
        <v>2000</v>
      </c>
      <c r="E394" s="16">
        <v>10</v>
      </c>
      <c r="F394" s="23" t="s">
        <v>2070</v>
      </c>
      <c r="G394" s="24" t="s">
        <v>2154</v>
      </c>
      <c r="J394" s="23"/>
    </row>
    <row r="395" spans="1:10">
      <c r="A395" s="92" t="s">
        <v>2070</v>
      </c>
      <c r="B395" s="16" t="s">
        <v>2166</v>
      </c>
      <c r="C395" s="24" t="s">
        <v>98</v>
      </c>
      <c r="D395" s="16">
        <v>610</v>
      </c>
      <c r="E395" s="16">
        <v>5</v>
      </c>
      <c r="F395" s="23" t="s">
        <v>2070</v>
      </c>
      <c r="G395" s="24" t="s">
        <v>2154</v>
      </c>
    </row>
    <row r="396" spans="1:10">
      <c r="A396" s="92" t="s">
        <v>2070</v>
      </c>
      <c r="B396" s="16" t="s">
        <v>2167</v>
      </c>
      <c r="C396" s="24" t="s">
        <v>98</v>
      </c>
      <c r="D396" s="16">
        <v>868</v>
      </c>
      <c r="E396" s="16">
        <v>5</v>
      </c>
      <c r="F396" s="23" t="s">
        <v>2070</v>
      </c>
      <c r="G396" s="24" t="s">
        <v>2154</v>
      </c>
      <c r="H396" s="89"/>
      <c r="J396" s="23"/>
    </row>
    <row r="397" spans="1:10">
      <c r="A397" s="92" t="s">
        <v>2070</v>
      </c>
      <c r="B397" s="16" t="s">
        <v>2168</v>
      </c>
      <c r="C397" s="24" t="s">
        <v>98</v>
      </c>
      <c r="D397" s="16">
        <v>1146</v>
      </c>
      <c r="E397" s="16">
        <v>10</v>
      </c>
      <c r="F397" s="23" t="s">
        <v>2070</v>
      </c>
      <c r="G397" s="24" t="s">
        <v>2154</v>
      </c>
      <c r="J397" s="23"/>
    </row>
    <row r="398" spans="1:10">
      <c r="A398" s="92" t="s">
        <v>2070</v>
      </c>
      <c r="B398" s="16" t="s">
        <v>2169</v>
      </c>
      <c r="C398" s="24" t="s">
        <v>98</v>
      </c>
      <c r="D398" s="16">
        <v>6</v>
      </c>
      <c r="E398" s="16">
        <v>300</v>
      </c>
      <c r="F398" s="23" t="s">
        <v>2070</v>
      </c>
      <c r="G398" s="94" t="s">
        <v>2154</v>
      </c>
      <c r="J398" s="23"/>
    </row>
    <row r="399" spans="1:10">
      <c r="A399" s="92" t="s">
        <v>2070</v>
      </c>
      <c r="B399" s="16" t="s">
        <v>2170</v>
      </c>
      <c r="C399" s="24" t="s">
        <v>98</v>
      </c>
      <c r="D399" s="16">
        <v>258</v>
      </c>
      <c r="E399" s="16">
        <v>25</v>
      </c>
      <c r="F399" s="23" t="s">
        <v>2070</v>
      </c>
      <c r="G399" s="24" t="s">
        <v>2154</v>
      </c>
      <c r="J399" s="23"/>
    </row>
    <row r="400" spans="1:10">
      <c r="A400" s="92" t="s">
        <v>2070</v>
      </c>
      <c r="B400" s="16" t="s">
        <v>2171</v>
      </c>
      <c r="C400" s="24" t="s">
        <v>98</v>
      </c>
      <c r="D400" s="16">
        <v>2570</v>
      </c>
      <c r="E400" s="16">
        <v>7</v>
      </c>
      <c r="F400" s="23" t="s">
        <v>2070</v>
      </c>
      <c r="G400" s="24" t="s">
        <v>2154</v>
      </c>
      <c r="J400" s="23"/>
    </row>
    <row r="401" spans="1:12">
      <c r="A401" s="92" t="s">
        <v>2070</v>
      </c>
      <c r="B401" s="24" t="s">
        <v>2172</v>
      </c>
      <c r="C401" s="24" t="s">
        <v>1404</v>
      </c>
      <c r="D401" s="24">
        <v>350</v>
      </c>
      <c r="E401" s="24">
        <v>200</v>
      </c>
      <c r="F401" s="23" t="s">
        <v>2070</v>
      </c>
      <c r="G401" s="24" t="s">
        <v>2173</v>
      </c>
      <c r="J401" s="23"/>
    </row>
    <row r="402" spans="1:12">
      <c r="A402" s="92" t="s">
        <v>2070</v>
      </c>
      <c r="B402" s="24" t="s">
        <v>2174</v>
      </c>
      <c r="C402" s="24" t="s">
        <v>98</v>
      </c>
      <c r="D402" s="15">
        <v>4500</v>
      </c>
      <c r="E402" s="24">
        <v>20</v>
      </c>
      <c r="F402" s="23" t="s">
        <v>2070</v>
      </c>
      <c r="G402" s="24" t="s">
        <v>2173</v>
      </c>
      <c r="J402" s="23"/>
      <c r="L402" s="23"/>
    </row>
    <row r="403" spans="1:12">
      <c r="A403" s="92" t="s">
        <v>2070</v>
      </c>
      <c r="B403" s="24" t="s">
        <v>2175</v>
      </c>
      <c r="C403" s="24" t="s">
        <v>98</v>
      </c>
      <c r="D403" s="24">
        <v>1250</v>
      </c>
      <c r="E403" s="24">
        <v>40</v>
      </c>
      <c r="F403" s="23" t="s">
        <v>2070</v>
      </c>
      <c r="G403" s="24" t="s">
        <v>2173</v>
      </c>
      <c r="J403" s="23"/>
    </row>
    <row r="404" spans="1:12" ht="30">
      <c r="A404" s="92" t="s">
        <v>2070</v>
      </c>
      <c r="B404" s="24" t="s">
        <v>2176</v>
      </c>
      <c r="C404" s="24" t="s">
        <v>98</v>
      </c>
      <c r="D404" s="24">
        <v>2330</v>
      </c>
      <c r="E404" s="24">
        <v>300</v>
      </c>
      <c r="F404" s="23" t="s">
        <v>2070</v>
      </c>
      <c r="G404" s="24" t="s">
        <v>2177</v>
      </c>
      <c r="J404" s="23"/>
    </row>
    <row r="405" spans="1:12">
      <c r="A405" s="92" t="s">
        <v>2070</v>
      </c>
      <c r="B405" s="24" t="s">
        <v>2178</v>
      </c>
      <c r="C405" s="24" t="s">
        <v>98</v>
      </c>
      <c r="D405" s="24">
        <v>2135</v>
      </c>
      <c r="E405" s="24">
        <v>300</v>
      </c>
      <c r="F405" s="23" t="s">
        <v>2070</v>
      </c>
      <c r="G405" s="24" t="s">
        <v>2177</v>
      </c>
      <c r="J405" s="23"/>
    </row>
    <row r="406" spans="1:12" ht="30">
      <c r="A406" s="92" t="s">
        <v>2070</v>
      </c>
      <c r="B406" s="24" t="s">
        <v>2179</v>
      </c>
      <c r="C406" s="24" t="s">
        <v>98</v>
      </c>
      <c r="D406" s="24">
        <v>918</v>
      </c>
      <c r="E406" s="24">
        <v>300</v>
      </c>
      <c r="F406" s="23" t="s">
        <v>2070</v>
      </c>
      <c r="G406" s="24" t="s">
        <v>2177</v>
      </c>
      <c r="J406" s="23"/>
    </row>
    <row r="407" spans="1:12" ht="30">
      <c r="A407" s="92" t="s">
        <v>2070</v>
      </c>
      <c r="B407" s="24" t="s">
        <v>2180</v>
      </c>
      <c r="C407" s="24" t="s">
        <v>98</v>
      </c>
      <c r="D407" s="24">
        <v>2600</v>
      </c>
      <c r="E407" s="24">
        <v>300</v>
      </c>
      <c r="F407" s="23" t="s">
        <v>2070</v>
      </c>
      <c r="G407" s="24" t="s">
        <v>2177</v>
      </c>
      <c r="J407" s="23"/>
    </row>
    <row r="408" spans="1:12" ht="30">
      <c r="A408" s="92" t="s">
        <v>2070</v>
      </c>
      <c r="B408" s="24" t="s">
        <v>2181</v>
      </c>
      <c r="C408" s="76" t="s">
        <v>98</v>
      </c>
      <c r="D408" s="24">
        <v>2550</v>
      </c>
      <c r="E408" s="24">
        <v>300</v>
      </c>
      <c r="F408" s="92" t="s">
        <v>2070</v>
      </c>
      <c r="G408" s="24" t="s">
        <v>2177</v>
      </c>
      <c r="J408" s="23"/>
    </row>
    <row r="409" spans="1:12">
      <c r="A409" s="92" t="s">
        <v>2070</v>
      </c>
      <c r="B409" s="24" t="s">
        <v>2182</v>
      </c>
      <c r="C409" s="76" t="s">
        <v>98</v>
      </c>
      <c r="D409" s="24">
        <v>1750</v>
      </c>
      <c r="E409" s="24">
        <v>300</v>
      </c>
      <c r="F409" s="92" t="s">
        <v>2070</v>
      </c>
      <c r="G409" s="24" t="s">
        <v>2177</v>
      </c>
      <c r="J409" s="23"/>
    </row>
    <row r="410" spans="1:12" ht="30">
      <c r="A410" s="92" t="s">
        <v>2070</v>
      </c>
      <c r="B410" s="24" t="s">
        <v>2183</v>
      </c>
      <c r="C410" s="76" t="s">
        <v>98</v>
      </c>
      <c r="D410" s="24">
        <v>7200</v>
      </c>
      <c r="E410" s="24">
        <v>50</v>
      </c>
      <c r="F410" s="92" t="s">
        <v>2070</v>
      </c>
      <c r="G410" s="24" t="s">
        <v>2177</v>
      </c>
      <c r="J410" s="23"/>
    </row>
    <row r="411" spans="1:12" ht="30">
      <c r="A411" s="92" t="s">
        <v>2070</v>
      </c>
      <c r="B411" s="24" t="s">
        <v>2184</v>
      </c>
      <c r="C411" s="76" t="s">
        <v>98</v>
      </c>
      <c r="D411" s="24">
        <v>13500</v>
      </c>
      <c r="E411" s="24">
        <v>50</v>
      </c>
      <c r="F411" s="92" t="s">
        <v>2070</v>
      </c>
      <c r="G411" s="24" t="s">
        <v>2177</v>
      </c>
      <c r="J411" s="23"/>
    </row>
    <row r="412" spans="1:12" ht="30">
      <c r="A412" s="92" t="s">
        <v>2070</v>
      </c>
      <c r="B412" s="24" t="s">
        <v>2185</v>
      </c>
      <c r="C412" s="76" t="s">
        <v>98</v>
      </c>
      <c r="D412" s="24">
        <v>11600</v>
      </c>
      <c r="E412" s="24">
        <v>50</v>
      </c>
      <c r="F412" s="92" t="s">
        <v>2070</v>
      </c>
      <c r="G412" s="24" t="s">
        <v>2177</v>
      </c>
      <c r="J412" s="23"/>
    </row>
    <row r="413" spans="1:12">
      <c r="A413" s="92" t="s">
        <v>2070</v>
      </c>
      <c r="B413" s="24" t="s">
        <v>2186</v>
      </c>
      <c r="C413" s="76" t="s">
        <v>98</v>
      </c>
      <c r="D413" s="24">
        <v>11500</v>
      </c>
      <c r="E413" s="24">
        <v>50</v>
      </c>
      <c r="F413" s="92" t="s">
        <v>2070</v>
      </c>
      <c r="G413" s="24" t="s">
        <v>2177</v>
      </c>
      <c r="J413" s="23"/>
    </row>
    <row r="414" spans="1:12">
      <c r="A414" s="92" t="s">
        <v>2070</v>
      </c>
      <c r="B414" s="24" t="s">
        <v>2187</v>
      </c>
      <c r="C414" s="76" t="s">
        <v>98</v>
      </c>
      <c r="D414" s="24">
        <v>15000</v>
      </c>
      <c r="E414" s="24">
        <v>50</v>
      </c>
      <c r="F414" s="92" t="s">
        <v>2070</v>
      </c>
      <c r="G414" s="24" t="s">
        <v>2177</v>
      </c>
      <c r="J414" s="23"/>
    </row>
    <row r="415" spans="1:12">
      <c r="A415" s="92" t="s">
        <v>2070</v>
      </c>
      <c r="B415" s="24" t="s">
        <v>2188</v>
      </c>
      <c r="C415" s="76" t="s">
        <v>98</v>
      </c>
      <c r="D415" s="24">
        <v>7200</v>
      </c>
      <c r="E415" s="24">
        <v>50</v>
      </c>
      <c r="F415" s="92" t="s">
        <v>2070</v>
      </c>
      <c r="G415" s="24" t="s">
        <v>2177</v>
      </c>
      <c r="J415" s="23"/>
    </row>
    <row r="416" spans="1:12">
      <c r="A416" s="92" t="s">
        <v>2070</v>
      </c>
      <c r="B416" s="24" t="s">
        <v>2189</v>
      </c>
      <c r="C416" s="76" t="s">
        <v>98</v>
      </c>
      <c r="D416" s="24">
        <v>1150</v>
      </c>
      <c r="E416" s="24">
        <v>700</v>
      </c>
      <c r="F416" s="92" t="s">
        <v>2070</v>
      </c>
      <c r="G416" s="24" t="s">
        <v>2177</v>
      </c>
      <c r="J416" s="23"/>
    </row>
    <row r="417" spans="1:10" ht="30">
      <c r="A417" s="92" t="s">
        <v>2070</v>
      </c>
      <c r="B417" s="24" t="s">
        <v>2190</v>
      </c>
      <c r="C417" s="76" t="s">
        <v>98</v>
      </c>
      <c r="D417" s="24">
        <v>74.69</v>
      </c>
      <c r="E417" s="24">
        <v>20000</v>
      </c>
      <c r="F417" s="92" t="s">
        <v>2070</v>
      </c>
      <c r="G417" s="24" t="s">
        <v>2177</v>
      </c>
      <c r="J417" s="23"/>
    </row>
    <row r="418" spans="1:10">
      <c r="A418" s="92" t="s">
        <v>2070</v>
      </c>
      <c r="B418" s="24" t="s">
        <v>2191</v>
      </c>
      <c r="C418" s="76" t="s">
        <v>98</v>
      </c>
      <c r="D418" s="24">
        <v>64</v>
      </c>
      <c r="E418" s="24">
        <v>20000</v>
      </c>
      <c r="F418" s="92" t="s">
        <v>2070</v>
      </c>
      <c r="G418" s="24" t="s">
        <v>2177</v>
      </c>
      <c r="J418" s="23"/>
    </row>
    <row r="419" spans="1:10" ht="30">
      <c r="A419" s="11" t="s">
        <v>2310</v>
      </c>
      <c r="B419" s="11" t="s">
        <v>2145</v>
      </c>
      <c r="C419" s="11" t="s">
        <v>8</v>
      </c>
      <c r="D419" s="95">
        <v>9000</v>
      </c>
      <c r="E419" s="11">
        <v>25</v>
      </c>
      <c r="F419" s="11" t="s">
        <v>2310</v>
      </c>
      <c r="G419" s="11" t="s">
        <v>2311</v>
      </c>
      <c r="J419" s="23"/>
    </row>
    <row r="420" spans="1:10" ht="30">
      <c r="A420" s="11" t="s">
        <v>2310</v>
      </c>
      <c r="B420" s="11" t="s">
        <v>2312</v>
      </c>
      <c r="C420" s="11" t="s">
        <v>8</v>
      </c>
      <c r="D420" s="95">
        <v>88525</v>
      </c>
      <c r="E420" s="11">
        <v>4</v>
      </c>
      <c r="F420" s="11" t="s">
        <v>2310</v>
      </c>
      <c r="G420" s="11" t="s">
        <v>2311</v>
      </c>
      <c r="J420" s="23"/>
    </row>
    <row r="421" spans="1:10" ht="30">
      <c r="A421" s="11" t="s">
        <v>2310</v>
      </c>
      <c r="B421" s="11" t="s">
        <v>2313</v>
      </c>
      <c r="C421" s="11" t="s">
        <v>8</v>
      </c>
      <c r="D421" s="95">
        <v>135761</v>
      </c>
      <c r="E421" s="11">
        <v>4</v>
      </c>
      <c r="F421" s="11" t="s">
        <v>2310</v>
      </c>
      <c r="G421" s="11" t="s">
        <v>2311</v>
      </c>
      <c r="J421" s="23"/>
    </row>
    <row r="422" spans="1:10" ht="30">
      <c r="A422" s="11" t="s">
        <v>2310</v>
      </c>
      <c r="B422" s="11" t="s">
        <v>2314</v>
      </c>
      <c r="C422" s="11" t="s">
        <v>2315</v>
      </c>
      <c r="D422" s="95">
        <v>1300</v>
      </c>
      <c r="E422" s="11">
        <v>30</v>
      </c>
      <c r="F422" s="11" t="s">
        <v>2310</v>
      </c>
      <c r="G422" s="11" t="s">
        <v>2311</v>
      </c>
      <c r="J422" s="23"/>
    </row>
    <row r="423" spans="1:10" ht="30">
      <c r="A423" s="11" t="s">
        <v>2310</v>
      </c>
      <c r="B423" s="96" t="s">
        <v>2316</v>
      </c>
      <c r="C423" s="96" t="s">
        <v>8</v>
      </c>
      <c r="D423" s="97">
        <v>4550</v>
      </c>
      <c r="E423" s="96">
        <v>30</v>
      </c>
      <c r="F423" s="11" t="s">
        <v>2310</v>
      </c>
      <c r="G423" s="11" t="s">
        <v>2317</v>
      </c>
      <c r="J423" s="23"/>
    </row>
    <row r="424" spans="1:10" ht="45">
      <c r="A424" s="11" t="s">
        <v>2310</v>
      </c>
      <c r="B424" s="96" t="s">
        <v>2318</v>
      </c>
      <c r="C424" s="96" t="s">
        <v>8</v>
      </c>
      <c r="D424" s="97">
        <v>7715</v>
      </c>
      <c r="E424" s="96">
        <v>50</v>
      </c>
      <c r="F424" s="11" t="s">
        <v>2310</v>
      </c>
      <c r="G424" s="11" t="s">
        <v>2317</v>
      </c>
      <c r="J424" s="23"/>
    </row>
    <row r="425" spans="1:10" ht="30">
      <c r="A425" s="11" t="s">
        <v>2310</v>
      </c>
      <c r="B425" s="96" t="s">
        <v>2319</v>
      </c>
      <c r="C425" s="96" t="s">
        <v>8</v>
      </c>
      <c r="D425" s="97">
        <v>500</v>
      </c>
      <c r="E425" s="96">
        <v>20</v>
      </c>
      <c r="F425" s="11" t="s">
        <v>2310</v>
      </c>
      <c r="G425" s="12" t="s">
        <v>2320</v>
      </c>
      <c r="J425" s="23"/>
    </row>
    <row r="426" spans="1:10" ht="30">
      <c r="A426" s="11" t="s">
        <v>2310</v>
      </c>
      <c r="B426" s="98" t="s">
        <v>2321</v>
      </c>
      <c r="C426" s="98" t="s">
        <v>8</v>
      </c>
      <c r="D426" s="99">
        <v>15000</v>
      </c>
      <c r="E426" s="98">
        <v>8</v>
      </c>
      <c r="F426" s="11" t="s">
        <v>2310</v>
      </c>
      <c r="G426" s="12" t="s">
        <v>2320</v>
      </c>
      <c r="H426" s="89"/>
      <c r="J426" s="23"/>
    </row>
    <row r="427" spans="1:10" ht="30">
      <c r="A427" s="11" t="s">
        <v>2310</v>
      </c>
      <c r="B427" s="98" t="s">
        <v>2322</v>
      </c>
      <c r="C427" s="98" t="s">
        <v>8</v>
      </c>
      <c r="D427" s="99">
        <v>3550</v>
      </c>
      <c r="E427" s="98">
        <v>4</v>
      </c>
      <c r="F427" s="11" t="s">
        <v>2310</v>
      </c>
      <c r="G427" s="12" t="s">
        <v>2320</v>
      </c>
      <c r="J427" s="23"/>
    </row>
    <row r="428" spans="1:10" ht="30">
      <c r="A428" s="11" t="s">
        <v>2310</v>
      </c>
      <c r="B428" s="98" t="s">
        <v>2323</v>
      </c>
      <c r="C428" s="98" t="s">
        <v>8</v>
      </c>
      <c r="D428" s="99">
        <v>10500</v>
      </c>
      <c r="E428" s="98">
        <v>2</v>
      </c>
      <c r="F428" s="11" t="s">
        <v>2310</v>
      </c>
      <c r="G428" s="12" t="s">
        <v>2320</v>
      </c>
      <c r="J428" s="23"/>
    </row>
    <row r="429" spans="1:10" ht="30">
      <c r="A429" s="11" t="s">
        <v>2310</v>
      </c>
      <c r="B429" s="98" t="s">
        <v>2175</v>
      </c>
      <c r="C429" s="98" t="s">
        <v>8</v>
      </c>
      <c r="D429" s="99">
        <v>1000</v>
      </c>
      <c r="E429" s="98">
        <v>10</v>
      </c>
      <c r="F429" s="11" t="s">
        <v>2310</v>
      </c>
      <c r="G429" s="12" t="s">
        <v>2320</v>
      </c>
      <c r="J429" s="23"/>
    </row>
    <row r="430" spans="1:10" ht="30">
      <c r="A430" s="11" t="s">
        <v>2310</v>
      </c>
      <c r="B430" s="11" t="s">
        <v>567</v>
      </c>
      <c r="C430" s="96" t="s">
        <v>8</v>
      </c>
      <c r="D430" s="95">
        <v>1700</v>
      </c>
      <c r="E430" s="11">
        <v>7</v>
      </c>
      <c r="F430" s="11" t="s">
        <v>2310</v>
      </c>
      <c r="G430" s="11" t="s">
        <v>2324</v>
      </c>
      <c r="J430" s="23"/>
    </row>
    <row r="431" spans="1:10" ht="30">
      <c r="A431" s="11" t="s">
        <v>2310</v>
      </c>
      <c r="B431" s="11" t="s">
        <v>1177</v>
      </c>
      <c r="C431" s="98" t="s">
        <v>8</v>
      </c>
      <c r="D431" s="95">
        <v>15000</v>
      </c>
      <c r="E431" s="11">
        <v>6</v>
      </c>
      <c r="F431" s="11" t="s">
        <v>2310</v>
      </c>
      <c r="G431" s="11" t="s">
        <v>2325</v>
      </c>
      <c r="J431" s="23"/>
    </row>
    <row r="432" spans="1:10" ht="30">
      <c r="A432" s="11" t="s">
        <v>2310</v>
      </c>
      <c r="B432" s="11" t="s">
        <v>727</v>
      </c>
      <c r="C432" s="98" t="s">
        <v>8</v>
      </c>
      <c r="D432" s="95">
        <v>6500</v>
      </c>
      <c r="E432" s="11">
        <v>5</v>
      </c>
      <c r="F432" s="11" t="s">
        <v>2310</v>
      </c>
      <c r="G432" s="11" t="s">
        <v>2325</v>
      </c>
      <c r="J432" s="23"/>
    </row>
    <row r="433" spans="1:10" ht="30">
      <c r="A433" s="11" t="s">
        <v>2310</v>
      </c>
      <c r="B433" s="11" t="s">
        <v>2326</v>
      </c>
      <c r="C433" s="98" t="s">
        <v>8</v>
      </c>
      <c r="D433" s="95">
        <v>3600</v>
      </c>
      <c r="E433" s="11">
        <v>7</v>
      </c>
      <c r="F433" s="11" t="s">
        <v>2310</v>
      </c>
      <c r="G433" s="11" t="s">
        <v>2325</v>
      </c>
      <c r="J433" s="23"/>
    </row>
    <row r="434" spans="1:10" ht="30">
      <c r="A434" s="11" t="s">
        <v>2310</v>
      </c>
      <c r="B434" s="11" t="s">
        <v>895</v>
      </c>
      <c r="C434" s="98" t="s">
        <v>8</v>
      </c>
      <c r="D434" s="95">
        <v>4100</v>
      </c>
      <c r="E434" s="11">
        <v>10</v>
      </c>
      <c r="F434" s="11" t="s">
        <v>2310</v>
      </c>
      <c r="G434" s="11" t="s">
        <v>2325</v>
      </c>
      <c r="J434" s="23"/>
    </row>
    <row r="435" spans="1:10" ht="30">
      <c r="A435" s="11" t="s">
        <v>2310</v>
      </c>
      <c r="B435" s="11" t="s">
        <v>1727</v>
      </c>
      <c r="C435" s="98" t="s">
        <v>8</v>
      </c>
      <c r="D435" s="95">
        <v>1500</v>
      </c>
      <c r="E435" s="11">
        <v>60</v>
      </c>
      <c r="F435" s="11" t="s">
        <v>2310</v>
      </c>
      <c r="G435" s="11" t="s">
        <v>2327</v>
      </c>
      <c r="J435" s="23"/>
    </row>
    <row r="436" spans="1:10" ht="30">
      <c r="A436" s="11" t="s">
        <v>2310</v>
      </c>
      <c r="B436" s="11" t="s">
        <v>2328</v>
      </c>
      <c r="C436" s="98" t="s">
        <v>8</v>
      </c>
      <c r="D436" s="95">
        <v>2200</v>
      </c>
      <c r="E436" s="11">
        <v>60</v>
      </c>
      <c r="F436" s="11" t="s">
        <v>2310</v>
      </c>
      <c r="G436" s="11" t="s">
        <v>2327</v>
      </c>
      <c r="J436" s="23"/>
    </row>
    <row r="437" spans="1:10" ht="30">
      <c r="A437" s="11" t="s">
        <v>2310</v>
      </c>
      <c r="B437" s="11" t="s">
        <v>2329</v>
      </c>
      <c r="C437" s="98" t="s">
        <v>8</v>
      </c>
      <c r="D437" s="95">
        <v>2800</v>
      </c>
      <c r="E437" s="11">
        <v>60</v>
      </c>
      <c r="F437" s="11" t="s">
        <v>2310</v>
      </c>
      <c r="G437" s="11" t="s">
        <v>2327</v>
      </c>
      <c r="J437" s="23"/>
    </row>
    <row r="438" spans="1:10" ht="30">
      <c r="A438" s="11" t="s">
        <v>2310</v>
      </c>
      <c r="B438" s="11" t="s">
        <v>2330</v>
      </c>
      <c r="C438" s="98" t="s">
        <v>8</v>
      </c>
      <c r="D438" s="95">
        <v>4000</v>
      </c>
      <c r="E438" s="11">
        <v>60</v>
      </c>
      <c r="F438" s="11" t="s">
        <v>2310</v>
      </c>
      <c r="G438" s="11" t="s">
        <v>2327</v>
      </c>
      <c r="J438" s="23"/>
    </row>
    <row r="439" spans="1:10" ht="30">
      <c r="A439" s="11" t="s">
        <v>2310</v>
      </c>
      <c r="B439" s="11" t="s">
        <v>2331</v>
      </c>
      <c r="C439" s="98" t="s">
        <v>8</v>
      </c>
      <c r="D439" s="95">
        <v>4300</v>
      </c>
      <c r="E439" s="11">
        <v>60</v>
      </c>
      <c r="F439" s="11" t="s">
        <v>2310</v>
      </c>
      <c r="G439" s="11" t="s">
        <v>2327</v>
      </c>
      <c r="J439" s="23"/>
    </row>
    <row r="440" spans="1:10" ht="30">
      <c r="A440" s="11" t="s">
        <v>2310</v>
      </c>
      <c r="B440" s="11" t="s">
        <v>2332</v>
      </c>
      <c r="C440" s="98" t="s">
        <v>8</v>
      </c>
      <c r="D440" s="95">
        <v>3200</v>
      </c>
      <c r="E440" s="11">
        <v>60</v>
      </c>
      <c r="F440" s="11" t="s">
        <v>2310</v>
      </c>
      <c r="G440" s="11" t="s">
        <v>2327</v>
      </c>
      <c r="J440" s="23"/>
    </row>
    <row r="441" spans="1:10" ht="30">
      <c r="A441" s="11" t="s">
        <v>2310</v>
      </c>
      <c r="B441" s="11" t="s">
        <v>2333</v>
      </c>
      <c r="C441" s="12" t="s">
        <v>8</v>
      </c>
      <c r="D441" s="95">
        <v>1350</v>
      </c>
      <c r="E441" s="11">
        <v>100</v>
      </c>
      <c r="F441" s="11" t="s">
        <v>2310</v>
      </c>
      <c r="G441" s="11" t="s">
        <v>2327</v>
      </c>
      <c r="J441" s="23"/>
    </row>
    <row r="442" spans="1:10" ht="30">
      <c r="A442" s="11" t="s">
        <v>2310</v>
      </c>
      <c r="B442" s="11" t="s">
        <v>2334</v>
      </c>
      <c r="C442" s="11" t="s">
        <v>8</v>
      </c>
      <c r="D442" s="95">
        <v>5500</v>
      </c>
      <c r="E442" s="11">
        <v>6</v>
      </c>
      <c r="F442" s="11" t="s">
        <v>2310</v>
      </c>
      <c r="G442" s="62" t="s">
        <v>2335</v>
      </c>
      <c r="J442" s="23"/>
    </row>
    <row r="443" spans="1:10" ht="30">
      <c r="A443" s="11" t="s">
        <v>2310</v>
      </c>
      <c r="B443" s="48" t="s">
        <v>2336</v>
      </c>
      <c r="C443" s="48" t="s">
        <v>8</v>
      </c>
      <c r="D443" s="100">
        <v>372</v>
      </c>
      <c r="E443" s="48">
        <v>4000</v>
      </c>
      <c r="F443" s="11" t="s">
        <v>2310</v>
      </c>
      <c r="G443" s="62" t="s">
        <v>2337</v>
      </c>
      <c r="J443" s="23"/>
    </row>
    <row r="444" spans="1:10" ht="30">
      <c r="A444" s="11" t="s">
        <v>2310</v>
      </c>
      <c r="B444" s="11" t="s">
        <v>2338</v>
      </c>
      <c r="C444" s="11" t="s">
        <v>8</v>
      </c>
      <c r="D444" s="95">
        <v>137</v>
      </c>
      <c r="E444" s="11">
        <v>5000</v>
      </c>
      <c r="F444" s="11" t="s">
        <v>2310</v>
      </c>
      <c r="G444" s="62" t="s">
        <v>2337</v>
      </c>
      <c r="J444" s="23"/>
    </row>
    <row r="445" spans="1:10" ht="30">
      <c r="A445" s="11" t="s">
        <v>2310</v>
      </c>
      <c r="B445" s="11" t="s">
        <v>2339</v>
      </c>
      <c r="C445" s="11" t="s">
        <v>8</v>
      </c>
      <c r="D445" s="95">
        <v>335</v>
      </c>
      <c r="E445" s="11">
        <v>2000</v>
      </c>
      <c r="F445" s="11" t="s">
        <v>2310</v>
      </c>
      <c r="G445" s="62" t="s">
        <v>2337</v>
      </c>
      <c r="J445" s="23"/>
    </row>
    <row r="446" spans="1:10" ht="30">
      <c r="A446" s="11" t="s">
        <v>2310</v>
      </c>
      <c r="B446" s="11" t="s">
        <v>2340</v>
      </c>
      <c r="C446" s="11" t="s">
        <v>8</v>
      </c>
      <c r="D446" s="95">
        <v>137</v>
      </c>
      <c r="E446" s="11">
        <v>5000</v>
      </c>
      <c r="F446" s="11" t="s">
        <v>2310</v>
      </c>
      <c r="G446" s="62" t="s">
        <v>2337</v>
      </c>
      <c r="J446" s="23"/>
    </row>
    <row r="447" spans="1:10" ht="30">
      <c r="A447" s="11" t="s">
        <v>2310</v>
      </c>
      <c r="B447" s="11" t="s">
        <v>2341</v>
      </c>
      <c r="C447" s="11" t="s">
        <v>8</v>
      </c>
      <c r="D447" s="95">
        <v>86</v>
      </c>
      <c r="E447" s="11">
        <v>4000</v>
      </c>
      <c r="F447" s="11" t="s">
        <v>2310</v>
      </c>
      <c r="G447" s="62" t="s">
        <v>2337</v>
      </c>
      <c r="J447" s="23"/>
    </row>
    <row r="448" spans="1:10" ht="30">
      <c r="A448" s="11" t="s">
        <v>2310</v>
      </c>
      <c r="B448" s="11" t="s">
        <v>2342</v>
      </c>
      <c r="C448" s="11" t="s">
        <v>8</v>
      </c>
      <c r="D448" s="95">
        <v>137</v>
      </c>
      <c r="E448" s="11">
        <v>5000</v>
      </c>
      <c r="F448" s="11" t="s">
        <v>2310</v>
      </c>
      <c r="G448" s="62" t="s">
        <v>2337</v>
      </c>
      <c r="J448" s="23"/>
    </row>
    <row r="449" spans="1:10" ht="30">
      <c r="A449" s="11" t="s">
        <v>2310</v>
      </c>
      <c r="B449" s="11" t="s">
        <v>2343</v>
      </c>
      <c r="C449" s="11" t="s">
        <v>8</v>
      </c>
      <c r="D449" s="95">
        <v>50</v>
      </c>
      <c r="E449" s="11">
        <v>5000</v>
      </c>
      <c r="F449" s="11" t="s">
        <v>2310</v>
      </c>
      <c r="G449" s="62" t="s">
        <v>2337</v>
      </c>
      <c r="J449" s="23"/>
    </row>
    <row r="450" spans="1:10">
      <c r="A450" s="23" t="s">
        <v>2553</v>
      </c>
      <c r="B450" s="24" t="s">
        <v>2551</v>
      </c>
      <c r="C450" s="24" t="s">
        <v>98</v>
      </c>
      <c r="D450" s="24" t="s">
        <v>2552</v>
      </c>
      <c r="E450" s="24">
        <v>40</v>
      </c>
      <c r="F450" s="23" t="s">
        <v>2553</v>
      </c>
      <c r="G450" s="24" t="s">
        <v>2554</v>
      </c>
      <c r="J450" s="23"/>
    </row>
    <row r="451" spans="1:10">
      <c r="A451" s="23" t="s">
        <v>2553</v>
      </c>
      <c r="B451" s="24" t="s">
        <v>2555</v>
      </c>
      <c r="C451" s="24" t="s">
        <v>98</v>
      </c>
      <c r="D451" s="24" t="s">
        <v>2556</v>
      </c>
      <c r="E451" s="24">
        <v>50</v>
      </c>
      <c r="F451" s="23" t="s">
        <v>2553</v>
      </c>
      <c r="G451" s="24" t="s">
        <v>2554</v>
      </c>
      <c r="J451" s="23"/>
    </row>
    <row r="452" spans="1:10">
      <c r="A452" s="23" t="s">
        <v>2553</v>
      </c>
      <c r="B452" s="24" t="s">
        <v>2557</v>
      </c>
      <c r="C452" s="24" t="s">
        <v>1192</v>
      </c>
      <c r="D452" s="24">
        <v>4000</v>
      </c>
      <c r="E452" s="24">
        <v>55</v>
      </c>
      <c r="F452" s="23" t="s">
        <v>2553</v>
      </c>
      <c r="G452" s="24" t="s">
        <v>2554</v>
      </c>
      <c r="J452" s="23"/>
    </row>
    <row r="453" spans="1:10" ht="30">
      <c r="A453" s="23" t="s">
        <v>2553</v>
      </c>
      <c r="B453" s="24" t="s">
        <v>2558</v>
      </c>
      <c r="C453" s="24" t="s">
        <v>1192</v>
      </c>
      <c r="D453" s="24">
        <v>2750</v>
      </c>
      <c r="E453" s="24">
        <v>40</v>
      </c>
      <c r="F453" s="23" t="s">
        <v>2553</v>
      </c>
      <c r="G453" s="24" t="s">
        <v>2554</v>
      </c>
      <c r="J453" s="23"/>
    </row>
    <row r="454" spans="1:10" ht="45">
      <c r="A454" s="23" t="s">
        <v>2553</v>
      </c>
      <c r="B454" s="24" t="s">
        <v>2559</v>
      </c>
      <c r="C454" s="24" t="s">
        <v>98</v>
      </c>
      <c r="D454" s="24">
        <v>8500</v>
      </c>
      <c r="E454" s="24">
        <v>30</v>
      </c>
      <c r="F454" s="23" t="s">
        <v>2553</v>
      </c>
      <c r="G454" s="24" t="s">
        <v>2554</v>
      </c>
      <c r="J454" s="23"/>
    </row>
    <row r="455" spans="1:10">
      <c r="A455" s="23" t="s">
        <v>2553</v>
      </c>
      <c r="B455" s="24" t="s">
        <v>2560</v>
      </c>
      <c r="C455" s="24" t="s">
        <v>98</v>
      </c>
      <c r="D455" s="24">
        <v>1300</v>
      </c>
      <c r="E455" s="24">
        <v>50</v>
      </c>
      <c r="F455" s="23" t="s">
        <v>2553</v>
      </c>
      <c r="G455" s="24" t="s">
        <v>2554</v>
      </c>
      <c r="J455" s="23"/>
    </row>
    <row r="456" spans="1:10" ht="30">
      <c r="A456" s="23" t="s">
        <v>2553</v>
      </c>
      <c r="B456" s="24" t="s">
        <v>2561</v>
      </c>
      <c r="C456" s="24" t="s">
        <v>2562</v>
      </c>
      <c r="D456" s="24">
        <v>570</v>
      </c>
      <c r="E456" s="24">
        <v>240</v>
      </c>
      <c r="F456" s="23" t="s">
        <v>2553</v>
      </c>
      <c r="G456" s="24" t="s">
        <v>2554</v>
      </c>
      <c r="J456" s="23"/>
    </row>
    <row r="457" spans="1:10" ht="45">
      <c r="A457" s="23" t="s">
        <v>2553</v>
      </c>
      <c r="B457" s="101" t="s">
        <v>2563</v>
      </c>
      <c r="F457" s="23"/>
      <c r="J457" s="23"/>
    </row>
    <row r="458" spans="1:10">
      <c r="A458" s="23" t="s">
        <v>2553</v>
      </c>
      <c r="B458" s="24" t="s">
        <v>2564</v>
      </c>
      <c r="C458" s="24" t="s">
        <v>2562</v>
      </c>
      <c r="D458" s="15">
        <v>250</v>
      </c>
      <c r="E458" s="24">
        <v>22000</v>
      </c>
      <c r="F458" s="23" t="s">
        <v>2553</v>
      </c>
      <c r="G458" s="24" t="s">
        <v>2554</v>
      </c>
      <c r="J458" s="23"/>
    </row>
    <row r="459" spans="1:10">
      <c r="A459" s="23" t="s">
        <v>2553</v>
      </c>
      <c r="B459" s="24" t="s">
        <v>2565</v>
      </c>
      <c r="C459" s="24" t="s">
        <v>2562</v>
      </c>
      <c r="D459" s="24">
        <v>275</v>
      </c>
      <c r="E459" s="24">
        <v>22000</v>
      </c>
      <c r="F459" s="23" t="s">
        <v>2553</v>
      </c>
      <c r="G459" s="24" t="s">
        <v>2554</v>
      </c>
      <c r="J459" s="23"/>
    </row>
    <row r="460" spans="1:10">
      <c r="A460" s="23" t="s">
        <v>2553</v>
      </c>
      <c r="B460" s="24" t="s">
        <v>2566</v>
      </c>
      <c r="C460" s="24" t="s">
        <v>2562</v>
      </c>
      <c r="D460" s="24">
        <v>400</v>
      </c>
      <c r="E460" s="24">
        <v>22000</v>
      </c>
      <c r="F460" s="23" t="s">
        <v>2553</v>
      </c>
      <c r="G460" s="24" t="s">
        <v>2554</v>
      </c>
      <c r="J460" s="23"/>
    </row>
    <row r="461" spans="1:10">
      <c r="A461" s="23" t="s">
        <v>2553</v>
      </c>
      <c r="B461" s="24" t="s">
        <v>2567</v>
      </c>
      <c r="C461" s="24" t="s">
        <v>2562</v>
      </c>
      <c r="D461" s="24">
        <v>440</v>
      </c>
      <c r="E461" s="24">
        <v>22000</v>
      </c>
      <c r="F461" s="23" t="s">
        <v>2553</v>
      </c>
      <c r="G461" s="24" t="s">
        <v>2554</v>
      </c>
      <c r="J461" s="23"/>
    </row>
    <row r="462" spans="1:10">
      <c r="A462" s="23" t="s">
        <v>2553</v>
      </c>
      <c r="B462" s="24" t="s">
        <v>2568</v>
      </c>
      <c r="C462" s="24" t="s">
        <v>98</v>
      </c>
      <c r="D462" s="24" t="s">
        <v>1707</v>
      </c>
      <c r="E462" s="24">
        <v>50</v>
      </c>
      <c r="F462" s="23" t="s">
        <v>2553</v>
      </c>
      <c r="G462" s="24" t="s">
        <v>2554</v>
      </c>
      <c r="J462" s="23"/>
    </row>
    <row r="463" spans="1:10">
      <c r="A463" s="23" t="s">
        <v>2718</v>
      </c>
      <c r="B463" s="24" t="s">
        <v>2717</v>
      </c>
      <c r="C463" s="24" t="s">
        <v>98</v>
      </c>
      <c r="D463" s="24">
        <v>6000</v>
      </c>
      <c r="E463" s="24">
        <v>13</v>
      </c>
      <c r="F463" s="23" t="s">
        <v>2718</v>
      </c>
      <c r="G463" s="24" t="s">
        <v>2719</v>
      </c>
      <c r="J463" s="23"/>
    </row>
    <row r="464" spans="1:10">
      <c r="A464" s="23" t="s">
        <v>2718</v>
      </c>
      <c r="B464" s="24" t="s">
        <v>2720</v>
      </c>
      <c r="C464" s="24" t="s">
        <v>98</v>
      </c>
      <c r="D464" s="24">
        <v>7000</v>
      </c>
      <c r="E464" s="24">
        <v>20</v>
      </c>
      <c r="F464" s="23" t="s">
        <v>2718</v>
      </c>
      <c r="G464" s="24" t="s">
        <v>2719</v>
      </c>
      <c r="J464" s="23"/>
    </row>
    <row r="465" spans="1:10">
      <c r="A465" s="23" t="s">
        <v>2718</v>
      </c>
      <c r="B465" s="24" t="s">
        <v>2721</v>
      </c>
      <c r="C465" s="24" t="s">
        <v>98</v>
      </c>
      <c r="D465" s="24">
        <v>2200</v>
      </c>
      <c r="E465" s="24">
        <v>14</v>
      </c>
      <c r="F465" s="23" t="s">
        <v>2718</v>
      </c>
      <c r="G465" s="24" t="s">
        <v>2719</v>
      </c>
      <c r="J465" s="23"/>
    </row>
    <row r="466" spans="1:10">
      <c r="A466" s="23" t="s">
        <v>2718</v>
      </c>
      <c r="B466" s="24" t="s">
        <v>2722</v>
      </c>
      <c r="C466" s="24" t="s">
        <v>98</v>
      </c>
      <c r="D466" s="24">
        <v>5000</v>
      </c>
      <c r="E466" s="24">
        <v>12</v>
      </c>
      <c r="F466" s="23" t="s">
        <v>2718</v>
      </c>
      <c r="G466" s="24" t="s">
        <v>2719</v>
      </c>
      <c r="J466" s="23"/>
    </row>
    <row r="467" spans="1:10">
      <c r="A467" s="23" t="s">
        <v>2718</v>
      </c>
      <c r="B467" s="24" t="s">
        <v>2723</v>
      </c>
      <c r="C467" s="24" t="s">
        <v>98</v>
      </c>
      <c r="D467" s="24">
        <v>6000</v>
      </c>
      <c r="E467" s="24">
        <v>11</v>
      </c>
      <c r="F467" s="23" t="s">
        <v>2718</v>
      </c>
      <c r="G467" s="24" t="s">
        <v>2719</v>
      </c>
      <c r="J467" s="23"/>
    </row>
    <row r="468" spans="1:10">
      <c r="A468" s="23" t="s">
        <v>2718</v>
      </c>
      <c r="B468" s="24" t="s">
        <v>2724</v>
      </c>
      <c r="C468" s="24" t="s">
        <v>550</v>
      </c>
      <c r="D468" s="24">
        <v>1500</v>
      </c>
      <c r="E468" s="24">
        <v>35</v>
      </c>
      <c r="F468" s="23" t="s">
        <v>2718</v>
      </c>
      <c r="G468" s="24" t="s">
        <v>2719</v>
      </c>
      <c r="J468" s="23"/>
    </row>
    <row r="469" spans="1:10">
      <c r="A469" s="23" t="s">
        <v>2718</v>
      </c>
      <c r="B469" s="24" t="s">
        <v>2725</v>
      </c>
      <c r="C469" s="24" t="s">
        <v>98</v>
      </c>
      <c r="D469" s="24">
        <v>15000</v>
      </c>
      <c r="E469" s="24">
        <v>3</v>
      </c>
      <c r="F469" s="23" t="s">
        <v>2718</v>
      </c>
      <c r="G469" s="24" t="s">
        <v>2719</v>
      </c>
      <c r="J469" s="23"/>
    </row>
    <row r="470" spans="1:10">
      <c r="A470" s="23" t="s">
        <v>2718</v>
      </c>
      <c r="B470" s="24" t="s">
        <v>725</v>
      </c>
      <c r="C470" s="24" t="s">
        <v>98</v>
      </c>
      <c r="D470" s="24">
        <v>5800</v>
      </c>
      <c r="E470" s="24">
        <v>35</v>
      </c>
      <c r="F470" s="23" t="s">
        <v>2718</v>
      </c>
      <c r="G470" s="24" t="s">
        <v>2719</v>
      </c>
      <c r="J470" s="23"/>
    </row>
    <row r="471" spans="1:10">
      <c r="A471" s="23" t="s">
        <v>2718</v>
      </c>
      <c r="B471" s="24" t="s">
        <v>2726</v>
      </c>
      <c r="C471" s="24" t="s">
        <v>98</v>
      </c>
      <c r="D471" s="15">
        <v>1200</v>
      </c>
      <c r="E471" s="24">
        <v>2</v>
      </c>
      <c r="F471" s="23" t="s">
        <v>2718</v>
      </c>
      <c r="G471" s="24" t="s">
        <v>2719</v>
      </c>
      <c r="J471" s="23"/>
    </row>
    <row r="472" spans="1:10">
      <c r="A472" s="23" t="s">
        <v>2718</v>
      </c>
      <c r="B472" s="24" t="s">
        <v>2727</v>
      </c>
      <c r="C472" s="24" t="s">
        <v>98</v>
      </c>
      <c r="D472" s="24">
        <v>3000</v>
      </c>
      <c r="E472" s="24">
        <v>10</v>
      </c>
      <c r="F472" s="23" t="s">
        <v>2718</v>
      </c>
      <c r="G472" s="24" t="s">
        <v>2719</v>
      </c>
      <c r="J472" s="23"/>
    </row>
    <row r="473" spans="1:10">
      <c r="A473" s="23" t="s">
        <v>2718</v>
      </c>
      <c r="B473" s="24" t="s">
        <v>731</v>
      </c>
      <c r="C473" s="24" t="s">
        <v>98</v>
      </c>
      <c r="D473" s="24">
        <v>12000</v>
      </c>
      <c r="E473" s="24">
        <v>10</v>
      </c>
      <c r="F473" s="23" t="s">
        <v>2718</v>
      </c>
      <c r="G473" s="24" t="s">
        <v>2719</v>
      </c>
      <c r="J473" s="23"/>
    </row>
    <row r="474" spans="1:10">
      <c r="A474" s="23" t="s">
        <v>2718</v>
      </c>
      <c r="B474" s="24" t="s">
        <v>2728</v>
      </c>
      <c r="C474" s="24" t="s">
        <v>550</v>
      </c>
      <c r="D474" s="24">
        <v>1800</v>
      </c>
      <c r="E474" s="24">
        <v>60</v>
      </c>
      <c r="F474" s="23" t="s">
        <v>2718</v>
      </c>
      <c r="G474" s="24" t="s">
        <v>2719</v>
      </c>
      <c r="J474" s="23"/>
    </row>
    <row r="475" spans="1:10">
      <c r="A475" s="23" t="s">
        <v>2718</v>
      </c>
      <c r="B475" s="24" t="s">
        <v>2729</v>
      </c>
      <c r="C475" s="24" t="s">
        <v>98</v>
      </c>
      <c r="D475" s="24">
        <v>2200</v>
      </c>
      <c r="E475" s="24">
        <v>21</v>
      </c>
      <c r="F475" s="23" t="s">
        <v>2718</v>
      </c>
      <c r="G475" s="24" t="s">
        <v>2719</v>
      </c>
      <c r="J475" s="23"/>
    </row>
    <row r="476" spans="1:10" ht="30">
      <c r="A476" s="11" t="s">
        <v>2757</v>
      </c>
      <c r="B476" s="11" t="s">
        <v>2756</v>
      </c>
      <c r="C476" s="11" t="s">
        <v>98</v>
      </c>
      <c r="D476" s="11">
        <v>5310</v>
      </c>
      <c r="E476" s="11">
        <v>106200</v>
      </c>
      <c r="F476" s="11" t="s">
        <v>2757</v>
      </c>
      <c r="G476" s="11" t="s">
        <v>2758</v>
      </c>
      <c r="J476" s="23"/>
    </row>
    <row r="477" spans="1:10" ht="30">
      <c r="A477" s="11" t="s">
        <v>2757</v>
      </c>
      <c r="B477" s="11" t="s">
        <v>2759</v>
      </c>
      <c r="C477" s="11" t="s">
        <v>98</v>
      </c>
      <c r="D477" s="11">
        <v>826</v>
      </c>
      <c r="E477" s="11">
        <v>16520</v>
      </c>
      <c r="F477" s="11" t="s">
        <v>2757</v>
      </c>
      <c r="G477" s="11" t="s">
        <v>2760</v>
      </c>
      <c r="J477" s="23"/>
    </row>
    <row r="478" spans="1:10" ht="30">
      <c r="A478" s="11" t="s">
        <v>2757</v>
      </c>
      <c r="B478" s="11" t="s">
        <v>2761</v>
      </c>
      <c r="C478" s="11" t="s">
        <v>98</v>
      </c>
      <c r="D478" s="11">
        <v>1416</v>
      </c>
      <c r="E478" s="11">
        <v>14160</v>
      </c>
      <c r="F478" s="11" t="s">
        <v>2757</v>
      </c>
      <c r="G478" s="11" t="s">
        <v>2760</v>
      </c>
      <c r="J478" s="23"/>
    </row>
    <row r="479" spans="1:10" ht="75">
      <c r="A479" s="23" t="s">
        <v>2795</v>
      </c>
      <c r="B479" s="24" t="s">
        <v>1447</v>
      </c>
      <c r="C479" s="24" t="s">
        <v>98</v>
      </c>
      <c r="D479" s="24">
        <v>5500</v>
      </c>
      <c r="E479" s="24">
        <v>20</v>
      </c>
      <c r="F479" s="23" t="s">
        <v>2795</v>
      </c>
      <c r="G479" s="24" t="s">
        <v>2796</v>
      </c>
      <c r="J479" s="23"/>
    </row>
    <row r="480" spans="1:10" ht="75">
      <c r="A480" s="23" t="s">
        <v>2795</v>
      </c>
      <c r="B480" s="24" t="s">
        <v>727</v>
      </c>
      <c r="C480" s="24" t="s">
        <v>98</v>
      </c>
      <c r="D480" s="24" t="s">
        <v>2797</v>
      </c>
      <c r="E480" s="24">
        <v>10</v>
      </c>
      <c r="F480" s="23" t="s">
        <v>2795</v>
      </c>
      <c r="G480" s="24" t="s">
        <v>2796</v>
      </c>
      <c r="J480" s="23"/>
    </row>
    <row r="481" spans="1:10" ht="75">
      <c r="A481" s="23" t="s">
        <v>2795</v>
      </c>
      <c r="B481" s="24" t="s">
        <v>1048</v>
      </c>
      <c r="C481" s="24" t="s">
        <v>98</v>
      </c>
      <c r="D481" s="24" t="s">
        <v>1707</v>
      </c>
      <c r="E481" s="24">
        <v>5</v>
      </c>
      <c r="F481" s="23" t="s">
        <v>2795</v>
      </c>
      <c r="G481" s="24" t="s">
        <v>2796</v>
      </c>
      <c r="J481" s="23"/>
    </row>
    <row r="482" spans="1:10" ht="75">
      <c r="A482" s="23" t="s">
        <v>2795</v>
      </c>
      <c r="B482" s="24" t="s">
        <v>2145</v>
      </c>
      <c r="C482" s="24" t="s">
        <v>98</v>
      </c>
      <c r="D482" s="24" t="s">
        <v>2798</v>
      </c>
      <c r="E482" s="24">
        <v>10</v>
      </c>
      <c r="F482" s="23" t="s">
        <v>2795</v>
      </c>
      <c r="G482" s="24" t="s">
        <v>2796</v>
      </c>
      <c r="J482" s="23"/>
    </row>
    <row r="483" spans="1:10" ht="75">
      <c r="A483" s="23" t="s">
        <v>2795</v>
      </c>
      <c r="B483" s="24" t="s">
        <v>2799</v>
      </c>
      <c r="C483" s="24" t="s">
        <v>98</v>
      </c>
      <c r="D483" s="24" t="s">
        <v>2800</v>
      </c>
      <c r="E483" s="24">
        <v>20</v>
      </c>
      <c r="F483" s="23" t="s">
        <v>2795</v>
      </c>
      <c r="G483" s="24" t="s">
        <v>2796</v>
      </c>
      <c r="J483" s="23"/>
    </row>
    <row r="484" spans="1:10" ht="75">
      <c r="A484" s="23" t="s">
        <v>2795</v>
      </c>
      <c r="B484" s="24" t="s">
        <v>2801</v>
      </c>
      <c r="C484" s="24" t="s">
        <v>560</v>
      </c>
      <c r="D484" s="24" t="s">
        <v>1707</v>
      </c>
      <c r="E484" s="24">
        <v>100</v>
      </c>
      <c r="F484" s="23" t="s">
        <v>2795</v>
      </c>
      <c r="G484" s="24" t="s">
        <v>2796</v>
      </c>
      <c r="J484" s="23"/>
    </row>
    <row r="485" spans="1:10" ht="75">
      <c r="A485" s="23" t="s">
        <v>2795</v>
      </c>
      <c r="B485" s="24" t="s">
        <v>2802</v>
      </c>
      <c r="C485" s="24" t="s">
        <v>98</v>
      </c>
      <c r="D485" s="24">
        <v>650</v>
      </c>
      <c r="E485" s="24">
        <v>10</v>
      </c>
      <c r="F485" s="23" t="s">
        <v>2795</v>
      </c>
      <c r="G485" s="24" t="s">
        <v>2796</v>
      </c>
      <c r="J485" s="23"/>
    </row>
    <row r="486" spans="1:10" ht="75">
      <c r="A486" s="23" t="s">
        <v>2795</v>
      </c>
      <c r="B486" s="24" t="s">
        <v>2803</v>
      </c>
      <c r="C486" s="24" t="s">
        <v>98</v>
      </c>
      <c r="D486" s="24" t="s">
        <v>1947</v>
      </c>
      <c r="E486" s="24">
        <v>10</v>
      </c>
      <c r="F486" s="23" t="s">
        <v>2795</v>
      </c>
      <c r="G486" s="24" t="s">
        <v>2796</v>
      </c>
      <c r="J486" s="23"/>
    </row>
    <row r="487" spans="1:10" ht="75">
      <c r="A487" s="23" t="s">
        <v>2795</v>
      </c>
      <c r="B487" s="24" t="s">
        <v>2804</v>
      </c>
      <c r="C487" s="24" t="s">
        <v>98</v>
      </c>
      <c r="D487" s="15" t="s">
        <v>1707</v>
      </c>
      <c r="E487" s="24">
        <v>20</v>
      </c>
      <c r="F487" s="23" t="s">
        <v>2795</v>
      </c>
      <c r="G487" s="24" t="s">
        <v>2796</v>
      </c>
      <c r="J487" s="23"/>
    </row>
    <row r="488" spans="1:10" ht="90">
      <c r="A488" s="23" t="s">
        <v>2795</v>
      </c>
      <c r="B488" s="24" t="s">
        <v>2805</v>
      </c>
      <c r="C488" s="24" t="s">
        <v>556</v>
      </c>
      <c r="D488" s="24">
        <v>5000</v>
      </c>
      <c r="E488" s="24">
        <v>15</v>
      </c>
      <c r="F488" s="23" t="s">
        <v>2795</v>
      </c>
      <c r="G488" s="24" t="s">
        <v>2806</v>
      </c>
      <c r="J488" s="23"/>
    </row>
    <row r="489" spans="1:10" ht="90">
      <c r="A489" s="23" t="s">
        <v>2795</v>
      </c>
      <c r="B489" s="24" t="s">
        <v>2807</v>
      </c>
      <c r="C489" s="24" t="s">
        <v>98</v>
      </c>
      <c r="D489" s="24">
        <v>50000</v>
      </c>
      <c r="E489" s="24">
        <v>2</v>
      </c>
      <c r="F489" s="23" t="s">
        <v>2795</v>
      </c>
      <c r="G489" s="24" t="s">
        <v>2806</v>
      </c>
      <c r="J489" s="23"/>
    </row>
    <row r="490" spans="1:10" ht="90">
      <c r="A490" s="23" t="s">
        <v>2795</v>
      </c>
      <c r="B490" s="24" t="s">
        <v>727</v>
      </c>
      <c r="C490" s="24" t="s">
        <v>98</v>
      </c>
      <c r="D490" s="24">
        <v>3000</v>
      </c>
      <c r="E490" s="24">
        <v>2</v>
      </c>
      <c r="F490" s="23" t="s">
        <v>2795</v>
      </c>
      <c r="G490" s="24" t="s">
        <v>2806</v>
      </c>
      <c r="J490" s="23"/>
    </row>
    <row r="491" spans="1:10" ht="90">
      <c r="A491" s="23" t="s">
        <v>2795</v>
      </c>
      <c r="B491" s="24" t="s">
        <v>2808</v>
      </c>
      <c r="C491" s="24" t="s">
        <v>98</v>
      </c>
      <c r="D491" s="24">
        <v>5000</v>
      </c>
      <c r="E491" s="24">
        <v>2</v>
      </c>
      <c r="F491" s="23" t="s">
        <v>2795</v>
      </c>
      <c r="G491" s="24" t="s">
        <v>2806</v>
      </c>
      <c r="J491" s="23"/>
    </row>
    <row r="492" spans="1:10" ht="90">
      <c r="A492" s="23" t="s">
        <v>2795</v>
      </c>
      <c r="B492" s="24" t="s">
        <v>2809</v>
      </c>
      <c r="C492" s="24" t="s">
        <v>98</v>
      </c>
      <c r="D492" s="24">
        <v>15000</v>
      </c>
      <c r="E492" s="24">
        <v>2</v>
      </c>
      <c r="F492" s="23" t="s">
        <v>2795</v>
      </c>
      <c r="G492" s="24" t="s">
        <v>2806</v>
      </c>
      <c r="J492" s="23"/>
    </row>
    <row r="493" spans="1:10" ht="75">
      <c r="A493" s="23" t="s">
        <v>2795</v>
      </c>
      <c r="B493" s="24" t="s">
        <v>2145</v>
      </c>
      <c r="C493" s="24" t="s">
        <v>98</v>
      </c>
      <c r="D493" s="24" t="s">
        <v>1707</v>
      </c>
      <c r="E493" s="102" t="s">
        <v>2810</v>
      </c>
      <c r="F493" s="23" t="s">
        <v>2795</v>
      </c>
      <c r="G493" s="24" t="s">
        <v>2811</v>
      </c>
      <c r="J493" s="23"/>
    </row>
    <row r="494" spans="1:10" ht="60">
      <c r="A494" s="11" t="s">
        <v>3226</v>
      </c>
      <c r="B494" s="11" t="s">
        <v>3262</v>
      </c>
      <c r="C494" s="11" t="s">
        <v>550</v>
      </c>
      <c r="D494" s="11">
        <v>500</v>
      </c>
      <c r="E494" s="11" t="s">
        <v>3263</v>
      </c>
      <c r="F494" s="11" t="s">
        <v>3226</v>
      </c>
      <c r="G494" s="11" t="s">
        <v>3227</v>
      </c>
      <c r="J494" s="23"/>
    </row>
    <row r="495" spans="1:10" ht="60">
      <c r="A495" s="11" t="s">
        <v>3226</v>
      </c>
      <c r="B495" s="11" t="s">
        <v>3264</v>
      </c>
      <c r="C495" s="11" t="s">
        <v>560</v>
      </c>
      <c r="D495" s="11">
        <v>5</v>
      </c>
      <c r="E495" s="11" t="s">
        <v>3265</v>
      </c>
      <c r="F495" s="11" t="s">
        <v>3226</v>
      </c>
      <c r="G495" s="11" t="s">
        <v>3227</v>
      </c>
      <c r="J495" s="23"/>
    </row>
    <row r="496" spans="1:10" ht="60">
      <c r="A496" s="11" t="s">
        <v>3226</v>
      </c>
      <c r="B496" s="11" t="s">
        <v>3266</v>
      </c>
      <c r="C496" s="11" t="s">
        <v>8</v>
      </c>
      <c r="D496" s="11">
        <v>3</v>
      </c>
      <c r="E496" s="11">
        <v>8000</v>
      </c>
      <c r="F496" s="11" t="s">
        <v>3226</v>
      </c>
      <c r="G496" s="11" t="s">
        <v>3227</v>
      </c>
      <c r="J496" s="23"/>
    </row>
    <row r="497" spans="1:12" ht="60">
      <c r="A497" s="11" t="s">
        <v>3226</v>
      </c>
      <c r="B497" s="11" t="s">
        <v>3267</v>
      </c>
      <c r="C497" s="11" t="s">
        <v>8</v>
      </c>
      <c r="D497" s="11">
        <v>3</v>
      </c>
      <c r="E497" s="11">
        <v>8000</v>
      </c>
      <c r="F497" s="11" t="s">
        <v>3226</v>
      </c>
      <c r="G497" s="11" t="s">
        <v>3227</v>
      </c>
      <c r="J497" s="23"/>
    </row>
    <row r="498" spans="1:12" ht="60">
      <c r="A498" s="11" t="s">
        <v>3226</v>
      </c>
      <c r="B498" s="11" t="s">
        <v>3268</v>
      </c>
      <c r="C498" s="11" t="s">
        <v>8</v>
      </c>
      <c r="D498" s="11">
        <v>5</v>
      </c>
      <c r="E498" s="11" t="s">
        <v>3269</v>
      </c>
      <c r="F498" s="11" t="s">
        <v>3226</v>
      </c>
      <c r="G498" s="11" t="s">
        <v>3227</v>
      </c>
      <c r="J498" s="23"/>
    </row>
    <row r="499" spans="1:12" ht="60">
      <c r="A499" s="11" t="s">
        <v>3226</v>
      </c>
      <c r="B499" s="11" t="s">
        <v>3270</v>
      </c>
      <c r="C499" s="11" t="s">
        <v>8</v>
      </c>
      <c r="D499" s="11">
        <v>1</v>
      </c>
      <c r="E499" s="11">
        <v>25500</v>
      </c>
      <c r="F499" s="11" t="s">
        <v>3226</v>
      </c>
      <c r="G499" s="11" t="s">
        <v>3227</v>
      </c>
      <c r="J499" s="23"/>
    </row>
    <row r="500" spans="1:12" ht="60">
      <c r="A500" s="11" t="s">
        <v>3226</v>
      </c>
      <c r="B500" s="11" t="s">
        <v>3271</v>
      </c>
      <c r="C500" s="11" t="s">
        <v>8</v>
      </c>
      <c r="D500" s="11">
        <v>2</v>
      </c>
      <c r="E500" s="11">
        <v>4500</v>
      </c>
      <c r="F500" s="11" t="s">
        <v>3226</v>
      </c>
      <c r="G500" s="11" t="s">
        <v>3227</v>
      </c>
      <c r="J500" s="23"/>
    </row>
    <row r="501" spans="1:12" ht="60">
      <c r="A501" s="11" t="s">
        <v>3226</v>
      </c>
      <c r="B501" s="11" t="s">
        <v>3272</v>
      </c>
      <c r="C501" s="11" t="s">
        <v>8</v>
      </c>
      <c r="D501" s="11">
        <v>10</v>
      </c>
      <c r="E501" s="11">
        <v>1300</v>
      </c>
      <c r="F501" s="11" t="s">
        <v>3226</v>
      </c>
      <c r="G501" s="11" t="s">
        <v>3242</v>
      </c>
      <c r="J501" s="23"/>
    </row>
    <row r="502" spans="1:12" ht="60">
      <c r="A502" s="11" t="s">
        <v>3226</v>
      </c>
      <c r="B502" s="11" t="s">
        <v>3273</v>
      </c>
      <c r="C502" s="11" t="s">
        <v>8</v>
      </c>
      <c r="D502" s="11">
        <v>100</v>
      </c>
      <c r="E502" s="11">
        <v>150</v>
      </c>
      <c r="F502" s="11" t="s">
        <v>3226</v>
      </c>
      <c r="G502" s="11" t="s">
        <v>3242</v>
      </c>
      <c r="J502" s="23"/>
    </row>
    <row r="503" spans="1:12" ht="60">
      <c r="A503" s="11" t="s">
        <v>3226</v>
      </c>
      <c r="B503" s="11" t="s">
        <v>3274</v>
      </c>
      <c r="C503" s="11" t="s">
        <v>8</v>
      </c>
      <c r="D503" s="11">
        <v>4</v>
      </c>
      <c r="E503" s="11">
        <v>5200</v>
      </c>
      <c r="F503" s="11" t="s">
        <v>3226</v>
      </c>
      <c r="G503" s="11" t="s">
        <v>3242</v>
      </c>
      <c r="J503" s="23"/>
    </row>
    <row r="504" spans="1:12" ht="42" customHeight="1">
      <c r="A504" s="11" t="s">
        <v>3226</v>
      </c>
      <c r="B504" s="11" t="s">
        <v>3275</v>
      </c>
      <c r="C504" s="11" t="s">
        <v>8</v>
      </c>
      <c r="D504" s="11">
        <v>7</v>
      </c>
      <c r="E504" s="11">
        <v>1420</v>
      </c>
      <c r="F504" s="11" t="s">
        <v>3226</v>
      </c>
      <c r="G504" s="11" t="s">
        <v>3242</v>
      </c>
      <c r="J504" s="23"/>
    </row>
    <row r="505" spans="1:12" ht="60">
      <c r="A505" s="11" t="s">
        <v>3226</v>
      </c>
      <c r="B505" s="11" t="s">
        <v>3276</v>
      </c>
      <c r="C505" s="11" t="s">
        <v>8</v>
      </c>
      <c r="D505" s="11">
        <v>25</v>
      </c>
      <c r="E505" s="11">
        <v>1700</v>
      </c>
      <c r="F505" s="11" t="s">
        <v>3226</v>
      </c>
      <c r="G505" s="11" t="s">
        <v>3242</v>
      </c>
      <c r="J505" s="23"/>
    </row>
    <row r="506" spans="1:12" ht="60">
      <c r="A506" s="11" t="s">
        <v>3226</v>
      </c>
      <c r="B506" s="11" t="s">
        <v>3277</v>
      </c>
      <c r="C506" s="11" t="s">
        <v>8</v>
      </c>
      <c r="D506" s="11">
        <v>10</v>
      </c>
      <c r="E506" s="11">
        <v>1200</v>
      </c>
      <c r="F506" s="11" t="s">
        <v>3226</v>
      </c>
      <c r="G506" s="11" t="s">
        <v>3242</v>
      </c>
      <c r="J506" s="23"/>
    </row>
    <row r="507" spans="1:12" ht="60">
      <c r="A507" s="11" t="s">
        <v>3226</v>
      </c>
      <c r="B507" s="11" t="s">
        <v>3278</v>
      </c>
      <c r="C507" s="11" t="s">
        <v>8</v>
      </c>
      <c r="D507" s="11">
        <v>400</v>
      </c>
      <c r="E507" s="11">
        <v>75</v>
      </c>
      <c r="F507" s="11" t="s">
        <v>3226</v>
      </c>
      <c r="G507" s="11" t="s">
        <v>3242</v>
      </c>
      <c r="J507" s="23"/>
    </row>
    <row r="508" spans="1:12" ht="60">
      <c r="A508" s="11" t="s">
        <v>3226</v>
      </c>
      <c r="B508" s="11" t="s">
        <v>3279</v>
      </c>
      <c r="C508" s="11" t="s">
        <v>8</v>
      </c>
      <c r="D508" s="11">
        <v>50</v>
      </c>
      <c r="E508" s="11">
        <v>185</v>
      </c>
      <c r="F508" s="11" t="s">
        <v>3226</v>
      </c>
      <c r="G508" s="11" t="s">
        <v>3242</v>
      </c>
      <c r="J508" s="23"/>
    </row>
    <row r="509" spans="1:12" ht="60">
      <c r="A509" s="11" t="s">
        <v>3226</v>
      </c>
      <c r="B509" s="11" t="s">
        <v>3280</v>
      </c>
      <c r="C509" s="11" t="s">
        <v>3281</v>
      </c>
      <c r="D509" s="11">
        <v>1500</v>
      </c>
      <c r="E509" s="11">
        <v>110</v>
      </c>
      <c r="F509" s="11" t="s">
        <v>3226</v>
      </c>
      <c r="G509" s="11" t="s">
        <v>3242</v>
      </c>
      <c r="J509" s="23"/>
    </row>
    <row r="510" spans="1:12" ht="60">
      <c r="A510" s="11" t="s">
        <v>3226</v>
      </c>
      <c r="B510" s="11" t="s">
        <v>3282</v>
      </c>
      <c r="C510" s="11" t="s">
        <v>8</v>
      </c>
      <c r="D510" s="11">
        <v>40</v>
      </c>
      <c r="E510" s="11">
        <v>1500</v>
      </c>
      <c r="F510" s="11" t="s">
        <v>3226</v>
      </c>
      <c r="G510" s="11" t="s">
        <v>3242</v>
      </c>
      <c r="J510" s="23"/>
    </row>
    <row r="511" spans="1:12" ht="60">
      <c r="A511" s="11" t="s">
        <v>3226</v>
      </c>
      <c r="B511" s="11" t="s">
        <v>3283</v>
      </c>
      <c r="C511" s="11" t="s">
        <v>8</v>
      </c>
      <c r="D511" s="11">
        <v>30</v>
      </c>
      <c r="E511" s="11">
        <v>3100</v>
      </c>
      <c r="F511" s="11" t="s">
        <v>3226</v>
      </c>
      <c r="G511" s="11" t="s">
        <v>3242</v>
      </c>
      <c r="J511" s="23"/>
    </row>
    <row r="512" spans="1:12" ht="60">
      <c r="A512" s="11" t="s">
        <v>3226</v>
      </c>
      <c r="B512" s="11" t="s">
        <v>3284</v>
      </c>
      <c r="C512" s="11" t="s">
        <v>8</v>
      </c>
      <c r="D512" s="11">
        <v>150</v>
      </c>
      <c r="E512" s="11">
        <v>25</v>
      </c>
      <c r="F512" s="11" t="s">
        <v>3226</v>
      </c>
      <c r="G512" s="11" t="s">
        <v>3242</v>
      </c>
      <c r="J512" s="23"/>
      <c r="L512" s="10"/>
    </row>
    <row r="513" spans="1:12" ht="60">
      <c r="A513" s="11" t="s">
        <v>3226</v>
      </c>
      <c r="B513" s="11" t="s">
        <v>3285</v>
      </c>
      <c r="C513" s="11" t="s">
        <v>8</v>
      </c>
      <c r="D513" s="11">
        <v>700</v>
      </c>
      <c r="E513" s="11" t="s">
        <v>3286</v>
      </c>
      <c r="F513" s="11" t="s">
        <v>3226</v>
      </c>
      <c r="G513" s="11" t="s">
        <v>3246</v>
      </c>
      <c r="J513" s="23"/>
    </row>
    <row r="514" spans="1:12" ht="60">
      <c r="A514" s="11" t="s">
        <v>3226</v>
      </c>
      <c r="B514" s="11" t="s">
        <v>3287</v>
      </c>
      <c r="C514" s="11" t="s">
        <v>8</v>
      </c>
      <c r="D514" s="11">
        <v>10</v>
      </c>
      <c r="E514" s="11">
        <v>3900</v>
      </c>
      <c r="F514" s="11" t="s">
        <v>3226</v>
      </c>
      <c r="G514" s="11" t="s">
        <v>3246</v>
      </c>
      <c r="J514" s="23"/>
    </row>
    <row r="515" spans="1:12" ht="60">
      <c r="A515" s="11" t="s">
        <v>3226</v>
      </c>
      <c r="B515" s="11" t="s">
        <v>1606</v>
      </c>
      <c r="C515" s="11" t="s">
        <v>8</v>
      </c>
      <c r="D515" s="11">
        <v>15</v>
      </c>
      <c r="E515" s="11">
        <v>1500</v>
      </c>
      <c r="F515" s="11" t="s">
        <v>3226</v>
      </c>
      <c r="G515" s="11" t="s">
        <v>3246</v>
      </c>
      <c r="J515" s="23"/>
    </row>
    <row r="516" spans="1:12" ht="60">
      <c r="A516" s="11" t="s">
        <v>3226</v>
      </c>
      <c r="B516" s="11" t="s">
        <v>3288</v>
      </c>
      <c r="C516" s="11" t="s">
        <v>8</v>
      </c>
      <c r="D516" s="11">
        <v>10</v>
      </c>
      <c r="E516" s="11">
        <v>6000</v>
      </c>
      <c r="F516" s="11" t="s">
        <v>3226</v>
      </c>
      <c r="G516" s="11" t="s">
        <v>3246</v>
      </c>
      <c r="J516" s="23"/>
      <c r="L516" s="10"/>
    </row>
    <row r="517" spans="1:12" ht="60">
      <c r="A517" s="11" t="s">
        <v>3226</v>
      </c>
      <c r="B517" s="11" t="s">
        <v>3289</v>
      </c>
      <c r="C517" s="11" t="s">
        <v>550</v>
      </c>
      <c r="D517" s="11">
        <v>800</v>
      </c>
      <c r="E517" s="11">
        <v>163.5</v>
      </c>
      <c r="F517" s="11" t="s">
        <v>3226</v>
      </c>
      <c r="G517" s="11" t="s">
        <v>3246</v>
      </c>
      <c r="J517" s="23"/>
    </row>
    <row r="518" spans="1:12" ht="60">
      <c r="A518" s="11" t="s">
        <v>3226</v>
      </c>
      <c r="B518" s="11" t="s">
        <v>3290</v>
      </c>
      <c r="C518" s="11" t="s">
        <v>550</v>
      </c>
      <c r="D518" s="11">
        <v>800</v>
      </c>
      <c r="E518" s="11">
        <v>94</v>
      </c>
      <c r="F518" s="11" t="s">
        <v>3226</v>
      </c>
      <c r="G518" s="11" t="s">
        <v>3246</v>
      </c>
      <c r="J518" s="23"/>
    </row>
    <row r="519" spans="1:12" ht="60">
      <c r="A519" s="11" t="s">
        <v>3226</v>
      </c>
      <c r="B519" s="11" t="s">
        <v>3291</v>
      </c>
      <c r="C519" s="11" t="s">
        <v>8</v>
      </c>
      <c r="D519" s="11">
        <v>10</v>
      </c>
      <c r="E519" s="11">
        <v>1500</v>
      </c>
      <c r="F519" s="11" t="s">
        <v>3226</v>
      </c>
      <c r="G519" s="11" t="s">
        <v>3246</v>
      </c>
      <c r="J519" s="23"/>
    </row>
    <row r="520" spans="1:12" ht="30">
      <c r="A520" s="23" t="s">
        <v>3379</v>
      </c>
      <c r="B520" s="24" t="s">
        <v>3378</v>
      </c>
      <c r="C520" s="24" t="s">
        <v>1266</v>
      </c>
      <c r="D520" s="32">
        <v>7650</v>
      </c>
      <c r="E520" s="24">
        <v>60</v>
      </c>
      <c r="F520" s="23" t="s">
        <v>3379</v>
      </c>
      <c r="G520" s="24" t="s">
        <v>3380</v>
      </c>
      <c r="J520" s="23"/>
    </row>
    <row r="521" spans="1:12" ht="30">
      <c r="A521" s="23" t="s">
        <v>3379</v>
      </c>
      <c r="B521" s="24" t="s">
        <v>3381</v>
      </c>
      <c r="C521" s="24" t="s">
        <v>1266</v>
      </c>
      <c r="D521" s="32">
        <v>247000</v>
      </c>
      <c r="E521" s="24">
        <v>2</v>
      </c>
      <c r="F521" s="23" t="s">
        <v>3379</v>
      </c>
      <c r="G521" s="24" t="s">
        <v>3380</v>
      </c>
      <c r="J521" s="23"/>
    </row>
    <row r="522" spans="1:12" ht="30">
      <c r="A522" s="23" t="s">
        <v>3379</v>
      </c>
      <c r="B522" s="24" t="s">
        <v>3382</v>
      </c>
      <c r="C522" s="24" t="s">
        <v>1266</v>
      </c>
      <c r="D522" s="32">
        <v>270000</v>
      </c>
      <c r="E522" s="24">
        <v>2</v>
      </c>
      <c r="F522" s="23" t="s">
        <v>3379</v>
      </c>
      <c r="G522" s="24" t="s">
        <v>3380</v>
      </c>
      <c r="J522" s="23"/>
    </row>
    <row r="523" spans="1:12" ht="45">
      <c r="A523" s="23" t="s">
        <v>3379</v>
      </c>
      <c r="B523" s="18" t="s">
        <v>3383</v>
      </c>
      <c r="C523" s="78" t="s">
        <v>1266</v>
      </c>
      <c r="D523" s="32">
        <v>6860</v>
      </c>
      <c r="E523" s="24">
        <v>50</v>
      </c>
      <c r="F523" s="23" t="s">
        <v>3379</v>
      </c>
      <c r="G523" s="24" t="s">
        <v>3384</v>
      </c>
      <c r="J523" s="23"/>
    </row>
    <row r="524" spans="1:12" ht="60">
      <c r="A524" s="23" t="s">
        <v>3379</v>
      </c>
      <c r="B524" s="24" t="s">
        <v>3385</v>
      </c>
      <c r="C524" s="24" t="s">
        <v>550</v>
      </c>
      <c r="D524" s="32">
        <v>185</v>
      </c>
      <c r="E524" s="24">
        <v>60000</v>
      </c>
      <c r="F524" s="11" t="s">
        <v>3379</v>
      </c>
      <c r="G524" s="11" t="s">
        <v>3386</v>
      </c>
      <c r="H524" s="24" t="s">
        <v>3387</v>
      </c>
      <c r="J524" s="23"/>
    </row>
    <row r="525" spans="1:12" ht="60">
      <c r="A525" s="23" t="s">
        <v>3379</v>
      </c>
      <c r="B525" s="24" t="s">
        <v>3388</v>
      </c>
      <c r="C525" s="24" t="s">
        <v>550</v>
      </c>
      <c r="D525" s="32">
        <v>225</v>
      </c>
      <c r="E525" s="24">
        <v>60000</v>
      </c>
      <c r="F525" s="11" t="s">
        <v>3379</v>
      </c>
      <c r="G525" s="11" t="s">
        <v>3386</v>
      </c>
      <c r="H525" s="24" t="s">
        <v>3387</v>
      </c>
      <c r="J525" s="23"/>
      <c r="L525" s="10"/>
    </row>
    <row r="526" spans="1:12" ht="60">
      <c r="A526" s="23" t="s">
        <v>3379</v>
      </c>
      <c r="B526" s="24" t="s">
        <v>3389</v>
      </c>
      <c r="C526" s="24" t="s">
        <v>550</v>
      </c>
      <c r="D526" s="32">
        <v>212</v>
      </c>
      <c r="E526" s="24">
        <v>60000</v>
      </c>
      <c r="F526" s="11" t="s">
        <v>3379</v>
      </c>
      <c r="G526" s="11" t="s">
        <v>3386</v>
      </c>
      <c r="H526" s="24" t="s">
        <v>3387</v>
      </c>
      <c r="J526" s="23"/>
    </row>
    <row r="527" spans="1:12" ht="60">
      <c r="A527" s="23" t="s">
        <v>3379</v>
      </c>
      <c r="B527" s="24" t="s">
        <v>3390</v>
      </c>
      <c r="C527" s="24" t="s">
        <v>550</v>
      </c>
      <c r="D527" s="32">
        <v>160</v>
      </c>
      <c r="E527" s="24">
        <v>60000</v>
      </c>
      <c r="F527" s="11" t="s">
        <v>3379</v>
      </c>
      <c r="G527" s="11" t="s">
        <v>3386</v>
      </c>
      <c r="H527" s="24" t="s">
        <v>3387</v>
      </c>
      <c r="J527" s="23"/>
    </row>
    <row r="528" spans="1:12" ht="60">
      <c r="A528" s="23" t="s">
        <v>3379</v>
      </c>
      <c r="B528" s="24" t="s">
        <v>3391</v>
      </c>
      <c r="C528" s="24" t="s">
        <v>550</v>
      </c>
      <c r="D528" s="32">
        <v>180</v>
      </c>
      <c r="E528" s="24">
        <v>60000</v>
      </c>
      <c r="F528" s="11" t="s">
        <v>3379</v>
      </c>
      <c r="G528" s="11" t="s">
        <v>3386</v>
      </c>
      <c r="H528" s="24" t="s">
        <v>3387</v>
      </c>
      <c r="J528" s="23"/>
    </row>
    <row r="529" spans="1:11" ht="60">
      <c r="A529" s="23" t="s">
        <v>3379</v>
      </c>
      <c r="B529" s="24" t="s">
        <v>3392</v>
      </c>
      <c r="C529" s="24" t="s">
        <v>550</v>
      </c>
      <c r="D529" s="32">
        <v>238</v>
      </c>
      <c r="E529" s="24">
        <v>60000</v>
      </c>
      <c r="F529" s="11" t="s">
        <v>3379</v>
      </c>
      <c r="G529" s="11" t="s">
        <v>3386</v>
      </c>
      <c r="H529" s="24" t="s">
        <v>3387</v>
      </c>
      <c r="J529" s="23"/>
    </row>
    <row r="530" spans="1:11" ht="60">
      <c r="A530" s="23" t="s">
        <v>3379</v>
      </c>
      <c r="B530" s="24" t="s">
        <v>3393</v>
      </c>
      <c r="C530" s="24" t="s">
        <v>550</v>
      </c>
      <c r="D530" s="32">
        <v>215</v>
      </c>
      <c r="E530" s="24">
        <v>60000</v>
      </c>
      <c r="F530" s="11" t="s">
        <v>3379</v>
      </c>
      <c r="G530" s="11" t="s">
        <v>3386</v>
      </c>
      <c r="H530" s="24" t="s">
        <v>3387</v>
      </c>
      <c r="J530" s="23"/>
    </row>
    <row r="531" spans="1:11" ht="60">
      <c r="A531" s="23" t="s">
        <v>3379</v>
      </c>
      <c r="B531" s="24" t="s">
        <v>3394</v>
      </c>
      <c r="C531" s="24" t="s">
        <v>550</v>
      </c>
      <c r="D531" s="32">
        <v>254</v>
      </c>
      <c r="E531" s="24">
        <v>60000</v>
      </c>
      <c r="F531" s="11" t="s">
        <v>3379</v>
      </c>
      <c r="G531" s="11" t="s">
        <v>3386</v>
      </c>
      <c r="H531" s="24" t="s">
        <v>3387</v>
      </c>
      <c r="J531" s="23"/>
    </row>
    <row r="532" spans="1:11" ht="60">
      <c r="A532" s="23" t="s">
        <v>3379</v>
      </c>
      <c r="B532" s="24" t="s">
        <v>3395</v>
      </c>
      <c r="C532" s="24" t="s">
        <v>550</v>
      </c>
      <c r="D532" s="103">
        <v>340</v>
      </c>
      <c r="E532" s="24">
        <v>60000</v>
      </c>
      <c r="F532" s="11" t="s">
        <v>3379</v>
      </c>
      <c r="G532" s="11" t="s">
        <v>3386</v>
      </c>
      <c r="H532" s="24" t="s">
        <v>3387</v>
      </c>
      <c r="J532" s="23"/>
    </row>
    <row r="533" spans="1:11" ht="60">
      <c r="A533" s="23" t="s">
        <v>3379</v>
      </c>
      <c r="B533" s="24" t="s">
        <v>3396</v>
      </c>
      <c r="C533" s="24" t="s">
        <v>550</v>
      </c>
      <c r="D533" s="32">
        <v>252</v>
      </c>
      <c r="E533" s="24">
        <v>60000</v>
      </c>
      <c r="F533" s="11" t="s">
        <v>3379</v>
      </c>
      <c r="G533" s="11" t="s">
        <v>3386</v>
      </c>
      <c r="H533" s="24" t="s">
        <v>3387</v>
      </c>
      <c r="J533" s="23"/>
    </row>
    <row r="534" spans="1:11" ht="60">
      <c r="A534" s="23" t="s">
        <v>3379</v>
      </c>
      <c r="B534" s="24" t="s">
        <v>3397</v>
      </c>
      <c r="C534" s="24" t="s">
        <v>550</v>
      </c>
      <c r="D534" s="32">
        <v>285</v>
      </c>
      <c r="E534" s="24">
        <v>60000</v>
      </c>
      <c r="F534" s="11" t="s">
        <v>3379</v>
      </c>
      <c r="G534" s="11" t="s">
        <v>3386</v>
      </c>
      <c r="H534" s="24" t="s">
        <v>3387</v>
      </c>
      <c r="J534" s="23"/>
    </row>
    <row r="535" spans="1:11" ht="60">
      <c r="A535" s="23" t="s">
        <v>3379</v>
      </c>
      <c r="B535" s="24" t="s">
        <v>3398</v>
      </c>
      <c r="C535" s="24" t="s">
        <v>550</v>
      </c>
      <c r="D535" s="32">
        <v>385</v>
      </c>
      <c r="E535" s="24">
        <v>60000</v>
      </c>
      <c r="F535" s="11" t="s">
        <v>3379</v>
      </c>
      <c r="G535" s="11" t="s">
        <v>3386</v>
      </c>
      <c r="H535" s="24" t="s">
        <v>3387</v>
      </c>
      <c r="J535" s="23"/>
    </row>
    <row r="536" spans="1:11" ht="60">
      <c r="A536" s="23" t="s">
        <v>3379</v>
      </c>
      <c r="B536" s="18" t="s">
        <v>3399</v>
      </c>
      <c r="C536" s="78" t="s">
        <v>1266</v>
      </c>
      <c r="D536" s="104">
        <v>4720</v>
      </c>
      <c r="E536" s="18">
        <v>25</v>
      </c>
      <c r="F536" s="23" t="s">
        <v>3379</v>
      </c>
      <c r="G536" s="24" t="s">
        <v>10658</v>
      </c>
      <c r="J536" s="23"/>
    </row>
    <row r="537" spans="1:11" ht="60">
      <c r="A537" s="23" t="s">
        <v>3379</v>
      </c>
      <c r="B537" s="18" t="s">
        <v>3401</v>
      </c>
      <c r="C537" s="78" t="s">
        <v>1266</v>
      </c>
      <c r="D537" s="32">
        <v>5200</v>
      </c>
      <c r="E537" s="18">
        <v>25</v>
      </c>
      <c r="F537" s="23" t="s">
        <v>3379</v>
      </c>
      <c r="G537" s="24" t="s">
        <v>10658</v>
      </c>
      <c r="J537" s="23"/>
    </row>
    <row r="538" spans="1:11" ht="60">
      <c r="A538" s="23" t="s">
        <v>3379</v>
      </c>
      <c r="B538" s="18" t="s">
        <v>3402</v>
      </c>
      <c r="C538" s="78" t="s">
        <v>1266</v>
      </c>
      <c r="D538" s="32">
        <v>5400</v>
      </c>
      <c r="E538" s="18">
        <v>25</v>
      </c>
      <c r="F538" s="23" t="s">
        <v>3379</v>
      </c>
      <c r="G538" s="24" t="s">
        <v>10658</v>
      </c>
      <c r="J538" s="23"/>
      <c r="K538" s="105"/>
    </row>
    <row r="539" spans="1:11" ht="60">
      <c r="A539" s="23" t="s">
        <v>3379</v>
      </c>
      <c r="B539" s="18" t="s">
        <v>3403</v>
      </c>
      <c r="C539" s="78" t="s">
        <v>1266</v>
      </c>
      <c r="D539" s="32">
        <v>6000</v>
      </c>
      <c r="E539" s="18">
        <v>25</v>
      </c>
      <c r="F539" s="23" t="s">
        <v>3379</v>
      </c>
      <c r="G539" s="24" t="s">
        <v>10658</v>
      </c>
      <c r="J539" s="23"/>
    </row>
    <row r="540" spans="1:11" ht="60">
      <c r="A540" s="23" t="s">
        <v>3379</v>
      </c>
      <c r="B540" s="18" t="s">
        <v>3404</v>
      </c>
      <c r="C540" s="78" t="s">
        <v>1266</v>
      </c>
      <c r="D540" s="32">
        <v>6300</v>
      </c>
      <c r="E540" s="18">
        <v>25</v>
      </c>
      <c r="F540" s="23" t="s">
        <v>3379</v>
      </c>
      <c r="G540" s="24" t="s">
        <v>10658</v>
      </c>
      <c r="J540" s="23"/>
    </row>
    <row r="541" spans="1:11" ht="60">
      <c r="A541" s="23" t="s">
        <v>3379</v>
      </c>
      <c r="B541" s="18" t="s">
        <v>3405</v>
      </c>
      <c r="C541" s="78" t="s">
        <v>1266</v>
      </c>
      <c r="D541" s="32">
        <v>6940</v>
      </c>
      <c r="E541" s="18">
        <v>25</v>
      </c>
      <c r="F541" s="23" t="s">
        <v>3379</v>
      </c>
      <c r="G541" s="24" t="s">
        <v>10658</v>
      </c>
      <c r="J541" s="23"/>
    </row>
    <row r="542" spans="1:11" ht="60">
      <c r="A542" s="23" t="s">
        <v>3379</v>
      </c>
      <c r="B542" s="18" t="s">
        <v>3406</v>
      </c>
      <c r="C542" s="78" t="s">
        <v>1266</v>
      </c>
      <c r="D542" s="32">
        <v>7900</v>
      </c>
      <c r="E542" s="18">
        <v>25</v>
      </c>
      <c r="F542" s="23" t="s">
        <v>3379</v>
      </c>
      <c r="G542" s="24" t="s">
        <v>10658</v>
      </c>
      <c r="J542" s="23"/>
    </row>
    <row r="543" spans="1:11" ht="60">
      <c r="A543" s="23" t="s">
        <v>3379</v>
      </c>
      <c r="B543" s="18" t="s">
        <v>3407</v>
      </c>
      <c r="C543" s="78" t="s">
        <v>1266</v>
      </c>
      <c r="D543" s="106">
        <v>2360</v>
      </c>
      <c r="E543" s="18">
        <v>50</v>
      </c>
      <c r="F543" s="23" t="s">
        <v>3379</v>
      </c>
      <c r="G543" s="24" t="s">
        <v>10658</v>
      </c>
      <c r="J543" s="23"/>
    </row>
    <row r="544" spans="1:11" ht="60">
      <c r="A544" s="23" t="s">
        <v>3379</v>
      </c>
      <c r="B544" s="18" t="s">
        <v>3408</v>
      </c>
      <c r="C544" s="78" t="s">
        <v>1266</v>
      </c>
      <c r="D544" s="106">
        <v>2600</v>
      </c>
      <c r="E544" s="18">
        <v>50</v>
      </c>
      <c r="F544" s="23" t="s">
        <v>3379</v>
      </c>
      <c r="G544" s="24" t="s">
        <v>10658</v>
      </c>
      <c r="J544" s="23"/>
    </row>
    <row r="545" spans="1:14" ht="60">
      <c r="A545" s="23" t="s">
        <v>3379</v>
      </c>
      <c r="B545" s="18" t="s">
        <v>3409</v>
      </c>
      <c r="C545" s="78" t="s">
        <v>1266</v>
      </c>
      <c r="D545" s="106">
        <v>2700</v>
      </c>
      <c r="E545" s="18">
        <v>50</v>
      </c>
      <c r="F545" s="23" t="s">
        <v>3379</v>
      </c>
      <c r="G545" s="24" t="s">
        <v>10658</v>
      </c>
      <c r="J545" s="23"/>
    </row>
    <row r="546" spans="1:14" ht="60">
      <c r="A546" s="23" t="s">
        <v>3379</v>
      </c>
      <c r="B546" s="18" t="s">
        <v>3410</v>
      </c>
      <c r="C546" s="78" t="s">
        <v>1266</v>
      </c>
      <c r="D546" s="106">
        <v>3000</v>
      </c>
      <c r="E546" s="18">
        <v>50</v>
      </c>
      <c r="F546" s="23" t="s">
        <v>3379</v>
      </c>
      <c r="G546" s="24" t="s">
        <v>10658</v>
      </c>
      <c r="J546" s="23"/>
    </row>
    <row r="547" spans="1:14" ht="60">
      <c r="A547" s="23" t="s">
        <v>3379</v>
      </c>
      <c r="B547" s="18" t="s">
        <v>3411</v>
      </c>
      <c r="C547" s="78" t="s">
        <v>1266</v>
      </c>
      <c r="D547" s="106">
        <v>3150</v>
      </c>
      <c r="E547" s="18">
        <v>50</v>
      </c>
      <c r="F547" s="23" t="s">
        <v>3379</v>
      </c>
      <c r="G547" s="24" t="s">
        <v>10658</v>
      </c>
      <c r="J547" s="23"/>
    </row>
    <row r="548" spans="1:14" ht="60">
      <c r="A548" s="23" t="s">
        <v>3379</v>
      </c>
      <c r="B548" s="18" t="s">
        <v>3412</v>
      </c>
      <c r="C548" s="78" t="s">
        <v>1266</v>
      </c>
      <c r="D548" s="106">
        <v>3470</v>
      </c>
      <c r="E548" s="18">
        <v>50</v>
      </c>
      <c r="F548" s="23" t="s">
        <v>3379</v>
      </c>
      <c r="G548" s="24" t="s">
        <v>10658</v>
      </c>
      <c r="J548" s="23"/>
    </row>
    <row r="549" spans="1:14" ht="60">
      <c r="A549" s="23" t="s">
        <v>3379</v>
      </c>
      <c r="B549" s="18" t="s">
        <v>3413</v>
      </c>
      <c r="C549" s="78" t="s">
        <v>1266</v>
      </c>
      <c r="D549" s="106">
        <v>3950</v>
      </c>
      <c r="E549" s="18">
        <v>50</v>
      </c>
      <c r="F549" s="23" t="s">
        <v>3379</v>
      </c>
      <c r="G549" s="24" t="s">
        <v>10658</v>
      </c>
      <c r="J549" s="23"/>
    </row>
    <row r="550" spans="1:14" ht="45">
      <c r="A550" s="23" t="s">
        <v>3379</v>
      </c>
      <c r="B550" s="18" t="s">
        <v>3414</v>
      </c>
      <c r="C550" s="78" t="s">
        <v>1266</v>
      </c>
      <c r="D550" s="106">
        <v>1770</v>
      </c>
      <c r="E550" s="18">
        <v>50</v>
      </c>
      <c r="F550" s="23" t="s">
        <v>3379</v>
      </c>
      <c r="G550" s="24" t="s">
        <v>10658</v>
      </c>
      <c r="J550" s="23"/>
    </row>
    <row r="551" spans="1:14" ht="45">
      <c r="A551" s="23" t="s">
        <v>3379</v>
      </c>
      <c r="B551" s="18" t="s">
        <v>3415</v>
      </c>
      <c r="C551" s="78" t="s">
        <v>1266</v>
      </c>
      <c r="D551" s="106">
        <v>1860</v>
      </c>
      <c r="E551" s="18">
        <v>50</v>
      </c>
      <c r="F551" s="23" t="s">
        <v>3379</v>
      </c>
      <c r="G551" s="24" t="s">
        <v>10658</v>
      </c>
      <c r="J551" s="23"/>
    </row>
    <row r="552" spans="1:14" ht="45">
      <c r="A552" s="23" t="s">
        <v>3379</v>
      </c>
      <c r="B552" s="18" t="s">
        <v>3416</v>
      </c>
      <c r="C552" s="78" t="s">
        <v>1266</v>
      </c>
      <c r="D552" s="106">
        <v>1900</v>
      </c>
      <c r="E552" s="18">
        <v>50</v>
      </c>
      <c r="F552" s="23" t="s">
        <v>3379</v>
      </c>
      <c r="G552" s="24" t="s">
        <v>10658</v>
      </c>
      <c r="J552" s="23"/>
    </row>
    <row r="553" spans="1:14" s="18" customFormat="1" ht="45">
      <c r="A553" s="23" t="s">
        <v>3379</v>
      </c>
      <c r="B553" s="18" t="s">
        <v>3417</v>
      </c>
      <c r="C553" s="78" t="s">
        <v>1266</v>
      </c>
      <c r="D553" s="106">
        <v>1950</v>
      </c>
      <c r="E553" s="18">
        <v>50</v>
      </c>
      <c r="F553" s="23" t="s">
        <v>3379</v>
      </c>
      <c r="G553" s="24" t="s">
        <v>10658</v>
      </c>
      <c r="H553" s="67"/>
      <c r="I553" s="24"/>
      <c r="J553" s="23"/>
      <c r="K553" s="24"/>
      <c r="L553" s="24"/>
      <c r="M553" s="24"/>
      <c r="N553" s="24"/>
    </row>
    <row r="554" spans="1:14" s="18" customFormat="1" ht="45">
      <c r="A554" s="23" t="s">
        <v>3379</v>
      </c>
      <c r="B554" s="18" t="s">
        <v>3418</v>
      </c>
      <c r="C554" s="78" t="s">
        <v>1266</v>
      </c>
      <c r="D554" s="106">
        <v>2000</v>
      </c>
      <c r="E554" s="18">
        <v>50</v>
      </c>
      <c r="F554" s="23" t="s">
        <v>3379</v>
      </c>
      <c r="G554" s="24" t="s">
        <v>10658</v>
      </c>
      <c r="H554" s="67"/>
      <c r="I554" s="24"/>
      <c r="J554" s="23"/>
      <c r="K554" s="24"/>
      <c r="L554" s="24"/>
      <c r="M554" s="24"/>
      <c r="N554" s="24"/>
    </row>
    <row r="555" spans="1:14" s="18" customFormat="1" ht="45">
      <c r="A555" s="23" t="s">
        <v>3379</v>
      </c>
      <c r="B555" s="18" t="s">
        <v>3419</v>
      </c>
      <c r="C555" s="78" t="s">
        <v>1266</v>
      </c>
      <c r="D555" s="106">
        <v>970</v>
      </c>
      <c r="E555" s="18">
        <v>50</v>
      </c>
      <c r="F555" s="23" t="s">
        <v>3379</v>
      </c>
      <c r="G555" s="24" t="s">
        <v>10658</v>
      </c>
      <c r="H555" s="67"/>
      <c r="I555" s="24"/>
      <c r="J555" s="23"/>
      <c r="K555" s="24"/>
      <c r="L555" s="24"/>
      <c r="M555" s="24"/>
      <c r="N555" s="24"/>
    </row>
    <row r="556" spans="1:14" s="18" customFormat="1" ht="45">
      <c r="A556" s="23" t="s">
        <v>3379</v>
      </c>
      <c r="B556" s="18" t="s">
        <v>3420</v>
      </c>
      <c r="C556" s="18" t="s">
        <v>3421</v>
      </c>
      <c r="D556" s="32">
        <v>950</v>
      </c>
      <c r="E556" s="18">
        <v>500</v>
      </c>
      <c r="F556" s="23" t="s">
        <v>3379</v>
      </c>
      <c r="G556" s="24" t="s">
        <v>10658</v>
      </c>
      <c r="H556" s="67"/>
      <c r="I556" s="24"/>
      <c r="J556" s="23"/>
      <c r="K556" s="24"/>
      <c r="L556" s="24"/>
      <c r="M556" s="24"/>
      <c r="N556" s="24"/>
    </row>
    <row r="557" spans="1:14" s="18" customFormat="1" ht="30">
      <c r="A557" s="23" t="s">
        <v>3379</v>
      </c>
      <c r="B557" s="18" t="s">
        <v>3422</v>
      </c>
      <c r="C557" s="18" t="s">
        <v>3421</v>
      </c>
      <c r="D557" s="32">
        <v>2800</v>
      </c>
      <c r="E557" s="18">
        <v>500</v>
      </c>
      <c r="F557" s="23" t="s">
        <v>3379</v>
      </c>
      <c r="G557" s="24" t="s">
        <v>10658</v>
      </c>
      <c r="H557" s="67"/>
      <c r="I557" s="24"/>
      <c r="J557" s="23"/>
      <c r="K557" s="24"/>
      <c r="L557" s="24"/>
      <c r="M557" s="24"/>
      <c r="N557" s="24"/>
    </row>
    <row r="558" spans="1:14" s="18" customFormat="1" ht="30">
      <c r="A558" s="23" t="s">
        <v>3379</v>
      </c>
      <c r="B558" s="18" t="s">
        <v>3423</v>
      </c>
      <c r="C558" s="18" t="s">
        <v>3421</v>
      </c>
      <c r="D558" s="32">
        <v>1080</v>
      </c>
      <c r="E558" s="18">
        <v>500</v>
      </c>
      <c r="F558" s="23" t="s">
        <v>3379</v>
      </c>
      <c r="G558" s="24" t="s">
        <v>10658</v>
      </c>
      <c r="H558" s="67"/>
      <c r="I558" s="24"/>
      <c r="J558" s="23"/>
      <c r="K558" s="24"/>
      <c r="L558" s="24"/>
      <c r="M558" s="24"/>
      <c r="N558" s="24"/>
    </row>
    <row r="559" spans="1:14" s="18" customFormat="1" ht="30">
      <c r="A559" s="23" t="s">
        <v>3379</v>
      </c>
      <c r="B559" s="18" t="s">
        <v>3424</v>
      </c>
      <c r="C559" s="18" t="s">
        <v>584</v>
      </c>
      <c r="D559" s="32">
        <v>47</v>
      </c>
      <c r="E559" s="18">
        <v>1000</v>
      </c>
      <c r="F559" s="23" t="s">
        <v>3379</v>
      </c>
      <c r="G559" s="24" t="s">
        <v>10658</v>
      </c>
      <c r="H559" s="67"/>
      <c r="I559" s="24"/>
      <c r="J559" s="23"/>
      <c r="K559" s="24"/>
      <c r="L559" s="24"/>
      <c r="M559" s="24"/>
      <c r="N559" s="24"/>
    </row>
    <row r="560" spans="1:14" ht="30">
      <c r="A560" s="23" t="s">
        <v>3379</v>
      </c>
      <c r="B560" s="18" t="s">
        <v>3425</v>
      </c>
      <c r="C560" s="18" t="s">
        <v>584</v>
      </c>
      <c r="D560" s="32">
        <v>52</v>
      </c>
      <c r="E560" s="18">
        <v>1000</v>
      </c>
      <c r="F560" s="23" t="s">
        <v>3379</v>
      </c>
      <c r="G560" s="24" t="s">
        <v>10658</v>
      </c>
      <c r="J560" s="23"/>
    </row>
    <row r="561" spans="1:12" ht="30">
      <c r="A561" s="23" t="s">
        <v>3379</v>
      </c>
      <c r="B561" s="18" t="s">
        <v>3426</v>
      </c>
      <c r="C561" s="78" t="s">
        <v>1266</v>
      </c>
      <c r="D561" s="32">
        <v>1200</v>
      </c>
      <c r="E561" s="18">
        <v>600</v>
      </c>
      <c r="F561" s="23" t="s">
        <v>3379</v>
      </c>
      <c r="G561" s="24" t="s">
        <v>10658</v>
      </c>
      <c r="J561" s="23"/>
    </row>
    <row r="562" spans="1:12" ht="30">
      <c r="A562" s="23" t="s">
        <v>3379</v>
      </c>
      <c r="B562" s="18" t="s">
        <v>3427</v>
      </c>
      <c r="C562" s="78" t="s">
        <v>1266</v>
      </c>
      <c r="D562" s="32">
        <v>2020</v>
      </c>
      <c r="E562" s="18">
        <v>600</v>
      </c>
      <c r="F562" s="23" t="s">
        <v>3379</v>
      </c>
      <c r="G562" s="24" t="s">
        <v>10658</v>
      </c>
      <c r="J562" s="23"/>
    </row>
    <row r="563" spans="1:12" ht="30">
      <c r="A563" s="23" t="s">
        <v>3379</v>
      </c>
      <c r="B563" s="18" t="s">
        <v>3428</v>
      </c>
      <c r="C563" s="78" t="s">
        <v>1266</v>
      </c>
      <c r="D563" s="32">
        <v>5200</v>
      </c>
      <c r="E563" s="18">
        <v>600</v>
      </c>
      <c r="F563" s="23" t="s">
        <v>3379</v>
      </c>
      <c r="G563" s="24" t="s">
        <v>10658</v>
      </c>
      <c r="J563" s="23"/>
      <c r="L563" s="10"/>
    </row>
    <row r="564" spans="1:12" ht="30">
      <c r="A564" s="23" t="s">
        <v>3379</v>
      </c>
      <c r="B564" s="18" t="s">
        <v>3429</v>
      </c>
      <c r="C564" s="78" t="s">
        <v>1266</v>
      </c>
      <c r="D564" s="32">
        <v>7200</v>
      </c>
      <c r="E564" s="18">
        <v>300</v>
      </c>
      <c r="F564" s="23" t="s">
        <v>3379</v>
      </c>
      <c r="G564" s="24" t="s">
        <v>10658</v>
      </c>
      <c r="J564" s="23"/>
      <c r="L564" s="10"/>
    </row>
    <row r="565" spans="1:12" ht="30">
      <c r="A565" s="23" t="s">
        <v>3379</v>
      </c>
      <c r="B565" s="18" t="s">
        <v>3430</v>
      </c>
      <c r="C565" s="78" t="s">
        <v>1266</v>
      </c>
      <c r="D565" s="32">
        <v>5300</v>
      </c>
      <c r="E565" s="18">
        <v>400</v>
      </c>
      <c r="F565" s="23" t="s">
        <v>3379</v>
      </c>
      <c r="G565" s="24" t="s">
        <v>10658</v>
      </c>
      <c r="J565" s="23"/>
    </row>
    <row r="566" spans="1:12" ht="30">
      <c r="A566" s="23" t="s">
        <v>3379</v>
      </c>
      <c r="B566" s="24" t="s">
        <v>3431</v>
      </c>
      <c r="C566" s="78" t="s">
        <v>1266</v>
      </c>
      <c r="D566" s="32">
        <v>25000</v>
      </c>
      <c r="E566" s="24">
        <v>250000</v>
      </c>
      <c r="F566" s="23" t="s">
        <v>3379</v>
      </c>
      <c r="G566" s="24" t="s">
        <v>3432</v>
      </c>
      <c r="J566" s="23"/>
    </row>
    <row r="567" spans="1:12" ht="30">
      <c r="A567" s="23" t="s">
        <v>3379</v>
      </c>
      <c r="B567" s="24" t="s">
        <v>3433</v>
      </c>
      <c r="C567" s="24" t="s">
        <v>550</v>
      </c>
      <c r="D567" s="32">
        <v>1500</v>
      </c>
      <c r="E567" s="24">
        <v>320000</v>
      </c>
      <c r="F567" s="23" t="s">
        <v>3379</v>
      </c>
      <c r="G567" s="24" t="s">
        <v>3432</v>
      </c>
      <c r="J567" s="23"/>
    </row>
    <row r="568" spans="1:12" ht="30">
      <c r="A568" s="23" t="s">
        <v>3379</v>
      </c>
      <c r="B568" s="24" t="s">
        <v>3434</v>
      </c>
      <c r="C568" s="78" t="s">
        <v>1266</v>
      </c>
      <c r="D568" s="32">
        <v>10000</v>
      </c>
      <c r="E568" s="24">
        <v>100000</v>
      </c>
      <c r="F568" s="23" t="s">
        <v>3379</v>
      </c>
      <c r="G568" s="24" t="s">
        <v>3432</v>
      </c>
      <c r="J568" s="23"/>
    </row>
    <row r="569" spans="1:12" ht="30">
      <c r="A569" s="23" t="s">
        <v>3379</v>
      </c>
      <c r="B569" s="24" t="s">
        <v>3435</v>
      </c>
      <c r="C569" s="78" t="s">
        <v>1266</v>
      </c>
      <c r="D569" s="32">
        <v>9100</v>
      </c>
      <c r="E569" s="24">
        <v>273000</v>
      </c>
      <c r="F569" s="23" t="s">
        <v>3379</v>
      </c>
      <c r="G569" s="24" t="s">
        <v>3432</v>
      </c>
    </row>
    <row r="570" spans="1:12" ht="30">
      <c r="A570" s="23" t="s">
        <v>3379</v>
      </c>
      <c r="B570" s="24" t="s">
        <v>3436</v>
      </c>
      <c r="C570" s="78" t="s">
        <v>1266</v>
      </c>
      <c r="D570" s="32">
        <v>14000</v>
      </c>
      <c r="E570" s="24">
        <v>280000</v>
      </c>
      <c r="F570" s="23" t="s">
        <v>3379</v>
      </c>
      <c r="G570" s="24" t="s">
        <v>3432</v>
      </c>
      <c r="J570" s="23"/>
    </row>
    <row r="571" spans="1:12" ht="30">
      <c r="A571" s="23" t="s">
        <v>3507</v>
      </c>
      <c r="B571" s="24" t="s">
        <v>3506</v>
      </c>
      <c r="C571" s="24" t="s">
        <v>1029</v>
      </c>
      <c r="D571" s="24">
        <v>48000</v>
      </c>
      <c r="E571" s="24">
        <v>6</v>
      </c>
      <c r="F571" s="23" t="s">
        <v>3507</v>
      </c>
      <c r="G571" s="16" t="s">
        <v>3508</v>
      </c>
      <c r="J571" s="23"/>
    </row>
    <row r="572" spans="1:12" ht="30">
      <c r="A572" s="23" t="s">
        <v>3507</v>
      </c>
      <c r="B572" s="24" t="s">
        <v>3509</v>
      </c>
      <c r="C572" s="24" t="s">
        <v>98</v>
      </c>
      <c r="D572" s="24">
        <v>1650</v>
      </c>
      <c r="E572" s="24">
        <v>3000</v>
      </c>
      <c r="F572" s="23" t="s">
        <v>3507</v>
      </c>
      <c r="G572" s="16" t="s">
        <v>3508</v>
      </c>
      <c r="J572" s="23"/>
      <c r="L572" s="10"/>
    </row>
    <row r="573" spans="1:12" ht="30">
      <c r="A573" s="23" t="s">
        <v>3719</v>
      </c>
      <c r="B573" s="24" t="s">
        <v>3718</v>
      </c>
      <c r="C573" s="24" t="s">
        <v>8</v>
      </c>
      <c r="D573" s="32">
        <v>8594</v>
      </c>
      <c r="E573" s="32">
        <v>859400</v>
      </c>
      <c r="F573" s="23" t="s">
        <v>3719</v>
      </c>
      <c r="G573" s="107" t="s">
        <v>3720</v>
      </c>
    </row>
    <row r="574" spans="1:12" ht="30">
      <c r="A574" s="23" t="s">
        <v>3719</v>
      </c>
      <c r="B574" s="24" t="s">
        <v>3721</v>
      </c>
      <c r="C574" s="24" t="s">
        <v>8</v>
      </c>
      <c r="D574" s="32">
        <v>1624</v>
      </c>
      <c r="E574" s="32">
        <v>649600</v>
      </c>
      <c r="F574" s="23" t="s">
        <v>3719</v>
      </c>
      <c r="G574" s="107" t="s">
        <v>3720</v>
      </c>
    </row>
    <row r="575" spans="1:12" ht="30">
      <c r="A575" s="23" t="s">
        <v>3719</v>
      </c>
      <c r="B575" s="24" t="s">
        <v>3722</v>
      </c>
      <c r="C575" s="24" t="s">
        <v>8</v>
      </c>
      <c r="D575" s="32">
        <v>1403</v>
      </c>
      <c r="E575" s="32">
        <v>561200</v>
      </c>
      <c r="F575" s="23" t="s">
        <v>3719</v>
      </c>
      <c r="G575" s="107" t="s">
        <v>3720</v>
      </c>
      <c r="J575" s="23"/>
    </row>
    <row r="576" spans="1:12" ht="120">
      <c r="A576" s="23" t="s">
        <v>3719</v>
      </c>
      <c r="B576" s="24" t="s">
        <v>3723</v>
      </c>
      <c r="C576" s="24" t="s">
        <v>8</v>
      </c>
      <c r="D576" s="32">
        <v>1006</v>
      </c>
      <c r="E576" s="32">
        <v>402400</v>
      </c>
      <c r="F576" s="23" t="s">
        <v>3719</v>
      </c>
      <c r="G576" s="107" t="s">
        <v>3720</v>
      </c>
      <c r="J576" s="23"/>
    </row>
    <row r="577" spans="1:12" ht="30">
      <c r="A577" s="23" t="s">
        <v>3719</v>
      </c>
      <c r="B577" s="24" t="s">
        <v>3724</v>
      </c>
      <c r="C577" s="24" t="s">
        <v>8</v>
      </c>
      <c r="D577" s="32">
        <v>2639</v>
      </c>
      <c r="E577" s="32">
        <v>395850</v>
      </c>
      <c r="F577" s="23" t="s">
        <v>3719</v>
      </c>
      <c r="G577" s="107" t="s">
        <v>3720</v>
      </c>
      <c r="J577" s="23"/>
    </row>
    <row r="578" spans="1:12" ht="45">
      <c r="A578" s="23" t="s">
        <v>3719</v>
      </c>
      <c r="B578" s="16" t="s">
        <v>3725</v>
      </c>
      <c r="C578" s="24" t="s">
        <v>8</v>
      </c>
      <c r="D578" s="32">
        <v>3435</v>
      </c>
      <c r="E578" s="32">
        <v>687000</v>
      </c>
      <c r="F578" s="23" t="s">
        <v>3719</v>
      </c>
      <c r="G578" s="107" t="s">
        <v>3720</v>
      </c>
      <c r="J578" s="23"/>
    </row>
    <row r="579" spans="1:12" ht="45">
      <c r="A579" s="23" t="s">
        <v>3719</v>
      </c>
      <c r="B579" s="16" t="s">
        <v>3726</v>
      </c>
      <c r="C579" s="24" t="s">
        <v>8</v>
      </c>
      <c r="D579" s="32">
        <v>3566</v>
      </c>
      <c r="E579" s="32">
        <v>713200</v>
      </c>
      <c r="F579" s="23" t="s">
        <v>3719</v>
      </c>
      <c r="G579" s="107" t="s">
        <v>3720</v>
      </c>
      <c r="J579" s="23"/>
    </row>
    <row r="580" spans="1:12" ht="45">
      <c r="A580" s="23" t="s">
        <v>3719</v>
      </c>
      <c r="B580" s="16" t="s">
        <v>3727</v>
      </c>
      <c r="C580" s="24" t="s">
        <v>8</v>
      </c>
      <c r="D580" s="32">
        <v>6098</v>
      </c>
      <c r="E580" s="32">
        <v>914700</v>
      </c>
      <c r="F580" s="23" t="s">
        <v>3719</v>
      </c>
      <c r="G580" s="107" t="s">
        <v>3720</v>
      </c>
      <c r="J580" s="23"/>
    </row>
    <row r="581" spans="1:12" ht="45">
      <c r="A581" s="23" t="s">
        <v>3719</v>
      </c>
      <c r="B581" s="24" t="s">
        <v>3728</v>
      </c>
      <c r="C581" s="24" t="s">
        <v>8</v>
      </c>
      <c r="D581" s="103">
        <v>3956</v>
      </c>
      <c r="E581" s="32">
        <v>395600</v>
      </c>
      <c r="F581" s="23" t="s">
        <v>3719</v>
      </c>
      <c r="G581" s="107" t="s">
        <v>3720</v>
      </c>
      <c r="J581" s="23"/>
    </row>
    <row r="582" spans="1:12" ht="45">
      <c r="A582" s="23" t="s">
        <v>3719</v>
      </c>
      <c r="B582" s="24" t="s">
        <v>3729</v>
      </c>
      <c r="C582" s="24" t="s">
        <v>8</v>
      </c>
      <c r="D582" s="32">
        <v>4690</v>
      </c>
      <c r="E582" s="32">
        <v>469000</v>
      </c>
      <c r="F582" s="23" t="s">
        <v>3719</v>
      </c>
      <c r="G582" s="107" t="s">
        <v>3720</v>
      </c>
      <c r="J582" s="23"/>
    </row>
    <row r="583" spans="1:12" ht="45">
      <c r="A583" s="23" t="s">
        <v>3719</v>
      </c>
      <c r="B583" s="24" t="s">
        <v>3730</v>
      </c>
      <c r="C583" s="24" t="s">
        <v>8</v>
      </c>
      <c r="D583" s="32">
        <v>1235</v>
      </c>
      <c r="E583" s="32">
        <v>370500</v>
      </c>
      <c r="F583" s="23" t="s">
        <v>3719</v>
      </c>
      <c r="G583" s="107" t="s">
        <v>3720</v>
      </c>
      <c r="J583" s="23"/>
    </row>
    <row r="584" spans="1:12" ht="45">
      <c r="A584" s="23" t="s">
        <v>3719</v>
      </c>
      <c r="B584" s="24" t="s">
        <v>3731</v>
      </c>
      <c r="C584" s="24" t="s">
        <v>8</v>
      </c>
      <c r="D584" s="32">
        <v>1276</v>
      </c>
      <c r="E584" s="32">
        <v>382800</v>
      </c>
      <c r="F584" s="23" t="s">
        <v>3719</v>
      </c>
      <c r="G584" s="107" t="s">
        <v>3720</v>
      </c>
    </row>
    <row r="585" spans="1:12" ht="45">
      <c r="A585" s="23" t="s">
        <v>3719</v>
      </c>
      <c r="B585" s="24" t="s">
        <v>3732</v>
      </c>
      <c r="C585" s="24" t="s">
        <v>8</v>
      </c>
      <c r="D585" s="32">
        <v>546</v>
      </c>
      <c r="E585" s="32">
        <v>163800</v>
      </c>
      <c r="F585" s="23" t="s">
        <v>3719</v>
      </c>
      <c r="G585" s="107" t="s">
        <v>3720</v>
      </c>
      <c r="J585" s="23"/>
    </row>
    <row r="586" spans="1:12" ht="60">
      <c r="A586" s="23" t="s">
        <v>3719</v>
      </c>
      <c r="B586" s="24" t="s">
        <v>3733</v>
      </c>
      <c r="C586" s="24" t="s">
        <v>8</v>
      </c>
      <c r="D586" s="32">
        <v>1777</v>
      </c>
      <c r="E586" s="32">
        <v>355400</v>
      </c>
      <c r="F586" s="23" t="s">
        <v>3719</v>
      </c>
      <c r="G586" s="107" t="s">
        <v>3720</v>
      </c>
      <c r="J586" s="23"/>
    </row>
    <row r="587" spans="1:12" ht="60">
      <c r="A587" s="23" t="s">
        <v>3719</v>
      </c>
      <c r="B587" s="24" t="s">
        <v>3734</v>
      </c>
      <c r="C587" s="24" t="s">
        <v>8</v>
      </c>
      <c r="D587" s="32">
        <v>2465</v>
      </c>
      <c r="E587" s="32">
        <v>493000</v>
      </c>
      <c r="F587" s="23" t="s">
        <v>3719</v>
      </c>
      <c r="G587" s="107" t="s">
        <v>3720</v>
      </c>
      <c r="J587" s="23"/>
      <c r="L587" s="10"/>
    </row>
    <row r="588" spans="1:12" ht="60">
      <c r="A588" s="23" t="s">
        <v>3719</v>
      </c>
      <c r="B588" s="24" t="s">
        <v>3735</v>
      </c>
      <c r="C588" s="24" t="s">
        <v>8</v>
      </c>
      <c r="D588" s="32">
        <v>1704</v>
      </c>
      <c r="E588" s="32">
        <v>340800</v>
      </c>
      <c r="F588" s="23" t="s">
        <v>3719</v>
      </c>
      <c r="G588" s="107" t="s">
        <v>3720</v>
      </c>
      <c r="J588" s="23"/>
    </row>
    <row r="589" spans="1:12" ht="60">
      <c r="A589" s="23" t="s">
        <v>3719</v>
      </c>
      <c r="B589" s="24" t="s">
        <v>3736</v>
      </c>
      <c r="C589" s="24" t="s">
        <v>8</v>
      </c>
      <c r="D589" s="32">
        <v>1867</v>
      </c>
      <c r="E589" s="32">
        <v>373400</v>
      </c>
      <c r="F589" s="23" t="s">
        <v>3719</v>
      </c>
      <c r="G589" s="107" t="s">
        <v>3720</v>
      </c>
      <c r="J589" s="23"/>
    </row>
    <row r="590" spans="1:12" ht="30">
      <c r="A590" s="23" t="s">
        <v>3719</v>
      </c>
      <c r="B590" s="24" t="s">
        <v>3737</v>
      </c>
      <c r="C590" s="24" t="s">
        <v>8</v>
      </c>
      <c r="D590" s="24">
        <v>16500</v>
      </c>
      <c r="E590" s="24">
        <v>50</v>
      </c>
      <c r="F590" s="23" t="s">
        <v>3719</v>
      </c>
      <c r="G590" s="80" t="s">
        <v>3738</v>
      </c>
      <c r="J590" s="23"/>
    </row>
    <row r="591" spans="1:12" ht="30">
      <c r="A591" s="23" t="s">
        <v>3719</v>
      </c>
      <c r="B591" s="24" t="s">
        <v>3739</v>
      </c>
      <c r="C591" s="24" t="s">
        <v>8</v>
      </c>
      <c r="D591" s="24">
        <v>14160</v>
      </c>
      <c r="E591" s="24">
        <v>30</v>
      </c>
      <c r="F591" s="23" t="s">
        <v>3719</v>
      </c>
      <c r="G591" s="80" t="s">
        <v>3738</v>
      </c>
      <c r="J591" s="23"/>
    </row>
    <row r="592" spans="1:12" ht="30">
      <c r="A592" s="23" t="s">
        <v>3719</v>
      </c>
      <c r="B592" s="24" t="s">
        <v>3740</v>
      </c>
      <c r="C592" s="24" t="s">
        <v>8</v>
      </c>
      <c r="D592" s="24">
        <v>11800</v>
      </c>
      <c r="E592" s="24">
        <v>30</v>
      </c>
      <c r="F592" s="23" t="s">
        <v>3719</v>
      </c>
      <c r="G592" s="80" t="s">
        <v>3738</v>
      </c>
      <c r="J592" s="23"/>
    </row>
    <row r="593" spans="1:12" ht="30">
      <c r="A593" s="23" t="s">
        <v>3719</v>
      </c>
      <c r="B593" s="24" t="s">
        <v>3741</v>
      </c>
      <c r="C593" s="24" t="s">
        <v>8</v>
      </c>
      <c r="D593" s="24">
        <v>11210</v>
      </c>
      <c r="E593" s="24">
        <v>30</v>
      </c>
      <c r="F593" s="23" t="s">
        <v>3719</v>
      </c>
      <c r="G593" s="80" t="s">
        <v>3738</v>
      </c>
      <c r="J593" s="23"/>
    </row>
    <row r="594" spans="1:12" ht="30">
      <c r="A594" s="23" t="s">
        <v>3719</v>
      </c>
      <c r="B594" s="24" t="s">
        <v>3742</v>
      </c>
      <c r="C594" s="24" t="s">
        <v>8</v>
      </c>
      <c r="D594" s="24">
        <v>10728</v>
      </c>
      <c r="E594" s="24">
        <v>30</v>
      </c>
      <c r="F594" s="23" t="s">
        <v>3719</v>
      </c>
      <c r="G594" s="80" t="s">
        <v>3738</v>
      </c>
      <c r="J594" s="23"/>
    </row>
    <row r="595" spans="1:12" ht="30">
      <c r="A595" s="23" t="s">
        <v>3719</v>
      </c>
      <c r="B595" s="24" t="s">
        <v>3743</v>
      </c>
      <c r="C595" s="24" t="s">
        <v>8</v>
      </c>
      <c r="D595" s="24">
        <v>10974</v>
      </c>
      <c r="E595" s="24">
        <v>30</v>
      </c>
      <c r="F595" s="23" t="s">
        <v>3719</v>
      </c>
      <c r="G595" s="80" t="s">
        <v>3738</v>
      </c>
    </row>
    <row r="596" spans="1:12" ht="30">
      <c r="A596" s="23" t="s">
        <v>3719</v>
      </c>
      <c r="B596" s="24" t="s">
        <v>3744</v>
      </c>
      <c r="C596" s="24" t="s">
        <v>8</v>
      </c>
      <c r="D596" s="24">
        <v>11800</v>
      </c>
      <c r="E596" s="24">
        <v>30</v>
      </c>
      <c r="F596" s="23" t="s">
        <v>3719</v>
      </c>
      <c r="G596" s="80" t="s">
        <v>3738</v>
      </c>
      <c r="J596" s="23"/>
      <c r="L596" s="10"/>
    </row>
    <row r="597" spans="1:12" ht="30">
      <c r="A597" s="23" t="s">
        <v>3719</v>
      </c>
      <c r="B597" s="24" t="s">
        <v>3745</v>
      </c>
      <c r="C597" s="24" t="s">
        <v>8</v>
      </c>
      <c r="D597" s="24">
        <v>8998</v>
      </c>
      <c r="E597" s="24">
        <v>30</v>
      </c>
      <c r="F597" s="23" t="s">
        <v>3719</v>
      </c>
      <c r="G597" s="80" t="s">
        <v>3738</v>
      </c>
      <c r="J597" s="23"/>
    </row>
    <row r="598" spans="1:12" ht="30">
      <c r="A598" s="23" t="s">
        <v>3719</v>
      </c>
      <c r="B598" s="24" t="s">
        <v>3746</v>
      </c>
      <c r="C598" s="24" t="s">
        <v>8</v>
      </c>
      <c r="D598" s="15">
        <v>9540</v>
      </c>
      <c r="E598" s="24">
        <v>30</v>
      </c>
      <c r="F598" s="23" t="s">
        <v>3719</v>
      </c>
      <c r="G598" s="80" t="s">
        <v>3738</v>
      </c>
      <c r="J598" s="23"/>
    </row>
    <row r="599" spans="1:12" ht="30">
      <c r="A599" s="23" t="s">
        <v>3719</v>
      </c>
      <c r="B599" s="24" t="s">
        <v>3747</v>
      </c>
      <c r="C599" s="24" t="s">
        <v>8</v>
      </c>
      <c r="D599" s="24">
        <v>17380</v>
      </c>
      <c r="E599" s="24">
        <v>30</v>
      </c>
      <c r="F599" s="23" t="s">
        <v>3719</v>
      </c>
      <c r="G599" s="80" t="s">
        <v>3738</v>
      </c>
      <c r="J599" s="23"/>
    </row>
    <row r="600" spans="1:12" ht="30">
      <c r="A600" s="23" t="s">
        <v>3719</v>
      </c>
      <c r="B600" s="24" t="s">
        <v>3748</v>
      </c>
      <c r="C600" s="24" t="s">
        <v>8</v>
      </c>
      <c r="D600" s="24">
        <v>13500</v>
      </c>
      <c r="E600" s="24">
        <v>30</v>
      </c>
      <c r="F600" s="23" t="s">
        <v>3719</v>
      </c>
      <c r="G600" s="80" t="s">
        <v>3738</v>
      </c>
      <c r="J600" s="23"/>
    </row>
    <row r="601" spans="1:12" ht="30">
      <c r="A601" s="23" t="s">
        <v>3719</v>
      </c>
      <c r="B601" s="24" t="s">
        <v>3749</v>
      </c>
      <c r="C601" s="24" t="s">
        <v>8</v>
      </c>
      <c r="D601" s="24">
        <v>4545</v>
      </c>
      <c r="E601" s="24">
        <v>50</v>
      </c>
      <c r="F601" s="23" t="s">
        <v>3719</v>
      </c>
      <c r="G601" s="80" t="s">
        <v>3738</v>
      </c>
      <c r="J601" s="23"/>
    </row>
    <row r="602" spans="1:12" ht="30">
      <c r="A602" s="23" t="s">
        <v>3719</v>
      </c>
      <c r="B602" s="24" t="s">
        <v>3750</v>
      </c>
      <c r="C602" s="24" t="s">
        <v>8</v>
      </c>
      <c r="D602" s="24">
        <v>5687.6</v>
      </c>
      <c r="E602" s="24">
        <v>50</v>
      </c>
      <c r="F602" s="23" t="s">
        <v>3719</v>
      </c>
      <c r="G602" s="80" t="s">
        <v>3738</v>
      </c>
      <c r="J602" s="23"/>
    </row>
    <row r="603" spans="1:12" ht="30">
      <c r="A603" s="23" t="s">
        <v>3719</v>
      </c>
      <c r="B603" s="24" t="s">
        <v>3751</v>
      </c>
      <c r="C603" s="24" t="s">
        <v>8</v>
      </c>
      <c r="D603" s="24">
        <v>3481</v>
      </c>
      <c r="E603" s="24">
        <v>50</v>
      </c>
      <c r="F603" s="23" t="s">
        <v>3719</v>
      </c>
      <c r="G603" s="80" t="s">
        <v>3738</v>
      </c>
      <c r="J603" s="23"/>
    </row>
    <row r="604" spans="1:12" ht="30">
      <c r="A604" s="23" t="s">
        <v>3719</v>
      </c>
      <c r="B604" s="24" t="s">
        <v>3752</v>
      </c>
      <c r="C604" s="24" t="s">
        <v>8</v>
      </c>
      <c r="D604" s="24">
        <v>2596</v>
      </c>
      <c r="E604" s="24">
        <v>50</v>
      </c>
      <c r="F604" s="23" t="s">
        <v>3719</v>
      </c>
      <c r="G604" s="80" t="s">
        <v>3738</v>
      </c>
      <c r="J604" s="23"/>
    </row>
    <row r="605" spans="1:12" ht="30">
      <c r="A605" s="23" t="s">
        <v>3719</v>
      </c>
      <c r="B605" s="24" t="s">
        <v>3753</v>
      </c>
      <c r="C605" s="24" t="s">
        <v>8</v>
      </c>
      <c r="D605" s="24">
        <v>8600</v>
      </c>
      <c r="E605" s="24">
        <v>100</v>
      </c>
      <c r="F605" s="23" t="s">
        <v>3719</v>
      </c>
      <c r="G605" s="80" t="s">
        <v>3738</v>
      </c>
      <c r="J605" s="23"/>
    </row>
    <row r="606" spans="1:12" ht="30">
      <c r="A606" s="23" t="s">
        <v>3719</v>
      </c>
      <c r="B606" s="24" t="s">
        <v>3754</v>
      </c>
      <c r="C606" s="24" t="s">
        <v>8</v>
      </c>
      <c r="D606" s="24">
        <v>5995</v>
      </c>
      <c r="E606" s="24">
        <v>100</v>
      </c>
      <c r="F606" s="23" t="s">
        <v>3719</v>
      </c>
      <c r="G606" s="80" t="s">
        <v>3738</v>
      </c>
      <c r="J606" s="23"/>
    </row>
    <row r="607" spans="1:12" ht="30">
      <c r="A607" s="23" t="s">
        <v>3719</v>
      </c>
      <c r="B607" s="108" t="s">
        <v>3755</v>
      </c>
      <c r="C607" s="24" t="s">
        <v>98</v>
      </c>
      <c r="D607" s="24">
        <v>88.92</v>
      </c>
      <c r="E607" s="24">
        <v>650</v>
      </c>
      <c r="F607" s="23" t="s">
        <v>3719</v>
      </c>
      <c r="G607" s="80" t="s">
        <v>3756</v>
      </c>
      <c r="J607" s="23"/>
    </row>
    <row r="608" spans="1:12" ht="30">
      <c r="A608" s="23" t="s">
        <v>3719</v>
      </c>
      <c r="B608" s="109" t="s">
        <v>3757</v>
      </c>
      <c r="C608" s="24" t="s">
        <v>3758</v>
      </c>
      <c r="D608" s="24">
        <v>7400</v>
      </c>
      <c r="E608" s="32">
        <v>0.5</v>
      </c>
      <c r="F608" s="23" t="s">
        <v>3719</v>
      </c>
      <c r="G608" s="80" t="s">
        <v>3756</v>
      </c>
      <c r="J608" s="23"/>
    </row>
    <row r="609" spans="1:10" ht="30">
      <c r="A609" s="23" t="s">
        <v>3719</v>
      </c>
      <c r="B609" s="109" t="s">
        <v>10650</v>
      </c>
      <c r="C609" s="24" t="s">
        <v>3758</v>
      </c>
      <c r="D609" s="24">
        <v>8870</v>
      </c>
      <c r="E609" s="32">
        <v>10</v>
      </c>
      <c r="F609" s="23" t="s">
        <v>3719</v>
      </c>
      <c r="G609" s="80" t="s">
        <v>3756</v>
      </c>
    </row>
    <row r="610" spans="1:10" ht="30">
      <c r="A610" s="23" t="s">
        <v>3719</v>
      </c>
      <c r="B610" s="24" t="s">
        <v>3759</v>
      </c>
      <c r="C610" s="24" t="s">
        <v>3758</v>
      </c>
      <c r="D610" s="24">
        <v>16570</v>
      </c>
      <c r="E610" s="24">
        <v>20.210999999999999</v>
      </c>
      <c r="F610" s="23" t="s">
        <v>3719</v>
      </c>
      <c r="G610" s="80" t="s">
        <v>3756</v>
      </c>
      <c r="J610" s="23"/>
    </row>
    <row r="611" spans="1:10" ht="30">
      <c r="A611" s="23" t="s">
        <v>3719</v>
      </c>
      <c r="B611" s="24" t="s">
        <v>3760</v>
      </c>
      <c r="C611" s="24" t="s">
        <v>3758</v>
      </c>
      <c r="D611" s="24">
        <v>32641.7</v>
      </c>
      <c r="E611" s="24">
        <v>33.735999999999997</v>
      </c>
      <c r="F611" s="23" t="s">
        <v>3719</v>
      </c>
      <c r="G611" s="80" t="s">
        <v>3756</v>
      </c>
      <c r="J611" s="23"/>
    </row>
    <row r="612" spans="1:10" ht="30">
      <c r="A612" s="23" t="s">
        <v>3719</v>
      </c>
      <c r="B612" s="24" t="s">
        <v>3761</v>
      </c>
      <c r="C612" s="24" t="s">
        <v>3758</v>
      </c>
      <c r="D612" s="15">
        <v>47900</v>
      </c>
      <c r="E612" s="32">
        <v>20</v>
      </c>
      <c r="F612" s="23" t="s">
        <v>3719</v>
      </c>
      <c r="G612" s="80" t="s">
        <v>3756</v>
      </c>
      <c r="J612" s="23"/>
    </row>
    <row r="613" spans="1:10" ht="30">
      <c r="A613" s="23" t="s">
        <v>3719</v>
      </c>
      <c r="B613" s="24" t="s">
        <v>3762</v>
      </c>
      <c r="C613" s="24" t="s">
        <v>3758</v>
      </c>
      <c r="D613" s="24">
        <v>99322.2</v>
      </c>
      <c r="E613" s="32">
        <v>9</v>
      </c>
      <c r="F613" s="23" t="s">
        <v>3719</v>
      </c>
      <c r="G613" s="80" t="s">
        <v>3756</v>
      </c>
      <c r="J613" s="23"/>
    </row>
    <row r="614" spans="1:10" ht="30">
      <c r="A614" s="23" t="s">
        <v>3719</v>
      </c>
      <c r="B614" s="24" t="s">
        <v>3763</v>
      </c>
      <c r="C614" s="24" t="s">
        <v>3758</v>
      </c>
      <c r="D614" s="24">
        <v>19580</v>
      </c>
      <c r="E614" s="32">
        <v>10</v>
      </c>
      <c r="F614" s="23" t="s">
        <v>3719</v>
      </c>
      <c r="G614" s="80" t="s">
        <v>3756</v>
      </c>
      <c r="J614" s="23"/>
    </row>
    <row r="615" spans="1:10" ht="30">
      <c r="A615" s="23" t="s">
        <v>3719</v>
      </c>
      <c r="B615" s="24" t="s">
        <v>3764</v>
      </c>
      <c r="C615" s="24" t="s">
        <v>3758</v>
      </c>
      <c r="D615" s="24">
        <v>115923</v>
      </c>
      <c r="E615" s="24">
        <v>3.2530000000000001</v>
      </c>
      <c r="F615" s="23" t="s">
        <v>3719</v>
      </c>
      <c r="G615" s="80" t="s">
        <v>3756</v>
      </c>
      <c r="J615" s="23"/>
    </row>
    <row r="616" spans="1:10" ht="30">
      <c r="A616" s="23" t="s">
        <v>3719</v>
      </c>
      <c r="B616" s="24" t="s">
        <v>3765</v>
      </c>
      <c r="C616" s="24" t="s">
        <v>3758</v>
      </c>
      <c r="D616" s="24">
        <v>181434.6</v>
      </c>
      <c r="E616" s="110">
        <v>2.2999999999999998</v>
      </c>
      <c r="F616" s="23" t="s">
        <v>3719</v>
      </c>
      <c r="G616" s="80" t="s">
        <v>3756</v>
      </c>
      <c r="J616" s="23"/>
    </row>
    <row r="617" spans="1:10" ht="30">
      <c r="A617" s="23" t="s">
        <v>3719</v>
      </c>
      <c r="B617" s="24" t="s">
        <v>3766</v>
      </c>
      <c r="C617" s="24" t="s">
        <v>1004</v>
      </c>
      <c r="D617" s="24">
        <v>403700</v>
      </c>
      <c r="E617" s="32">
        <v>1</v>
      </c>
      <c r="F617" s="23" t="s">
        <v>3719</v>
      </c>
      <c r="G617" s="80" t="s">
        <v>3756</v>
      </c>
      <c r="J617" s="23"/>
    </row>
    <row r="618" spans="1:10" ht="30">
      <c r="A618" s="24" t="s">
        <v>3829</v>
      </c>
      <c r="B618" s="18" t="s">
        <v>3821</v>
      </c>
      <c r="C618" s="18" t="s">
        <v>98</v>
      </c>
      <c r="D618" s="111">
        <v>48</v>
      </c>
      <c r="E618" s="18">
        <v>5000</v>
      </c>
      <c r="F618" s="24" t="s">
        <v>3829</v>
      </c>
      <c r="G618" s="112" t="s">
        <v>3822</v>
      </c>
      <c r="J618" s="23"/>
    </row>
    <row r="619" spans="1:10" ht="30">
      <c r="A619" s="24" t="s">
        <v>3829</v>
      </c>
      <c r="B619" s="18" t="s">
        <v>3823</v>
      </c>
      <c r="C619" s="18" t="s">
        <v>98</v>
      </c>
      <c r="D619" s="111">
        <v>55.58</v>
      </c>
      <c r="E619" s="18">
        <v>5000</v>
      </c>
      <c r="F619" s="24" t="s">
        <v>3829</v>
      </c>
      <c r="G619" s="112" t="s">
        <v>3822</v>
      </c>
      <c r="J619" s="23"/>
    </row>
    <row r="620" spans="1:10" ht="30">
      <c r="A620" s="24" t="s">
        <v>3829</v>
      </c>
      <c r="B620" s="18" t="s">
        <v>3824</v>
      </c>
      <c r="C620" s="18" t="s">
        <v>98</v>
      </c>
      <c r="D620" s="111">
        <v>70</v>
      </c>
      <c r="E620" s="18">
        <v>1000</v>
      </c>
      <c r="F620" s="24" t="s">
        <v>3829</v>
      </c>
      <c r="G620" s="112" t="s">
        <v>3822</v>
      </c>
      <c r="J620" s="23"/>
    </row>
    <row r="621" spans="1:10" ht="30">
      <c r="A621" s="24" t="s">
        <v>3829</v>
      </c>
      <c r="B621" s="18" t="s">
        <v>3825</v>
      </c>
      <c r="C621" s="18" t="s">
        <v>98</v>
      </c>
      <c r="D621" s="111">
        <v>92</v>
      </c>
      <c r="E621" s="18">
        <v>1000</v>
      </c>
      <c r="F621" s="24" t="s">
        <v>3829</v>
      </c>
      <c r="G621" s="112" t="s">
        <v>3822</v>
      </c>
      <c r="J621" s="23"/>
    </row>
    <row r="622" spans="1:10" ht="30">
      <c r="A622" s="24" t="s">
        <v>3829</v>
      </c>
      <c r="B622" s="18" t="s">
        <v>3826</v>
      </c>
      <c r="C622" s="18" t="s">
        <v>98</v>
      </c>
      <c r="D622" s="111">
        <v>127</v>
      </c>
      <c r="E622" s="18">
        <v>1000</v>
      </c>
      <c r="F622" s="24" t="s">
        <v>3829</v>
      </c>
      <c r="G622" s="112" t="s">
        <v>3822</v>
      </c>
      <c r="J622" s="23"/>
    </row>
    <row r="623" spans="1:10" ht="30">
      <c r="A623" s="24" t="s">
        <v>3829</v>
      </c>
      <c r="B623" s="18" t="s">
        <v>3827</v>
      </c>
      <c r="C623" s="18" t="s">
        <v>1295</v>
      </c>
      <c r="D623" s="111">
        <v>680</v>
      </c>
      <c r="E623" s="18">
        <v>66</v>
      </c>
      <c r="F623" s="24" t="s">
        <v>3829</v>
      </c>
      <c r="G623" s="112" t="s">
        <v>3828</v>
      </c>
      <c r="J623" s="23"/>
    </row>
    <row r="624" spans="1:10">
      <c r="A624" s="23" t="s">
        <v>3872</v>
      </c>
      <c r="B624" s="24" t="s">
        <v>2145</v>
      </c>
      <c r="C624" s="24" t="s">
        <v>8</v>
      </c>
      <c r="D624" s="24">
        <v>9700</v>
      </c>
      <c r="E624" s="24">
        <v>12</v>
      </c>
      <c r="F624" s="23" t="s">
        <v>3872</v>
      </c>
      <c r="G624" s="24" t="s">
        <v>3873</v>
      </c>
      <c r="J624" s="23"/>
    </row>
    <row r="625" spans="1:14">
      <c r="A625" s="23" t="s">
        <v>3872</v>
      </c>
      <c r="B625" s="24" t="s">
        <v>3874</v>
      </c>
      <c r="C625" s="24" t="s">
        <v>8</v>
      </c>
      <c r="D625" s="24">
        <v>6000</v>
      </c>
      <c r="E625" s="24">
        <v>15</v>
      </c>
      <c r="F625" s="23" t="s">
        <v>3872</v>
      </c>
      <c r="G625" s="24" t="s">
        <v>3873</v>
      </c>
      <c r="J625" s="23"/>
    </row>
    <row r="626" spans="1:14">
      <c r="A626" s="23" t="s">
        <v>3872</v>
      </c>
      <c r="B626" s="24" t="s">
        <v>3875</v>
      </c>
      <c r="C626" s="24" t="s">
        <v>8</v>
      </c>
      <c r="D626" s="24">
        <v>6450</v>
      </c>
      <c r="E626" s="24">
        <v>20</v>
      </c>
      <c r="F626" s="23" t="s">
        <v>3872</v>
      </c>
      <c r="G626" s="24" t="s">
        <v>3873</v>
      </c>
      <c r="J626" s="23"/>
    </row>
    <row r="627" spans="1:14">
      <c r="A627" s="23" t="s">
        <v>3872</v>
      </c>
      <c r="B627" s="24" t="s">
        <v>3876</v>
      </c>
      <c r="C627" s="24" t="s">
        <v>1610</v>
      </c>
      <c r="D627" s="24">
        <v>1300</v>
      </c>
      <c r="E627" s="24">
        <v>200</v>
      </c>
      <c r="F627" s="23" t="s">
        <v>3872</v>
      </c>
      <c r="G627" s="24" t="s">
        <v>3873</v>
      </c>
      <c r="J627" s="23"/>
    </row>
    <row r="628" spans="1:14">
      <c r="A628" s="23" t="s">
        <v>3872</v>
      </c>
      <c r="B628" s="24" t="s">
        <v>3877</v>
      </c>
      <c r="C628" s="24" t="s">
        <v>8</v>
      </c>
      <c r="D628" s="24">
        <v>3000</v>
      </c>
      <c r="E628" s="24">
        <v>30</v>
      </c>
      <c r="F628" s="23" t="s">
        <v>3872</v>
      </c>
      <c r="G628" s="24" t="s">
        <v>3873</v>
      </c>
      <c r="J628" s="23"/>
    </row>
    <row r="629" spans="1:14">
      <c r="A629" s="23" t="s">
        <v>3872</v>
      </c>
      <c r="B629" s="24" t="s">
        <v>2145</v>
      </c>
      <c r="C629" s="24" t="s">
        <v>8</v>
      </c>
      <c r="D629" s="24">
        <v>9700</v>
      </c>
      <c r="E629" s="24">
        <v>12</v>
      </c>
      <c r="F629" s="23" t="s">
        <v>3872</v>
      </c>
      <c r="G629" s="24" t="s">
        <v>3873</v>
      </c>
      <c r="J629" s="23"/>
    </row>
    <row r="630" spans="1:14">
      <c r="A630" s="23" t="s">
        <v>3872</v>
      </c>
      <c r="B630" s="24" t="s">
        <v>3874</v>
      </c>
      <c r="C630" s="24" t="s">
        <v>8</v>
      </c>
      <c r="D630" s="24">
        <v>6000</v>
      </c>
      <c r="E630" s="24">
        <v>15</v>
      </c>
      <c r="F630" s="23" t="s">
        <v>3872</v>
      </c>
      <c r="G630" s="24" t="s">
        <v>3873</v>
      </c>
      <c r="J630" s="23"/>
    </row>
    <row r="631" spans="1:14">
      <c r="A631" s="23" t="s">
        <v>3872</v>
      </c>
      <c r="B631" s="24" t="s">
        <v>3875</v>
      </c>
      <c r="C631" s="24" t="s">
        <v>8</v>
      </c>
      <c r="D631" s="24">
        <v>6450</v>
      </c>
      <c r="E631" s="24">
        <v>20</v>
      </c>
      <c r="F631" s="23" t="s">
        <v>3872</v>
      </c>
      <c r="G631" s="24" t="s">
        <v>3873</v>
      </c>
      <c r="J631" s="23"/>
    </row>
    <row r="632" spans="1:14">
      <c r="A632" s="23" t="s">
        <v>3872</v>
      </c>
      <c r="B632" s="24" t="s">
        <v>3876</v>
      </c>
      <c r="C632" s="24" t="s">
        <v>1610</v>
      </c>
      <c r="D632" s="24">
        <v>1300</v>
      </c>
      <c r="E632" s="24">
        <v>200</v>
      </c>
      <c r="F632" s="23" t="s">
        <v>3872</v>
      </c>
      <c r="G632" s="24" t="s">
        <v>3873</v>
      </c>
      <c r="J632" s="23"/>
    </row>
    <row r="633" spans="1:14">
      <c r="A633" s="23" t="s">
        <v>3872</v>
      </c>
      <c r="B633" s="24" t="s">
        <v>3877</v>
      </c>
      <c r="C633" s="24" t="s">
        <v>8</v>
      </c>
      <c r="D633" s="24">
        <v>3000</v>
      </c>
      <c r="E633" s="24">
        <v>30</v>
      </c>
      <c r="F633" s="23" t="s">
        <v>3872</v>
      </c>
      <c r="G633" s="24" t="s">
        <v>3873</v>
      </c>
      <c r="H633" s="113"/>
      <c r="I633" s="18"/>
      <c r="J633" s="23"/>
      <c r="K633" s="18"/>
      <c r="L633" s="18"/>
      <c r="M633" s="18"/>
      <c r="N633" s="18"/>
    </row>
    <row r="634" spans="1:14">
      <c r="A634" s="23" t="s">
        <v>3872</v>
      </c>
      <c r="B634" s="16" t="s">
        <v>3878</v>
      </c>
      <c r="C634" s="16" t="s">
        <v>98</v>
      </c>
      <c r="D634" s="114">
        <v>10000</v>
      </c>
      <c r="E634" s="37">
        <v>3</v>
      </c>
      <c r="F634" s="24" t="s">
        <v>3872</v>
      </c>
      <c r="G634" s="24" t="s">
        <v>3879</v>
      </c>
      <c r="J634" s="23"/>
      <c r="M634" s="18"/>
      <c r="N634" s="18"/>
    </row>
    <row r="635" spans="1:14">
      <c r="A635" s="23" t="s">
        <v>3872</v>
      </c>
      <c r="B635" s="16" t="s">
        <v>3880</v>
      </c>
      <c r="C635" s="16" t="s">
        <v>98</v>
      </c>
      <c r="D635" s="16">
        <v>2400</v>
      </c>
      <c r="E635" s="37">
        <v>10</v>
      </c>
      <c r="F635" s="24" t="s">
        <v>3872</v>
      </c>
      <c r="G635" s="24" t="s">
        <v>3879</v>
      </c>
      <c r="H635" s="113"/>
      <c r="I635" s="18"/>
      <c r="J635" s="115"/>
      <c r="K635" s="18"/>
      <c r="L635" s="18"/>
      <c r="M635" s="18"/>
      <c r="N635" s="18"/>
    </row>
    <row r="636" spans="1:14">
      <c r="A636" s="23" t="s">
        <v>3872</v>
      </c>
      <c r="B636" s="16" t="s">
        <v>3881</v>
      </c>
      <c r="C636" s="16" t="s">
        <v>98</v>
      </c>
      <c r="D636" s="16">
        <v>8700</v>
      </c>
      <c r="E636" s="37">
        <v>10</v>
      </c>
      <c r="F636" s="24" t="s">
        <v>3872</v>
      </c>
      <c r="G636" s="24" t="s">
        <v>3879</v>
      </c>
      <c r="H636" s="113"/>
      <c r="I636" s="18"/>
      <c r="J636" s="23"/>
      <c r="K636" s="18"/>
      <c r="L636" s="18"/>
      <c r="M636" s="18"/>
      <c r="N636" s="18"/>
    </row>
    <row r="637" spans="1:14">
      <c r="A637" s="23" t="s">
        <v>3872</v>
      </c>
      <c r="B637" s="24" t="s">
        <v>3882</v>
      </c>
      <c r="C637" s="24" t="s">
        <v>8</v>
      </c>
      <c r="D637" s="24" t="s">
        <v>2556</v>
      </c>
      <c r="E637" s="24">
        <v>50</v>
      </c>
      <c r="F637" s="23" t="s">
        <v>3872</v>
      </c>
      <c r="G637" s="24" t="s">
        <v>3883</v>
      </c>
      <c r="H637" s="113"/>
      <c r="I637" s="18"/>
      <c r="J637" s="115"/>
      <c r="K637" s="18"/>
      <c r="L637" s="18"/>
      <c r="M637" s="18"/>
      <c r="N637" s="18"/>
    </row>
    <row r="638" spans="1:14" ht="30">
      <c r="A638" s="23" t="s">
        <v>3872</v>
      </c>
      <c r="B638" s="24" t="s">
        <v>3884</v>
      </c>
      <c r="C638" s="24" t="s">
        <v>279</v>
      </c>
      <c r="D638" s="24" t="s">
        <v>3885</v>
      </c>
      <c r="E638" s="24">
        <v>30</v>
      </c>
      <c r="F638" s="23" t="s">
        <v>3872</v>
      </c>
      <c r="G638" s="24" t="s">
        <v>3883</v>
      </c>
      <c r="H638" s="113"/>
      <c r="I638" s="18"/>
      <c r="J638" s="115"/>
      <c r="K638" s="18"/>
      <c r="M638" s="18"/>
      <c r="N638" s="18"/>
    </row>
    <row r="639" spans="1:14">
      <c r="A639" s="23" t="s">
        <v>3872</v>
      </c>
      <c r="B639" s="24" t="s">
        <v>3886</v>
      </c>
      <c r="C639" s="24" t="s">
        <v>8</v>
      </c>
      <c r="D639" s="24" t="s">
        <v>3887</v>
      </c>
      <c r="E639" s="24">
        <v>15</v>
      </c>
      <c r="F639" s="23" t="s">
        <v>3872</v>
      </c>
      <c r="G639" s="24" t="s">
        <v>3883</v>
      </c>
      <c r="H639" s="113"/>
      <c r="I639" s="18"/>
      <c r="J639" s="115"/>
      <c r="K639" s="18"/>
      <c r="L639" s="18"/>
      <c r="M639" s="18"/>
      <c r="N639" s="18"/>
    </row>
    <row r="640" spans="1:14">
      <c r="A640" s="23" t="s">
        <v>3872</v>
      </c>
      <c r="B640" s="11" t="s">
        <v>3888</v>
      </c>
      <c r="C640" s="11" t="s">
        <v>8</v>
      </c>
      <c r="D640" s="24" t="s">
        <v>3889</v>
      </c>
      <c r="E640" s="24">
        <v>40</v>
      </c>
      <c r="F640" s="23" t="s">
        <v>3872</v>
      </c>
      <c r="G640" s="24" t="s">
        <v>3883</v>
      </c>
      <c r="H640" s="113"/>
      <c r="I640" s="18"/>
      <c r="J640" s="115"/>
      <c r="K640" s="18"/>
      <c r="L640" s="18"/>
      <c r="M640" s="18"/>
      <c r="N640" s="18"/>
    </row>
    <row r="641" spans="1:14" ht="30">
      <c r="A641" s="23" t="s">
        <v>3872</v>
      </c>
      <c r="B641" s="24" t="s">
        <v>3890</v>
      </c>
      <c r="C641" s="11" t="s">
        <v>2257</v>
      </c>
      <c r="D641" s="24" t="s">
        <v>3891</v>
      </c>
      <c r="E641" s="24">
        <v>40</v>
      </c>
      <c r="F641" s="23" t="s">
        <v>3872</v>
      </c>
      <c r="G641" s="24" t="s">
        <v>3883</v>
      </c>
      <c r="H641" s="113"/>
      <c r="I641" s="18"/>
      <c r="J641" s="115"/>
      <c r="K641" s="18"/>
      <c r="L641" s="18"/>
      <c r="M641" s="18"/>
      <c r="N641" s="18"/>
    </row>
    <row r="642" spans="1:14" ht="30">
      <c r="A642" s="23" t="s">
        <v>3872</v>
      </c>
      <c r="B642" s="24" t="s">
        <v>3892</v>
      </c>
      <c r="C642" s="24" t="s">
        <v>8</v>
      </c>
      <c r="D642" s="24">
        <v>32000</v>
      </c>
      <c r="E642" s="24">
        <v>4</v>
      </c>
      <c r="F642" s="23" t="s">
        <v>3872</v>
      </c>
      <c r="G642" s="24" t="s">
        <v>3883</v>
      </c>
      <c r="H642" s="113"/>
      <c r="I642" s="18"/>
      <c r="J642" s="115"/>
      <c r="K642" s="18"/>
      <c r="L642" s="18"/>
      <c r="M642" s="18"/>
      <c r="N642" s="18"/>
    </row>
    <row r="643" spans="1:14">
      <c r="A643" s="23" t="s">
        <v>3872</v>
      </c>
      <c r="B643" s="11" t="s">
        <v>3893</v>
      </c>
      <c r="C643" s="24" t="s">
        <v>8</v>
      </c>
      <c r="D643" s="24" t="s">
        <v>3894</v>
      </c>
      <c r="E643" s="24">
        <v>5</v>
      </c>
      <c r="F643" s="23" t="s">
        <v>3872</v>
      </c>
      <c r="G643" s="24" t="s">
        <v>3883</v>
      </c>
      <c r="H643" s="113"/>
      <c r="I643" s="18"/>
      <c r="J643" s="115"/>
      <c r="K643" s="18"/>
      <c r="M643" s="18"/>
      <c r="N643" s="18"/>
    </row>
    <row r="644" spans="1:14">
      <c r="A644" s="23" t="s">
        <v>3872</v>
      </c>
      <c r="B644" s="11" t="s">
        <v>3895</v>
      </c>
      <c r="C644" s="24" t="s">
        <v>8</v>
      </c>
      <c r="D644" s="15">
        <v>6000</v>
      </c>
      <c r="E644" s="24">
        <v>60</v>
      </c>
      <c r="F644" s="23" t="s">
        <v>3872</v>
      </c>
      <c r="G644" s="24" t="s">
        <v>3883</v>
      </c>
      <c r="H644" s="89"/>
      <c r="J644" s="23"/>
      <c r="N644" s="18"/>
    </row>
    <row r="645" spans="1:14">
      <c r="A645" s="23" t="s">
        <v>3872</v>
      </c>
      <c r="B645" s="24" t="s">
        <v>3896</v>
      </c>
      <c r="C645" s="24" t="s">
        <v>8</v>
      </c>
      <c r="D645" s="24">
        <v>7400</v>
      </c>
      <c r="E645" s="24">
        <v>100</v>
      </c>
      <c r="F645" s="23" t="s">
        <v>3872</v>
      </c>
      <c r="G645" s="24" t="s">
        <v>3883</v>
      </c>
    </row>
    <row r="646" spans="1:14">
      <c r="A646" s="23" t="s">
        <v>3872</v>
      </c>
      <c r="B646" s="24" t="s">
        <v>3897</v>
      </c>
      <c r="C646" s="24" t="s">
        <v>8</v>
      </c>
      <c r="D646" s="24">
        <v>9000</v>
      </c>
      <c r="E646" s="24">
        <v>15</v>
      </c>
      <c r="F646" s="23" t="s">
        <v>3872</v>
      </c>
      <c r="G646" s="24" t="s">
        <v>3883</v>
      </c>
      <c r="J646" s="23"/>
    </row>
    <row r="647" spans="1:14">
      <c r="A647" s="23" t="s">
        <v>3872</v>
      </c>
      <c r="B647" s="24" t="s">
        <v>3898</v>
      </c>
      <c r="C647" s="24" t="s">
        <v>3899</v>
      </c>
      <c r="D647" s="24">
        <v>3625</v>
      </c>
      <c r="E647" s="24">
        <v>40</v>
      </c>
      <c r="F647" s="23" t="s">
        <v>3872</v>
      </c>
      <c r="G647" s="24" t="s">
        <v>3883</v>
      </c>
    </row>
    <row r="648" spans="1:14">
      <c r="A648" s="23" t="s">
        <v>3872</v>
      </c>
      <c r="B648" s="24" t="s">
        <v>3900</v>
      </c>
      <c r="C648" s="24" t="s">
        <v>3899</v>
      </c>
      <c r="D648" s="24">
        <v>4700</v>
      </c>
      <c r="E648" s="24">
        <v>40</v>
      </c>
      <c r="F648" s="23" t="s">
        <v>3872</v>
      </c>
      <c r="G648" s="24" t="s">
        <v>3883</v>
      </c>
    </row>
    <row r="649" spans="1:14" s="117" customFormat="1">
      <c r="A649" s="23" t="s">
        <v>3872</v>
      </c>
      <c r="B649" s="24" t="s">
        <v>2727</v>
      </c>
      <c r="C649" s="24" t="s">
        <v>8</v>
      </c>
      <c r="D649" s="24">
        <v>3900</v>
      </c>
      <c r="E649" s="24">
        <v>4</v>
      </c>
      <c r="F649" s="23" t="s">
        <v>3872</v>
      </c>
      <c r="G649" s="24" t="s">
        <v>3883</v>
      </c>
      <c r="H649" s="116"/>
      <c r="L649" s="61"/>
    </row>
    <row r="650" spans="1:14" ht="30">
      <c r="A650" s="18" t="s">
        <v>4038</v>
      </c>
      <c r="B650" s="18" t="s">
        <v>4037</v>
      </c>
      <c r="C650" s="18" t="s">
        <v>98</v>
      </c>
      <c r="D650" s="118">
        <v>6018</v>
      </c>
      <c r="E650" s="118">
        <v>2407.1999999999998</v>
      </c>
      <c r="F650" s="18" t="s">
        <v>4038</v>
      </c>
      <c r="G650" s="18" t="s">
        <v>4039</v>
      </c>
      <c r="J650" s="23"/>
    </row>
    <row r="651" spans="1:14" ht="30">
      <c r="A651" s="18" t="s">
        <v>4038</v>
      </c>
      <c r="B651" s="18" t="s">
        <v>4040</v>
      </c>
      <c r="C651" s="18" t="s">
        <v>98</v>
      </c>
      <c r="D651" s="118">
        <v>1475</v>
      </c>
      <c r="E651" s="118">
        <v>1475</v>
      </c>
      <c r="F651" s="18" t="s">
        <v>4038</v>
      </c>
      <c r="G651" s="18" t="s">
        <v>4039</v>
      </c>
      <c r="J651" s="23"/>
    </row>
    <row r="652" spans="1:14" ht="60">
      <c r="A652" s="18" t="s">
        <v>4038</v>
      </c>
      <c r="B652" s="24" t="s">
        <v>4041</v>
      </c>
      <c r="D652" s="18" t="s">
        <v>4042</v>
      </c>
      <c r="E652" s="18"/>
      <c r="F652" s="18" t="s">
        <v>4038</v>
      </c>
      <c r="G652" s="18" t="s">
        <v>4039</v>
      </c>
      <c r="J652" s="23"/>
    </row>
    <row r="653" spans="1:14" ht="60">
      <c r="A653" s="18" t="s">
        <v>4038</v>
      </c>
      <c r="B653" s="24" t="s">
        <v>4041</v>
      </c>
      <c r="D653" s="18" t="s">
        <v>4042</v>
      </c>
      <c r="E653" s="18"/>
      <c r="F653" s="18" t="s">
        <v>4038</v>
      </c>
      <c r="G653" s="18" t="s">
        <v>4043</v>
      </c>
      <c r="J653" s="23"/>
    </row>
    <row r="654" spans="1:14" ht="45">
      <c r="A654" s="18" t="s">
        <v>4038</v>
      </c>
      <c r="B654" s="18" t="s">
        <v>4044</v>
      </c>
      <c r="C654" s="18"/>
      <c r="D654" s="118">
        <v>11000</v>
      </c>
      <c r="E654" s="118">
        <v>550</v>
      </c>
      <c r="F654" s="18" t="s">
        <v>4038</v>
      </c>
      <c r="G654" s="18" t="s">
        <v>4043</v>
      </c>
      <c r="J654" s="23"/>
    </row>
    <row r="655" spans="1:14" ht="30">
      <c r="A655" s="18" t="s">
        <v>4038</v>
      </c>
      <c r="B655" s="18" t="s">
        <v>4045</v>
      </c>
      <c r="C655" s="18" t="s">
        <v>98</v>
      </c>
      <c r="D655" s="118">
        <v>35000</v>
      </c>
      <c r="E655" s="118">
        <v>1050</v>
      </c>
      <c r="F655" s="18" t="s">
        <v>4038</v>
      </c>
      <c r="G655" s="18" t="s">
        <v>4043</v>
      </c>
      <c r="J655" s="23"/>
    </row>
    <row r="656" spans="1:14" ht="30">
      <c r="A656" s="18" t="s">
        <v>4038</v>
      </c>
      <c r="B656" s="18" t="s">
        <v>4046</v>
      </c>
      <c r="C656" s="18" t="s">
        <v>98</v>
      </c>
      <c r="D656" s="118">
        <v>37000</v>
      </c>
      <c r="E656" s="118">
        <v>185</v>
      </c>
      <c r="F656" s="18" t="s">
        <v>4038</v>
      </c>
      <c r="G656" s="18" t="s">
        <v>4043</v>
      </c>
      <c r="J656" s="23"/>
    </row>
    <row r="657" spans="1:10" ht="30">
      <c r="A657" s="18" t="s">
        <v>4038</v>
      </c>
      <c r="B657" s="18" t="s">
        <v>4047</v>
      </c>
      <c r="C657" s="18" t="s">
        <v>98</v>
      </c>
      <c r="D657" s="118">
        <v>8000</v>
      </c>
      <c r="E657" s="118">
        <v>120</v>
      </c>
      <c r="F657" s="18" t="s">
        <v>4038</v>
      </c>
      <c r="G657" s="18" t="s">
        <v>4048</v>
      </c>
      <c r="J657" s="23"/>
    </row>
    <row r="658" spans="1:10" ht="30">
      <c r="A658" s="18" t="s">
        <v>4038</v>
      </c>
      <c r="B658" s="18" t="s">
        <v>4049</v>
      </c>
      <c r="C658" s="18" t="s">
        <v>98</v>
      </c>
      <c r="D658" s="118">
        <v>25000</v>
      </c>
      <c r="E658" s="118">
        <v>1250</v>
      </c>
      <c r="F658" s="18" t="s">
        <v>4038</v>
      </c>
      <c r="G658" s="18" t="s">
        <v>4048</v>
      </c>
      <c r="J658" s="23"/>
    </row>
    <row r="659" spans="1:10" ht="30">
      <c r="A659" s="18" t="s">
        <v>4038</v>
      </c>
      <c r="B659" s="18" t="s">
        <v>4050</v>
      </c>
      <c r="C659" s="18" t="s">
        <v>98</v>
      </c>
      <c r="D659" s="118">
        <v>14000</v>
      </c>
      <c r="E659" s="118">
        <v>140</v>
      </c>
      <c r="F659" s="18" t="s">
        <v>4038</v>
      </c>
      <c r="G659" s="18" t="s">
        <v>4048</v>
      </c>
      <c r="J659" s="23"/>
    </row>
    <row r="660" spans="1:10" ht="60">
      <c r="A660" s="18" t="s">
        <v>4038</v>
      </c>
      <c r="B660" s="24" t="s">
        <v>4041</v>
      </c>
      <c r="D660" s="18" t="s">
        <v>4042</v>
      </c>
      <c r="E660" s="18"/>
      <c r="F660" s="18" t="s">
        <v>4038</v>
      </c>
      <c r="G660" s="18" t="s">
        <v>4048</v>
      </c>
      <c r="J660" s="23"/>
    </row>
    <row r="661" spans="1:10" ht="30">
      <c r="A661" s="24" t="s">
        <v>4296</v>
      </c>
      <c r="B661" s="24" t="s">
        <v>4295</v>
      </c>
      <c r="C661" s="24" t="s">
        <v>8</v>
      </c>
      <c r="D661" s="119">
        <v>29335</v>
      </c>
      <c r="E661" s="119">
        <v>1173.4000000000001</v>
      </c>
      <c r="F661" s="24" t="s">
        <v>4296</v>
      </c>
      <c r="G661" s="24" t="s">
        <v>4297</v>
      </c>
      <c r="J661" s="23"/>
    </row>
    <row r="662" spans="1:10" ht="30">
      <c r="A662" s="24" t="s">
        <v>4296</v>
      </c>
      <c r="B662" s="24" t="s">
        <v>2175</v>
      </c>
      <c r="C662" s="24" t="s">
        <v>8</v>
      </c>
      <c r="D662" s="119">
        <v>1500</v>
      </c>
      <c r="E662" s="119">
        <v>30</v>
      </c>
      <c r="F662" s="483" t="s">
        <v>4296</v>
      </c>
      <c r="G662" s="483" t="s">
        <v>4298</v>
      </c>
      <c r="J662" s="23"/>
    </row>
    <row r="663" spans="1:10" ht="30">
      <c r="A663" s="24" t="s">
        <v>4296</v>
      </c>
      <c r="B663" s="24" t="s">
        <v>4299</v>
      </c>
      <c r="C663" s="24" t="s">
        <v>8</v>
      </c>
      <c r="D663" s="119">
        <v>20000</v>
      </c>
      <c r="E663" s="119">
        <v>40</v>
      </c>
      <c r="F663" s="484"/>
      <c r="G663" s="484"/>
      <c r="J663" s="23"/>
    </row>
    <row r="664" spans="1:10" ht="30">
      <c r="A664" s="24" t="s">
        <v>4296</v>
      </c>
      <c r="B664" s="24" t="s">
        <v>727</v>
      </c>
      <c r="C664" s="24" t="s">
        <v>8</v>
      </c>
      <c r="D664" s="119">
        <v>5000</v>
      </c>
      <c r="E664" s="119">
        <v>50</v>
      </c>
      <c r="F664" s="485"/>
      <c r="G664" s="485"/>
      <c r="J664" s="23"/>
    </row>
    <row r="665" spans="1:10">
      <c r="A665" s="23" t="s">
        <v>4397</v>
      </c>
      <c r="B665" s="24" t="s">
        <v>998</v>
      </c>
      <c r="C665" s="24" t="s">
        <v>98</v>
      </c>
      <c r="D665" s="32">
        <v>4800</v>
      </c>
      <c r="E665" s="24">
        <v>20</v>
      </c>
      <c r="F665" s="23" t="s">
        <v>4397</v>
      </c>
      <c r="G665" s="24" t="s">
        <v>4402</v>
      </c>
      <c r="J665" s="23"/>
    </row>
    <row r="666" spans="1:10">
      <c r="A666" s="23" t="s">
        <v>4397</v>
      </c>
      <c r="B666" s="24" t="s">
        <v>4403</v>
      </c>
      <c r="C666" s="24" t="s">
        <v>98</v>
      </c>
      <c r="D666" s="32">
        <v>40000</v>
      </c>
      <c r="E666" s="24">
        <v>10</v>
      </c>
      <c r="F666" s="23" t="s">
        <v>4397</v>
      </c>
      <c r="G666" s="24" t="s">
        <v>4402</v>
      </c>
      <c r="J666" s="23"/>
    </row>
    <row r="667" spans="1:10">
      <c r="A667" s="23" t="s">
        <v>4397</v>
      </c>
      <c r="B667" s="24" t="s">
        <v>4404</v>
      </c>
      <c r="C667" s="24" t="s">
        <v>98</v>
      </c>
      <c r="D667" s="32">
        <v>78</v>
      </c>
      <c r="E667" s="24">
        <v>2000</v>
      </c>
      <c r="F667" s="23" t="s">
        <v>4397</v>
      </c>
      <c r="G667" s="24" t="s">
        <v>4405</v>
      </c>
      <c r="J667" s="23"/>
    </row>
    <row r="668" spans="1:10">
      <c r="A668" s="23" t="s">
        <v>4397</v>
      </c>
      <c r="B668" s="24" t="s">
        <v>4406</v>
      </c>
      <c r="C668" s="24" t="s">
        <v>98</v>
      </c>
      <c r="D668" s="32">
        <v>81.900000000000006</v>
      </c>
      <c r="E668" s="24">
        <v>2000</v>
      </c>
      <c r="F668" s="23" t="s">
        <v>4397</v>
      </c>
      <c r="G668" s="24" t="s">
        <v>4405</v>
      </c>
      <c r="J668" s="23"/>
    </row>
    <row r="669" spans="1:10">
      <c r="A669" s="23" t="s">
        <v>4397</v>
      </c>
      <c r="B669" s="24" t="s">
        <v>4407</v>
      </c>
      <c r="C669" s="24" t="s">
        <v>98</v>
      </c>
      <c r="D669" s="32">
        <v>78.2</v>
      </c>
      <c r="E669" s="24">
        <v>2000</v>
      </c>
      <c r="F669" s="23" t="s">
        <v>4397</v>
      </c>
      <c r="G669" s="24" t="s">
        <v>4405</v>
      </c>
    </row>
    <row r="670" spans="1:10">
      <c r="A670" s="23" t="s">
        <v>4397</v>
      </c>
      <c r="B670" s="24" t="s">
        <v>97</v>
      </c>
      <c r="C670" s="24" t="s">
        <v>98</v>
      </c>
      <c r="D670" s="32">
        <v>16.5</v>
      </c>
      <c r="E670" s="24">
        <v>2500</v>
      </c>
      <c r="F670" s="23" t="s">
        <v>4397</v>
      </c>
      <c r="G670" s="24" t="s">
        <v>4405</v>
      </c>
    </row>
    <row r="671" spans="1:10">
      <c r="A671" s="23" t="s">
        <v>4397</v>
      </c>
      <c r="B671" s="24" t="s">
        <v>4408</v>
      </c>
      <c r="C671" s="24" t="s">
        <v>1052</v>
      </c>
      <c r="D671" s="32">
        <v>2218.8000000000002</v>
      </c>
      <c r="E671" s="24">
        <v>100</v>
      </c>
      <c r="F671" s="23" t="s">
        <v>4397</v>
      </c>
      <c r="G671" s="24" t="s">
        <v>4405</v>
      </c>
    </row>
    <row r="672" spans="1:10">
      <c r="A672" s="23" t="s">
        <v>4397</v>
      </c>
      <c r="B672" s="24" t="s">
        <v>4409</v>
      </c>
      <c r="C672" s="24" t="s">
        <v>1052</v>
      </c>
      <c r="D672" s="32">
        <v>1085</v>
      </c>
      <c r="E672" s="24">
        <v>50</v>
      </c>
      <c r="F672" s="23" t="s">
        <v>4397</v>
      </c>
      <c r="G672" s="24" t="s">
        <v>4405</v>
      </c>
    </row>
    <row r="673" spans="1:7">
      <c r="A673" s="23" t="s">
        <v>4397</v>
      </c>
      <c r="B673" s="24" t="s">
        <v>4410</v>
      </c>
      <c r="C673" s="24" t="s">
        <v>98</v>
      </c>
      <c r="D673" s="120">
        <v>3360</v>
      </c>
      <c r="E673" s="24">
        <v>40</v>
      </c>
      <c r="F673" s="23" t="s">
        <v>4397</v>
      </c>
      <c r="G673" s="24" t="s">
        <v>4405</v>
      </c>
    </row>
    <row r="674" spans="1:7">
      <c r="A674" s="23" t="s">
        <v>4397</v>
      </c>
      <c r="B674" s="24" t="s">
        <v>2172</v>
      </c>
      <c r="C674" s="24" t="s">
        <v>98</v>
      </c>
      <c r="D674" s="32">
        <v>21000</v>
      </c>
      <c r="E674" s="24">
        <v>1</v>
      </c>
      <c r="F674" s="23" t="s">
        <v>4397</v>
      </c>
      <c r="G674" s="24" t="s">
        <v>4405</v>
      </c>
    </row>
    <row r="675" spans="1:7">
      <c r="A675" s="23" t="s">
        <v>4397</v>
      </c>
      <c r="B675" s="24" t="s">
        <v>998</v>
      </c>
      <c r="C675" s="24" t="s">
        <v>98</v>
      </c>
      <c r="D675" s="32">
        <v>7500</v>
      </c>
      <c r="E675" s="24">
        <v>150</v>
      </c>
      <c r="F675" s="23" t="s">
        <v>4397</v>
      </c>
      <c r="G675" s="24" t="s">
        <v>4405</v>
      </c>
    </row>
    <row r="676" spans="1:7">
      <c r="A676" s="23" t="s">
        <v>4397</v>
      </c>
      <c r="B676" s="24" t="s">
        <v>4411</v>
      </c>
      <c r="C676" s="24" t="s">
        <v>98</v>
      </c>
      <c r="D676" s="32">
        <v>45.37</v>
      </c>
      <c r="E676" s="24">
        <v>120</v>
      </c>
      <c r="F676" s="23" t="s">
        <v>4397</v>
      </c>
      <c r="G676" s="24" t="s">
        <v>4405</v>
      </c>
    </row>
    <row r="677" spans="1:7">
      <c r="A677" s="23" t="s">
        <v>4397</v>
      </c>
      <c r="B677" s="24" t="s">
        <v>4412</v>
      </c>
      <c r="C677" s="24" t="s">
        <v>98</v>
      </c>
      <c r="D677" s="32">
        <v>39.5</v>
      </c>
      <c r="E677" s="24">
        <v>500</v>
      </c>
      <c r="F677" s="23" t="s">
        <v>4397</v>
      </c>
      <c r="G677" s="24" t="s">
        <v>4405</v>
      </c>
    </row>
    <row r="678" spans="1:7">
      <c r="A678" s="23" t="s">
        <v>4397</v>
      </c>
      <c r="B678" s="24" t="s">
        <v>4413</v>
      </c>
      <c r="C678" s="24" t="s">
        <v>98</v>
      </c>
      <c r="D678" s="32">
        <v>33</v>
      </c>
      <c r="E678" s="24">
        <v>350</v>
      </c>
      <c r="F678" s="23" t="s">
        <v>4397</v>
      </c>
      <c r="G678" s="24" t="s">
        <v>4405</v>
      </c>
    </row>
    <row r="679" spans="1:7">
      <c r="A679" s="23" t="s">
        <v>4397</v>
      </c>
      <c r="B679" s="24" t="s">
        <v>4414</v>
      </c>
      <c r="C679" s="24" t="s">
        <v>98</v>
      </c>
      <c r="D679" s="32">
        <v>240</v>
      </c>
      <c r="E679" s="24">
        <v>4000</v>
      </c>
      <c r="F679" s="23" t="s">
        <v>4397</v>
      </c>
      <c r="G679" s="24" t="s">
        <v>4405</v>
      </c>
    </row>
    <row r="680" spans="1:7">
      <c r="A680" s="23" t="s">
        <v>4397</v>
      </c>
      <c r="B680" s="24" t="s">
        <v>4415</v>
      </c>
      <c r="C680" s="24" t="s">
        <v>98</v>
      </c>
      <c r="D680" s="32">
        <v>295</v>
      </c>
      <c r="E680" s="24">
        <v>500</v>
      </c>
      <c r="F680" s="23" t="s">
        <v>4397</v>
      </c>
      <c r="G680" s="24" t="s">
        <v>4405</v>
      </c>
    </row>
    <row r="681" spans="1:7">
      <c r="A681" s="23" t="s">
        <v>4397</v>
      </c>
      <c r="B681" s="24" t="s">
        <v>4416</v>
      </c>
      <c r="C681" s="24" t="s">
        <v>98</v>
      </c>
      <c r="D681" s="32">
        <v>300.89999999999998</v>
      </c>
      <c r="E681" s="24">
        <v>500</v>
      </c>
      <c r="F681" s="23" t="s">
        <v>4397</v>
      </c>
      <c r="G681" s="24" t="s">
        <v>4405</v>
      </c>
    </row>
    <row r="682" spans="1:7">
      <c r="A682" s="23" t="s">
        <v>4397</v>
      </c>
      <c r="B682" s="24" t="s">
        <v>4417</v>
      </c>
      <c r="C682" s="24" t="s">
        <v>98</v>
      </c>
      <c r="D682" s="32">
        <v>1400</v>
      </c>
      <c r="E682" s="24">
        <v>500</v>
      </c>
      <c r="F682" s="23" t="s">
        <v>4397</v>
      </c>
      <c r="G682" s="24" t="s">
        <v>4405</v>
      </c>
    </row>
    <row r="683" spans="1:7">
      <c r="A683" s="23" t="s">
        <v>4397</v>
      </c>
      <c r="B683" s="24" t="s">
        <v>4418</v>
      </c>
      <c r="C683" s="24" t="s">
        <v>98</v>
      </c>
      <c r="D683" s="32">
        <v>1700</v>
      </c>
      <c r="E683" s="24">
        <v>500</v>
      </c>
      <c r="F683" s="23" t="s">
        <v>4397</v>
      </c>
      <c r="G683" s="24" t="s">
        <v>4405</v>
      </c>
    </row>
    <row r="684" spans="1:7">
      <c r="A684" s="23" t="s">
        <v>4397</v>
      </c>
      <c r="B684" s="24" t="s">
        <v>4419</v>
      </c>
      <c r="C684" s="24" t="s">
        <v>98</v>
      </c>
      <c r="D684" s="32">
        <v>1800</v>
      </c>
      <c r="E684" s="24">
        <v>500</v>
      </c>
      <c r="F684" s="23" t="s">
        <v>4397</v>
      </c>
      <c r="G684" s="24" t="s">
        <v>4405</v>
      </c>
    </row>
    <row r="685" spans="1:7">
      <c r="A685" s="23" t="s">
        <v>4397</v>
      </c>
      <c r="B685" s="24" t="s">
        <v>4420</v>
      </c>
      <c r="C685" s="24" t="s">
        <v>98</v>
      </c>
      <c r="D685" s="32">
        <v>1400</v>
      </c>
      <c r="E685" s="24">
        <v>190</v>
      </c>
      <c r="F685" s="23" t="s">
        <v>4397</v>
      </c>
      <c r="G685" s="24" t="s">
        <v>4405</v>
      </c>
    </row>
    <row r="686" spans="1:7">
      <c r="A686" s="23" t="s">
        <v>4397</v>
      </c>
      <c r="B686" s="24" t="s">
        <v>4421</v>
      </c>
      <c r="C686" s="24" t="s">
        <v>98</v>
      </c>
      <c r="D686" s="32">
        <v>1200</v>
      </c>
      <c r="E686" s="24">
        <v>200</v>
      </c>
      <c r="F686" s="23" t="s">
        <v>4397</v>
      </c>
      <c r="G686" s="24" t="s">
        <v>4405</v>
      </c>
    </row>
    <row r="687" spans="1:7">
      <c r="A687" s="23" t="s">
        <v>4397</v>
      </c>
      <c r="B687" s="24" t="s">
        <v>3818</v>
      </c>
      <c r="C687" s="24" t="s">
        <v>98</v>
      </c>
      <c r="D687" s="32">
        <v>900</v>
      </c>
      <c r="E687" s="24">
        <v>250</v>
      </c>
      <c r="F687" s="23" t="s">
        <v>4397</v>
      </c>
      <c r="G687" s="24" t="s">
        <v>4405</v>
      </c>
    </row>
    <row r="688" spans="1:7">
      <c r="A688" s="23" t="s">
        <v>4397</v>
      </c>
      <c r="B688" s="24" t="s">
        <v>2149</v>
      </c>
      <c r="C688" s="24" t="s">
        <v>98</v>
      </c>
      <c r="D688" s="32">
        <v>3800</v>
      </c>
      <c r="E688" s="24">
        <v>800</v>
      </c>
      <c r="F688" s="23" t="s">
        <v>4397</v>
      </c>
      <c r="G688" s="24" t="s">
        <v>4398</v>
      </c>
    </row>
    <row r="689" spans="1:8">
      <c r="A689" s="23" t="s">
        <v>4397</v>
      </c>
      <c r="B689" s="24" t="s">
        <v>4422</v>
      </c>
      <c r="C689" s="24" t="s">
        <v>98</v>
      </c>
      <c r="D689" s="32">
        <v>12000</v>
      </c>
      <c r="E689" s="24">
        <v>50</v>
      </c>
      <c r="F689" s="23" t="s">
        <v>4397</v>
      </c>
      <c r="G689" s="24" t="s">
        <v>4398</v>
      </c>
    </row>
    <row r="690" spans="1:8">
      <c r="A690" s="23" t="s">
        <v>4397</v>
      </c>
      <c r="B690" s="24" t="s">
        <v>4423</v>
      </c>
      <c r="C690" s="24" t="s">
        <v>98</v>
      </c>
      <c r="D690" s="32">
        <v>14200</v>
      </c>
      <c r="E690" s="24">
        <v>50</v>
      </c>
      <c r="F690" s="23" t="s">
        <v>4397</v>
      </c>
      <c r="G690" s="24" t="s">
        <v>4398</v>
      </c>
    </row>
    <row r="691" spans="1:8" ht="30.75" thickBot="1">
      <c r="A691" s="11" t="s">
        <v>4715</v>
      </c>
      <c r="B691" s="69" t="s">
        <v>4716</v>
      </c>
      <c r="C691" s="69" t="s">
        <v>98</v>
      </c>
      <c r="D691" s="69">
        <v>6000</v>
      </c>
      <c r="E691" s="69">
        <v>90</v>
      </c>
      <c r="F691" s="11" t="s">
        <v>4715</v>
      </c>
      <c r="G691" s="69" t="s">
        <v>4537</v>
      </c>
    </row>
    <row r="692" spans="1:8" ht="30.75" thickBot="1">
      <c r="A692" s="11" t="s">
        <v>4715</v>
      </c>
      <c r="B692" s="69" t="s">
        <v>4717</v>
      </c>
      <c r="C692" s="69" t="s">
        <v>98</v>
      </c>
      <c r="D692" s="69">
        <v>8000</v>
      </c>
      <c r="E692" s="69">
        <v>90</v>
      </c>
      <c r="F692" s="11" t="s">
        <v>4715</v>
      </c>
      <c r="G692" s="69" t="s">
        <v>4537</v>
      </c>
    </row>
    <row r="693" spans="1:8" ht="30.75" thickBot="1">
      <c r="A693" s="11" t="s">
        <v>4715</v>
      </c>
      <c r="B693" s="69" t="s">
        <v>1727</v>
      </c>
      <c r="C693" s="69" t="s">
        <v>98</v>
      </c>
      <c r="D693" s="69">
        <v>1500</v>
      </c>
      <c r="E693" s="69">
        <v>200</v>
      </c>
      <c r="F693" s="11" t="s">
        <v>4715</v>
      </c>
      <c r="G693" s="69" t="s">
        <v>4537</v>
      </c>
    </row>
    <row r="694" spans="1:8" ht="30.75" thickBot="1">
      <c r="A694" s="11" t="s">
        <v>4715</v>
      </c>
      <c r="B694" s="69" t="s">
        <v>4718</v>
      </c>
      <c r="C694" s="69" t="s">
        <v>98</v>
      </c>
      <c r="D694" s="69">
        <v>40000</v>
      </c>
      <c r="E694" s="69">
        <v>3</v>
      </c>
      <c r="F694" s="11" t="s">
        <v>4715</v>
      </c>
      <c r="G694" s="69" t="s">
        <v>4542</v>
      </c>
    </row>
    <row r="695" spans="1:8" ht="30.75" thickBot="1">
      <c r="A695" s="11" t="s">
        <v>4715</v>
      </c>
      <c r="B695" s="69" t="s">
        <v>3818</v>
      </c>
      <c r="C695" s="69" t="s">
        <v>98</v>
      </c>
      <c r="D695" s="69" t="s">
        <v>4719</v>
      </c>
      <c r="E695" s="69">
        <v>10</v>
      </c>
      <c r="F695" s="11" t="s">
        <v>4715</v>
      </c>
      <c r="G695" s="69" t="s">
        <v>4683</v>
      </c>
    </row>
    <row r="696" spans="1:8" ht="30.75" thickBot="1">
      <c r="A696" s="11" t="s">
        <v>4715</v>
      </c>
      <c r="B696" s="69" t="s">
        <v>4720</v>
      </c>
      <c r="C696" s="69" t="s">
        <v>98</v>
      </c>
      <c r="D696" s="69" t="s">
        <v>4721</v>
      </c>
      <c r="E696" s="69">
        <v>5</v>
      </c>
      <c r="F696" s="11" t="s">
        <v>4715</v>
      </c>
      <c r="G696" s="69" t="s">
        <v>4683</v>
      </c>
    </row>
    <row r="697" spans="1:8" ht="30.75" thickBot="1">
      <c r="A697" s="11" t="s">
        <v>4715</v>
      </c>
      <c r="B697" s="69" t="s">
        <v>1727</v>
      </c>
      <c r="C697" s="69" t="s">
        <v>98</v>
      </c>
      <c r="D697" s="69" t="s">
        <v>4722</v>
      </c>
      <c r="E697" s="69">
        <v>10</v>
      </c>
      <c r="F697" s="11" t="s">
        <v>4715</v>
      </c>
      <c r="G697" s="69" t="s">
        <v>4683</v>
      </c>
    </row>
    <row r="698" spans="1:8" ht="30.75" thickBot="1">
      <c r="A698" s="11" t="s">
        <v>4715</v>
      </c>
      <c r="B698" s="69" t="s">
        <v>4723</v>
      </c>
      <c r="C698" s="69" t="s">
        <v>550</v>
      </c>
      <c r="D698" s="69" t="s">
        <v>4724</v>
      </c>
      <c r="E698" s="69">
        <v>20</v>
      </c>
      <c r="F698" s="11" t="s">
        <v>4715</v>
      </c>
      <c r="G698" s="69" t="s">
        <v>4683</v>
      </c>
    </row>
    <row r="699" spans="1:8" ht="30.75" thickBot="1">
      <c r="A699" s="11" t="s">
        <v>4715</v>
      </c>
      <c r="B699" s="69" t="s">
        <v>3555</v>
      </c>
      <c r="C699" s="69" t="s">
        <v>98</v>
      </c>
      <c r="D699" s="69" t="s">
        <v>4725</v>
      </c>
      <c r="E699" s="69">
        <v>5</v>
      </c>
      <c r="F699" s="11" t="s">
        <v>4715</v>
      </c>
      <c r="G699" s="69" t="s">
        <v>4683</v>
      </c>
    </row>
    <row r="700" spans="1:8" ht="30.75" thickBot="1">
      <c r="A700" s="11" t="s">
        <v>4715</v>
      </c>
      <c r="B700" s="69" t="s">
        <v>4726</v>
      </c>
      <c r="C700" s="69" t="s">
        <v>98</v>
      </c>
      <c r="D700" s="69" t="s">
        <v>4727</v>
      </c>
      <c r="E700" s="69">
        <v>5</v>
      </c>
      <c r="F700" s="11" t="s">
        <v>4715</v>
      </c>
      <c r="G700" s="69" t="s">
        <v>4683</v>
      </c>
    </row>
    <row r="701" spans="1:8" ht="75">
      <c r="A701" s="121" t="s">
        <v>4828</v>
      </c>
      <c r="B701" s="48" t="s">
        <v>2145</v>
      </c>
      <c r="C701" s="122" t="s">
        <v>8</v>
      </c>
      <c r="D701" s="48" t="s">
        <v>576</v>
      </c>
      <c r="E701" s="48">
        <v>20</v>
      </c>
      <c r="F701" s="121" t="s">
        <v>4828</v>
      </c>
      <c r="G701" s="123" t="s">
        <v>4829</v>
      </c>
      <c r="H701" s="122"/>
    </row>
    <row r="702" spans="1:8" ht="75">
      <c r="A702" s="121" t="s">
        <v>4828</v>
      </c>
      <c r="B702" s="111" t="s">
        <v>4888</v>
      </c>
      <c r="C702" s="111" t="s">
        <v>8</v>
      </c>
      <c r="D702" s="111">
        <v>12985</v>
      </c>
      <c r="E702" s="111">
        <v>7</v>
      </c>
      <c r="F702" s="23" t="s">
        <v>4828</v>
      </c>
      <c r="G702" s="18" t="s">
        <v>4848</v>
      </c>
      <c r="H702" s="13"/>
    </row>
    <row r="703" spans="1:8" ht="60">
      <c r="A703" s="121" t="s">
        <v>4828</v>
      </c>
      <c r="B703" s="11" t="s">
        <v>2145</v>
      </c>
      <c r="C703" s="13" t="s">
        <v>8</v>
      </c>
      <c r="D703" s="11">
        <v>4950</v>
      </c>
      <c r="E703" s="11">
        <v>10</v>
      </c>
      <c r="F703" s="23" t="s">
        <v>4828</v>
      </c>
      <c r="G703" s="24" t="s">
        <v>4870</v>
      </c>
      <c r="H703" s="13"/>
    </row>
    <row r="704" spans="1:8" ht="60">
      <c r="A704" s="121" t="s">
        <v>4828</v>
      </c>
      <c r="B704" s="11" t="s">
        <v>4889</v>
      </c>
      <c r="C704" s="111" t="s">
        <v>8</v>
      </c>
      <c r="D704" s="11">
        <v>19000</v>
      </c>
      <c r="E704" s="11">
        <v>2</v>
      </c>
      <c r="F704" s="23" t="s">
        <v>4828</v>
      </c>
      <c r="G704" s="24" t="s">
        <v>4870</v>
      </c>
      <c r="H704" s="13"/>
    </row>
    <row r="705" spans="1:8" ht="60">
      <c r="A705" s="121" t="s">
        <v>4828</v>
      </c>
      <c r="B705" s="11" t="s">
        <v>731</v>
      </c>
      <c r="C705" s="13" t="s">
        <v>8</v>
      </c>
      <c r="D705" s="11">
        <v>3200</v>
      </c>
      <c r="E705" s="11">
        <v>2</v>
      </c>
      <c r="F705" s="23" t="s">
        <v>4828</v>
      </c>
      <c r="G705" s="24" t="s">
        <v>4870</v>
      </c>
      <c r="H705" s="13"/>
    </row>
    <row r="706" spans="1:8" ht="60">
      <c r="A706" s="121" t="s">
        <v>4828</v>
      </c>
      <c r="B706" s="11" t="s">
        <v>4890</v>
      </c>
      <c r="C706" s="111" t="s">
        <v>8</v>
      </c>
      <c r="D706" s="11">
        <v>8000</v>
      </c>
      <c r="E706" s="11">
        <v>2</v>
      </c>
      <c r="F706" s="23" t="s">
        <v>4828</v>
      </c>
      <c r="G706" s="24" t="s">
        <v>4870</v>
      </c>
      <c r="H706" s="13"/>
    </row>
    <row r="707" spans="1:8" ht="60">
      <c r="A707" s="121" t="s">
        <v>4828</v>
      </c>
      <c r="B707" s="11" t="s">
        <v>4891</v>
      </c>
      <c r="C707" s="13" t="s">
        <v>8</v>
      </c>
      <c r="D707" s="11">
        <v>350</v>
      </c>
      <c r="E707" s="11">
        <v>10</v>
      </c>
      <c r="F707" s="23" t="s">
        <v>4828</v>
      </c>
      <c r="G707" s="24" t="s">
        <v>4870</v>
      </c>
      <c r="H707" s="13"/>
    </row>
    <row r="708" spans="1:8" ht="60">
      <c r="A708" s="121" t="s">
        <v>4828</v>
      </c>
      <c r="B708" s="11" t="s">
        <v>4892</v>
      </c>
      <c r="C708" s="111" t="s">
        <v>8</v>
      </c>
      <c r="D708" s="11"/>
      <c r="E708" s="11">
        <v>2</v>
      </c>
      <c r="F708" s="23" t="s">
        <v>4828</v>
      </c>
      <c r="G708" s="24" t="s">
        <v>4870</v>
      </c>
      <c r="H708" s="13"/>
    </row>
    <row r="709" spans="1:8" ht="60">
      <c r="A709" s="121" t="s">
        <v>4828</v>
      </c>
      <c r="B709" s="11" t="s">
        <v>4893</v>
      </c>
      <c r="C709" s="13" t="s">
        <v>8</v>
      </c>
      <c r="D709" s="11">
        <v>5353</v>
      </c>
      <c r="E709" s="11">
        <v>2</v>
      </c>
      <c r="F709" s="23" t="s">
        <v>4828</v>
      </c>
      <c r="G709" s="24" t="s">
        <v>4870</v>
      </c>
      <c r="H709" s="13"/>
    </row>
    <row r="710" spans="1:8" ht="60">
      <c r="A710" s="121" t="s">
        <v>4828</v>
      </c>
      <c r="B710" s="11" t="s">
        <v>4894</v>
      </c>
      <c r="C710" s="111" t="s">
        <v>8</v>
      </c>
      <c r="D710" s="11">
        <v>3000</v>
      </c>
      <c r="E710" s="11">
        <v>5</v>
      </c>
      <c r="F710" s="23" t="s">
        <v>4828</v>
      </c>
      <c r="G710" s="24" t="s">
        <v>4870</v>
      </c>
      <c r="H710" s="13"/>
    </row>
    <row r="711" spans="1:8" ht="60">
      <c r="A711" s="121" t="s">
        <v>4828</v>
      </c>
      <c r="B711" s="11" t="s">
        <v>4501</v>
      </c>
      <c r="C711" s="13" t="s">
        <v>98</v>
      </c>
      <c r="D711" s="11">
        <v>7200</v>
      </c>
      <c r="E711" s="11">
        <v>6</v>
      </c>
      <c r="F711" s="23" t="s">
        <v>4828</v>
      </c>
      <c r="G711" s="24" t="s">
        <v>4870</v>
      </c>
    </row>
    <row r="712" spans="1:8" ht="60">
      <c r="A712" s="121" t="s">
        <v>4828</v>
      </c>
      <c r="B712" s="11" t="s">
        <v>4895</v>
      </c>
      <c r="C712" s="13" t="s">
        <v>98</v>
      </c>
      <c r="D712" s="11">
        <v>34500</v>
      </c>
      <c r="E712" s="11">
        <v>1</v>
      </c>
      <c r="F712" s="23" t="s">
        <v>4828</v>
      </c>
      <c r="G712" s="24" t="s">
        <v>4870</v>
      </c>
    </row>
    <row r="713" spans="1:8" ht="60">
      <c r="A713" s="121" t="s">
        <v>4828</v>
      </c>
      <c r="B713" s="11" t="s">
        <v>4896</v>
      </c>
      <c r="C713" s="13" t="s">
        <v>98</v>
      </c>
      <c r="D713" s="11">
        <v>7300</v>
      </c>
      <c r="E713" s="11">
        <v>10</v>
      </c>
      <c r="F713" s="23" t="s">
        <v>4828</v>
      </c>
      <c r="G713" s="24" t="s">
        <v>4870</v>
      </c>
    </row>
    <row r="714" spans="1:8" ht="60">
      <c r="A714" s="121" t="s">
        <v>4828</v>
      </c>
      <c r="B714" s="11" t="s">
        <v>2145</v>
      </c>
      <c r="C714" s="13" t="s">
        <v>98</v>
      </c>
      <c r="D714" s="11">
        <v>19000</v>
      </c>
      <c r="E714" s="11">
        <v>4</v>
      </c>
      <c r="F714" s="23" t="s">
        <v>4828</v>
      </c>
      <c r="G714" s="24" t="s">
        <v>4870</v>
      </c>
    </row>
    <row r="715" spans="1:8" ht="60">
      <c r="A715" s="121" t="s">
        <v>4828</v>
      </c>
      <c r="B715" s="11" t="s">
        <v>4897</v>
      </c>
      <c r="C715" s="13" t="s">
        <v>98</v>
      </c>
      <c r="D715" s="13">
        <v>3188.89</v>
      </c>
      <c r="E715" s="13">
        <v>31</v>
      </c>
      <c r="F715" s="23" t="s">
        <v>4828</v>
      </c>
      <c r="G715" s="24" t="s">
        <v>4870</v>
      </c>
    </row>
    <row r="716" spans="1:8" ht="60">
      <c r="A716" s="121" t="s">
        <v>4828</v>
      </c>
      <c r="B716" s="13" t="s">
        <v>4898</v>
      </c>
      <c r="C716" s="13" t="s">
        <v>98</v>
      </c>
      <c r="D716" s="13">
        <v>4760.8</v>
      </c>
      <c r="E716" s="13">
        <v>4</v>
      </c>
      <c r="F716" s="23" t="s">
        <v>4828</v>
      </c>
      <c r="G716" s="24" t="s">
        <v>4870</v>
      </c>
    </row>
    <row r="717" spans="1:8" ht="60">
      <c r="A717" s="121" t="s">
        <v>4828</v>
      </c>
      <c r="B717" s="13" t="s">
        <v>4899</v>
      </c>
      <c r="C717" s="13" t="s">
        <v>98</v>
      </c>
      <c r="D717" s="13">
        <v>4806.57</v>
      </c>
      <c r="E717" s="13">
        <v>8</v>
      </c>
      <c r="F717" s="23" t="s">
        <v>4828</v>
      </c>
      <c r="G717" s="24" t="s">
        <v>4870</v>
      </c>
    </row>
    <row r="718" spans="1:8" ht="60">
      <c r="A718" s="121" t="s">
        <v>4828</v>
      </c>
      <c r="B718" s="13" t="s">
        <v>4900</v>
      </c>
      <c r="C718" s="13" t="s">
        <v>98</v>
      </c>
      <c r="D718" s="13">
        <v>16135.17</v>
      </c>
      <c r="E718" s="13">
        <v>2</v>
      </c>
      <c r="F718" s="23" t="s">
        <v>4828</v>
      </c>
      <c r="G718" s="24" t="s">
        <v>4870</v>
      </c>
    </row>
    <row r="719" spans="1:8" ht="60">
      <c r="A719" s="121" t="s">
        <v>4828</v>
      </c>
      <c r="B719" s="13" t="s">
        <v>4901</v>
      </c>
      <c r="C719" s="13" t="s">
        <v>98</v>
      </c>
      <c r="D719" s="13">
        <v>8063.54</v>
      </c>
      <c r="E719" s="13">
        <v>12</v>
      </c>
      <c r="F719" s="23" t="s">
        <v>4828</v>
      </c>
      <c r="G719" s="24" t="s">
        <v>4870</v>
      </c>
    </row>
    <row r="720" spans="1:8" ht="60">
      <c r="A720" s="121" t="s">
        <v>4828</v>
      </c>
      <c r="B720" s="13" t="s">
        <v>4902</v>
      </c>
      <c r="C720" s="13" t="s">
        <v>98</v>
      </c>
      <c r="D720" s="13">
        <v>13490.91</v>
      </c>
      <c r="E720" s="13">
        <v>1</v>
      </c>
      <c r="F720" s="23" t="s">
        <v>4828</v>
      </c>
      <c r="G720" s="24" t="s">
        <v>4870</v>
      </c>
    </row>
    <row r="721" spans="1:8" ht="60">
      <c r="A721" s="121" t="s">
        <v>4828</v>
      </c>
      <c r="B721" s="13" t="s">
        <v>4903</v>
      </c>
      <c r="C721" s="13" t="s">
        <v>98</v>
      </c>
      <c r="D721" s="13">
        <v>7686.34</v>
      </c>
      <c r="E721" s="13">
        <v>4</v>
      </c>
      <c r="F721" s="23" t="s">
        <v>4828</v>
      </c>
      <c r="G721" s="24" t="s">
        <v>4870</v>
      </c>
    </row>
    <row r="722" spans="1:8" ht="60">
      <c r="A722" s="121" t="s">
        <v>4828</v>
      </c>
      <c r="B722" s="13" t="s">
        <v>4904</v>
      </c>
      <c r="C722" s="13" t="s">
        <v>98</v>
      </c>
      <c r="D722" s="13">
        <v>7686.34</v>
      </c>
      <c r="E722" s="13">
        <v>5</v>
      </c>
      <c r="F722" s="23" t="s">
        <v>4828</v>
      </c>
      <c r="G722" s="24" t="s">
        <v>4870</v>
      </c>
    </row>
    <row r="723" spans="1:8" ht="60">
      <c r="A723" s="121" t="s">
        <v>4828</v>
      </c>
      <c r="B723" s="13" t="s">
        <v>4905</v>
      </c>
      <c r="C723" s="13" t="s">
        <v>98</v>
      </c>
      <c r="D723" s="13">
        <v>7686.34</v>
      </c>
      <c r="E723" s="13">
        <v>12</v>
      </c>
      <c r="F723" s="23" t="s">
        <v>4828</v>
      </c>
      <c r="G723" s="24" t="s">
        <v>4870</v>
      </c>
    </row>
    <row r="724" spans="1:8" ht="60">
      <c r="A724" s="121" t="s">
        <v>4828</v>
      </c>
      <c r="B724" s="13" t="s">
        <v>4906</v>
      </c>
      <c r="C724" s="13" t="s">
        <v>98</v>
      </c>
      <c r="D724" s="13">
        <v>8752.86</v>
      </c>
      <c r="E724" s="13">
        <v>36</v>
      </c>
      <c r="F724" s="23" t="s">
        <v>4828</v>
      </c>
      <c r="G724" s="24" t="s">
        <v>4870</v>
      </c>
    </row>
    <row r="725" spans="1:8" ht="60">
      <c r="A725" s="121" t="s">
        <v>4828</v>
      </c>
      <c r="B725" s="13" t="s">
        <v>4907</v>
      </c>
      <c r="C725" s="13" t="s">
        <v>98</v>
      </c>
      <c r="D725" s="13">
        <v>4237.6099999999997</v>
      </c>
      <c r="E725" s="13">
        <v>36</v>
      </c>
      <c r="F725" s="23" t="s">
        <v>4828</v>
      </c>
      <c r="G725" s="24" t="s">
        <v>4870</v>
      </c>
    </row>
    <row r="726" spans="1:8" ht="60">
      <c r="A726" s="121" t="s">
        <v>4828</v>
      </c>
      <c r="B726" s="13" t="s">
        <v>4908</v>
      </c>
      <c r="C726" s="13" t="s">
        <v>98</v>
      </c>
      <c r="D726" s="13">
        <v>4363.3599999999997</v>
      </c>
      <c r="E726" s="13">
        <v>12</v>
      </c>
      <c r="F726" s="23" t="s">
        <v>4828</v>
      </c>
      <c r="G726" s="24" t="s">
        <v>4870</v>
      </c>
    </row>
    <row r="727" spans="1:8" ht="60">
      <c r="A727" s="121" t="s">
        <v>4828</v>
      </c>
      <c r="B727" s="13" t="s">
        <v>4909</v>
      </c>
      <c r="C727" s="13" t="s">
        <v>98</v>
      </c>
      <c r="D727" s="13">
        <v>3348.41</v>
      </c>
      <c r="E727" s="13">
        <v>2</v>
      </c>
      <c r="F727" s="23" t="s">
        <v>4828</v>
      </c>
      <c r="G727" s="24" t="s">
        <v>4870</v>
      </c>
    </row>
    <row r="728" spans="1:8" ht="30">
      <c r="A728" s="121" t="s">
        <v>4828</v>
      </c>
      <c r="B728" s="512" t="s">
        <v>4910</v>
      </c>
      <c r="C728" s="512"/>
      <c r="D728" s="512"/>
      <c r="E728" s="512"/>
      <c r="F728" s="512"/>
      <c r="G728" s="512"/>
      <c r="H728" s="512"/>
    </row>
    <row r="729" spans="1:8" ht="75">
      <c r="A729" s="121" t="s">
        <v>4828</v>
      </c>
      <c r="B729" s="11" t="s">
        <v>4911</v>
      </c>
      <c r="C729" s="13" t="s">
        <v>8</v>
      </c>
      <c r="D729" s="11" t="s">
        <v>4912</v>
      </c>
      <c r="E729" s="11">
        <v>40</v>
      </c>
      <c r="F729" s="23" t="s">
        <v>4828</v>
      </c>
      <c r="G729" s="18" t="s">
        <v>4829</v>
      </c>
    </row>
    <row r="730" spans="1:8" ht="75">
      <c r="A730" s="121" t="s">
        <v>4828</v>
      </c>
      <c r="B730" s="11" t="s">
        <v>4913</v>
      </c>
      <c r="C730" s="111" t="s">
        <v>8</v>
      </c>
      <c r="D730" s="11">
        <v>8200</v>
      </c>
      <c r="E730" s="11">
        <v>20</v>
      </c>
      <c r="F730" s="23" t="s">
        <v>4828</v>
      </c>
      <c r="G730" s="18" t="s">
        <v>4848</v>
      </c>
    </row>
    <row r="731" spans="1:8" ht="75">
      <c r="A731" s="121" t="s">
        <v>4828</v>
      </c>
      <c r="B731" s="11" t="s">
        <v>4914</v>
      </c>
      <c r="C731" s="13" t="s">
        <v>8</v>
      </c>
      <c r="D731" s="11">
        <v>29800</v>
      </c>
      <c r="E731" s="11">
        <v>10</v>
      </c>
      <c r="F731" s="23" t="s">
        <v>4828</v>
      </c>
      <c r="G731" s="18" t="s">
        <v>4829</v>
      </c>
    </row>
    <row r="732" spans="1:8" ht="75">
      <c r="A732" s="121" t="s">
        <v>4828</v>
      </c>
      <c r="B732" s="11" t="s">
        <v>4915</v>
      </c>
      <c r="C732" s="111" t="s">
        <v>8</v>
      </c>
      <c r="D732" s="11">
        <v>16700</v>
      </c>
      <c r="E732" s="11">
        <v>10</v>
      </c>
      <c r="F732" s="23" t="s">
        <v>4828</v>
      </c>
      <c r="G732" s="18" t="s">
        <v>4848</v>
      </c>
    </row>
    <row r="733" spans="1:8" ht="75">
      <c r="A733" s="121" t="s">
        <v>4828</v>
      </c>
      <c r="B733" s="11" t="s">
        <v>4916</v>
      </c>
      <c r="C733" s="13" t="s">
        <v>8</v>
      </c>
      <c r="D733" s="11">
        <v>7800</v>
      </c>
      <c r="E733" s="11">
        <v>10</v>
      </c>
      <c r="F733" s="23" t="s">
        <v>4828</v>
      </c>
      <c r="G733" s="18" t="s">
        <v>4829</v>
      </c>
    </row>
    <row r="734" spans="1:8" ht="75">
      <c r="A734" s="121" t="s">
        <v>4828</v>
      </c>
      <c r="B734" s="11" t="s">
        <v>4917</v>
      </c>
      <c r="C734" s="111" t="s">
        <v>8</v>
      </c>
      <c r="D734" s="11">
        <v>7800</v>
      </c>
      <c r="E734" s="11">
        <v>10</v>
      </c>
      <c r="F734" s="23" t="s">
        <v>4828</v>
      </c>
      <c r="G734" s="18" t="s">
        <v>4848</v>
      </c>
    </row>
    <row r="735" spans="1:8" ht="75">
      <c r="A735" s="121" t="s">
        <v>4828</v>
      </c>
      <c r="B735" s="11" t="s">
        <v>4918</v>
      </c>
      <c r="C735" s="13" t="s">
        <v>8</v>
      </c>
      <c r="D735" s="11">
        <v>7960</v>
      </c>
      <c r="E735" s="11">
        <v>10</v>
      </c>
      <c r="F735" s="23" t="s">
        <v>4828</v>
      </c>
      <c r="G735" s="18" t="s">
        <v>4829</v>
      </c>
    </row>
    <row r="736" spans="1:8" ht="75">
      <c r="A736" s="121" t="s">
        <v>4828</v>
      </c>
      <c r="B736" s="11" t="s">
        <v>4919</v>
      </c>
      <c r="C736" s="111" t="s">
        <v>8</v>
      </c>
      <c r="D736" s="11">
        <v>8300</v>
      </c>
      <c r="E736" s="11">
        <v>10</v>
      </c>
      <c r="F736" s="23" t="s">
        <v>4828</v>
      </c>
      <c r="G736" s="18" t="s">
        <v>4848</v>
      </c>
    </row>
    <row r="737" spans="1:7" ht="75">
      <c r="A737" s="121" t="s">
        <v>4828</v>
      </c>
      <c r="B737" s="11" t="s">
        <v>4920</v>
      </c>
      <c r="C737" s="13" t="s">
        <v>8</v>
      </c>
      <c r="D737" s="11">
        <v>520</v>
      </c>
      <c r="E737" s="11">
        <v>20</v>
      </c>
      <c r="F737" s="23" t="s">
        <v>4828</v>
      </c>
      <c r="G737" s="18" t="s">
        <v>4848</v>
      </c>
    </row>
    <row r="738" spans="1:7" ht="60">
      <c r="A738" s="121" t="s">
        <v>4828</v>
      </c>
      <c r="B738" s="11" t="s">
        <v>4921</v>
      </c>
      <c r="C738" s="111" t="s">
        <v>8</v>
      </c>
      <c r="D738" s="11">
        <v>11500</v>
      </c>
      <c r="E738" s="11">
        <v>30</v>
      </c>
      <c r="F738" s="23" t="s">
        <v>4828</v>
      </c>
      <c r="G738" s="24" t="s">
        <v>4870</v>
      </c>
    </row>
    <row r="739" spans="1:7" ht="60">
      <c r="A739" s="121" t="s">
        <v>4828</v>
      </c>
      <c r="B739" s="11" t="s">
        <v>4922</v>
      </c>
      <c r="C739" s="13" t="s">
        <v>98</v>
      </c>
      <c r="D739" s="11">
        <v>6800</v>
      </c>
      <c r="E739" s="11">
        <v>10</v>
      </c>
      <c r="F739" s="23" t="s">
        <v>4828</v>
      </c>
      <c r="G739" s="24" t="s">
        <v>4870</v>
      </c>
    </row>
    <row r="740" spans="1:7" ht="60">
      <c r="A740" s="121" t="s">
        <v>4828</v>
      </c>
      <c r="B740" s="11" t="s">
        <v>4923</v>
      </c>
      <c r="C740" s="13" t="s">
        <v>98</v>
      </c>
      <c r="D740" s="11">
        <v>1600</v>
      </c>
      <c r="E740" s="11">
        <v>50</v>
      </c>
      <c r="F740" s="23" t="s">
        <v>4828</v>
      </c>
      <c r="G740" s="24" t="s">
        <v>4870</v>
      </c>
    </row>
    <row r="741" spans="1:7" ht="60">
      <c r="A741" s="121" t="s">
        <v>4828</v>
      </c>
      <c r="B741" s="11" t="s">
        <v>4924</v>
      </c>
      <c r="C741" s="13" t="s">
        <v>8</v>
      </c>
      <c r="D741" s="11">
        <v>1500</v>
      </c>
      <c r="E741" s="11">
        <v>20</v>
      </c>
      <c r="F741" s="23" t="s">
        <v>4828</v>
      </c>
      <c r="G741" s="24" t="s">
        <v>4870</v>
      </c>
    </row>
    <row r="742" spans="1:7" ht="60">
      <c r="A742" s="121" t="s">
        <v>4828</v>
      </c>
      <c r="B742" s="11" t="s">
        <v>4925</v>
      </c>
      <c r="C742" s="111" t="s">
        <v>8</v>
      </c>
      <c r="D742" s="11">
        <v>1820</v>
      </c>
      <c r="E742" s="11">
        <v>40</v>
      </c>
      <c r="F742" s="23" t="s">
        <v>4828</v>
      </c>
      <c r="G742" s="24" t="s">
        <v>4870</v>
      </c>
    </row>
    <row r="743" spans="1:7" ht="60">
      <c r="A743" s="121" t="s">
        <v>4828</v>
      </c>
      <c r="B743" s="11" t="s">
        <v>4926</v>
      </c>
      <c r="C743" s="13" t="s">
        <v>8</v>
      </c>
      <c r="D743" s="11">
        <v>1050</v>
      </c>
      <c r="E743" s="11">
        <v>20</v>
      </c>
      <c r="F743" s="23" t="s">
        <v>4828</v>
      </c>
      <c r="G743" s="24" t="s">
        <v>4870</v>
      </c>
    </row>
    <row r="744" spans="1:7" ht="60">
      <c r="A744" s="121" t="s">
        <v>4828</v>
      </c>
      <c r="B744" s="11" t="s">
        <v>4927</v>
      </c>
      <c r="C744" s="111" t="s">
        <v>8</v>
      </c>
      <c r="D744" s="11">
        <v>650</v>
      </c>
      <c r="E744" s="11">
        <v>10</v>
      </c>
      <c r="F744" s="23" t="s">
        <v>4828</v>
      </c>
      <c r="G744" s="24" t="s">
        <v>4870</v>
      </c>
    </row>
    <row r="745" spans="1:7" ht="60">
      <c r="A745" s="121" t="s">
        <v>4828</v>
      </c>
      <c r="B745" s="11" t="s">
        <v>4927</v>
      </c>
      <c r="C745" s="13" t="s">
        <v>8</v>
      </c>
      <c r="D745" s="11">
        <v>780</v>
      </c>
      <c r="E745" s="11">
        <v>10</v>
      </c>
      <c r="F745" s="23" t="s">
        <v>4828</v>
      </c>
      <c r="G745" s="24" t="s">
        <v>4870</v>
      </c>
    </row>
    <row r="746" spans="1:7" ht="60">
      <c r="A746" s="121" t="s">
        <v>4828</v>
      </c>
      <c r="B746" s="11" t="s">
        <v>4928</v>
      </c>
      <c r="C746" s="111" t="s">
        <v>8</v>
      </c>
      <c r="D746" s="11">
        <v>810</v>
      </c>
      <c r="E746" s="11">
        <v>15</v>
      </c>
      <c r="F746" s="23" t="s">
        <v>4828</v>
      </c>
      <c r="G746" s="24" t="s">
        <v>4870</v>
      </c>
    </row>
    <row r="747" spans="1:7" ht="60">
      <c r="A747" s="121" t="s">
        <v>4828</v>
      </c>
      <c r="B747" s="11" t="s">
        <v>4929</v>
      </c>
      <c r="C747" s="13" t="s">
        <v>8</v>
      </c>
      <c r="D747" s="11">
        <v>990</v>
      </c>
      <c r="E747" s="11">
        <v>20</v>
      </c>
      <c r="F747" s="23" t="s">
        <v>4828</v>
      </c>
      <c r="G747" s="24" t="s">
        <v>4870</v>
      </c>
    </row>
    <row r="748" spans="1:7" ht="60">
      <c r="A748" s="121" t="s">
        <v>4828</v>
      </c>
      <c r="B748" s="11" t="s">
        <v>4930</v>
      </c>
      <c r="C748" s="111" t="s">
        <v>8</v>
      </c>
      <c r="D748" s="11">
        <v>910</v>
      </c>
      <c r="E748" s="11">
        <v>25</v>
      </c>
      <c r="F748" s="23" t="s">
        <v>4828</v>
      </c>
      <c r="G748" s="24" t="s">
        <v>4870</v>
      </c>
    </row>
    <row r="749" spans="1:7" ht="60">
      <c r="A749" s="121" t="s">
        <v>4828</v>
      </c>
      <c r="B749" s="11" t="s">
        <v>4931</v>
      </c>
      <c r="C749" s="13" t="s">
        <v>8</v>
      </c>
      <c r="D749" s="11">
        <v>4020</v>
      </c>
      <c r="E749" s="11">
        <v>10</v>
      </c>
      <c r="F749" s="23" t="s">
        <v>4828</v>
      </c>
      <c r="G749" s="24" t="s">
        <v>4870</v>
      </c>
    </row>
    <row r="750" spans="1:7" ht="60">
      <c r="A750" s="121" t="s">
        <v>4828</v>
      </c>
      <c r="B750" s="11" t="s">
        <v>4932</v>
      </c>
      <c r="C750" s="111" t="s">
        <v>8</v>
      </c>
      <c r="D750" s="11">
        <v>1430</v>
      </c>
      <c r="E750" s="11">
        <v>30</v>
      </c>
      <c r="F750" s="23" t="s">
        <v>4828</v>
      </c>
      <c r="G750" s="24" t="s">
        <v>4870</v>
      </c>
    </row>
    <row r="751" spans="1:7" ht="60">
      <c r="A751" s="121" t="s">
        <v>4828</v>
      </c>
      <c r="B751" s="11" t="s">
        <v>4933</v>
      </c>
      <c r="C751" s="13" t="s">
        <v>98</v>
      </c>
      <c r="D751" s="11">
        <v>2750</v>
      </c>
      <c r="E751" s="11">
        <v>15</v>
      </c>
      <c r="F751" s="23" t="s">
        <v>4828</v>
      </c>
      <c r="G751" s="24" t="s">
        <v>4870</v>
      </c>
    </row>
    <row r="752" spans="1:7" ht="60">
      <c r="A752" s="121" t="s">
        <v>4828</v>
      </c>
      <c r="B752" s="11" t="s">
        <v>4934</v>
      </c>
      <c r="C752" s="13" t="s">
        <v>98</v>
      </c>
      <c r="D752" s="11">
        <v>4620</v>
      </c>
      <c r="E752" s="11">
        <v>15</v>
      </c>
      <c r="F752" s="23" t="s">
        <v>4828</v>
      </c>
      <c r="G752" s="24" t="s">
        <v>4870</v>
      </c>
    </row>
    <row r="753" spans="1:7" ht="60">
      <c r="A753" s="121" t="s">
        <v>4828</v>
      </c>
      <c r="B753" s="11" t="s">
        <v>4935</v>
      </c>
      <c r="C753" s="13" t="s">
        <v>8</v>
      </c>
      <c r="D753" s="11">
        <v>1430</v>
      </c>
      <c r="E753" s="11">
        <v>30</v>
      </c>
      <c r="F753" s="23" t="s">
        <v>4828</v>
      </c>
      <c r="G753" s="24" t="s">
        <v>4870</v>
      </c>
    </row>
    <row r="754" spans="1:7" ht="60">
      <c r="A754" s="121" t="s">
        <v>4828</v>
      </c>
      <c r="B754" s="11" t="s">
        <v>4936</v>
      </c>
      <c r="C754" s="111" t="s">
        <v>8</v>
      </c>
      <c r="D754" s="11">
        <v>17800</v>
      </c>
      <c r="E754" s="11">
        <v>20</v>
      </c>
      <c r="F754" s="23" t="s">
        <v>4828</v>
      </c>
      <c r="G754" s="24" t="s">
        <v>4870</v>
      </c>
    </row>
    <row r="755" spans="1:7" ht="60">
      <c r="A755" s="121" t="s">
        <v>4828</v>
      </c>
      <c r="B755" s="11" t="s">
        <v>4937</v>
      </c>
      <c r="C755" s="13" t="s">
        <v>8</v>
      </c>
      <c r="D755" s="11">
        <v>16050</v>
      </c>
      <c r="E755" s="11">
        <v>10</v>
      </c>
      <c r="F755" s="23" t="s">
        <v>4828</v>
      </c>
      <c r="G755" s="24" t="s">
        <v>4870</v>
      </c>
    </row>
    <row r="756" spans="1:7" ht="60">
      <c r="A756" s="121" t="s">
        <v>4828</v>
      </c>
      <c r="B756" s="11" t="s">
        <v>4938</v>
      </c>
      <c r="C756" s="111" t="s">
        <v>8</v>
      </c>
      <c r="D756" s="11">
        <v>4180</v>
      </c>
      <c r="E756" s="11">
        <v>10</v>
      </c>
      <c r="F756" s="23" t="s">
        <v>4828</v>
      </c>
      <c r="G756" s="24" t="s">
        <v>4870</v>
      </c>
    </row>
    <row r="757" spans="1:7" ht="60">
      <c r="A757" s="121" t="s">
        <v>4828</v>
      </c>
      <c r="B757" s="11" t="s">
        <v>4939</v>
      </c>
      <c r="C757" s="13" t="s">
        <v>8</v>
      </c>
      <c r="D757" s="11">
        <v>3690</v>
      </c>
      <c r="E757" s="11">
        <v>10</v>
      </c>
      <c r="F757" s="23" t="s">
        <v>4828</v>
      </c>
      <c r="G757" s="24" t="s">
        <v>4870</v>
      </c>
    </row>
    <row r="758" spans="1:7" ht="60">
      <c r="A758" s="121" t="s">
        <v>4828</v>
      </c>
      <c r="B758" s="11" t="s">
        <v>4902</v>
      </c>
      <c r="C758" s="111" t="s">
        <v>8</v>
      </c>
      <c r="D758" s="11">
        <v>15920</v>
      </c>
      <c r="E758" s="11">
        <v>10</v>
      </c>
      <c r="F758" s="23" t="s">
        <v>4828</v>
      </c>
      <c r="G758" s="24" t="s">
        <v>4870</v>
      </c>
    </row>
    <row r="759" spans="1:7" ht="60">
      <c r="A759" s="121" t="s">
        <v>4828</v>
      </c>
      <c r="B759" s="11" t="s">
        <v>4900</v>
      </c>
      <c r="C759" s="13" t="s">
        <v>8</v>
      </c>
      <c r="D759" s="11">
        <v>9100</v>
      </c>
      <c r="E759" s="11">
        <v>10</v>
      </c>
      <c r="F759" s="23" t="s">
        <v>4828</v>
      </c>
      <c r="G759" s="24" t="s">
        <v>4870</v>
      </c>
    </row>
    <row r="760" spans="1:7" ht="60">
      <c r="A760" s="121" t="s">
        <v>4828</v>
      </c>
      <c r="B760" s="11" t="s">
        <v>4940</v>
      </c>
      <c r="C760" s="111" t="s">
        <v>8</v>
      </c>
      <c r="D760" s="11">
        <v>9600</v>
      </c>
      <c r="E760" s="11">
        <v>15</v>
      </c>
      <c r="F760" s="23" t="s">
        <v>4828</v>
      </c>
      <c r="G760" s="24" t="s">
        <v>4870</v>
      </c>
    </row>
    <row r="761" spans="1:7" ht="60">
      <c r="A761" s="121" t="s">
        <v>4828</v>
      </c>
      <c r="B761" s="11" t="s">
        <v>4941</v>
      </c>
      <c r="C761" s="13" t="s">
        <v>8</v>
      </c>
      <c r="D761" s="11">
        <v>10300</v>
      </c>
      <c r="E761" s="11">
        <v>30</v>
      </c>
      <c r="F761" s="23" t="s">
        <v>4828</v>
      </c>
      <c r="G761" s="24" t="s">
        <v>4870</v>
      </c>
    </row>
    <row r="762" spans="1:7" ht="60">
      <c r="A762" s="121" t="s">
        <v>4828</v>
      </c>
      <c r="B762" s="11" t="s">
        <v>4942</v>
      </c>
      <c r="C762" s="111" t="s">
        <v>8</v>
      </c>
      <c r="D762" s="11">
        <v>9100</v>
      </c>
      <c r="E762" s="11">
        <v>15</v>
      </c>
      <c r="F762" s="23" t="s">
        <v>4828</v>
      </c>
      <c r="G762" s="24" t="s">
        <v>4870</v>
      </c>
    </row>
    <row r="763" spans="1:7" ht="60">
      <c r="A763" s="121" t="s">
        <v>4828</v>
      </c>
      <c r="B763" s="11" t="s">
        <v>4943</v>
      </c>
      <c r="C763" s="13" t="s">
        <v>98</v>
      </c>
      <c r="D763" s="11">
        <v>9100</v>
      </c>
      <c r="E763" s="11">
        <v>20</v>
      </c>
      <c r="F763" s="23" t="s">
        <v>4828</v>
      </c>
      <c r="G763" s="24" t="s">
        <v>4870</v>
      </c>
    </row>
    <row r="764" spans="1:7" ht="60">
      <c r="A764" s="121" t="s">
        <v>4828</v>
      </c>
      <c r="B764" s="11" t="s">
        <v>4906</v>
      </c>
      <c r="C764" s="13" t="s">
        <v>98</v>
      </c>
      <c r="D764" s="11">
        <v>10500</v>
      </c>
      <c r="E764" s="11">
        <v>35</v>
      </c>
      <c r="F764" s="23" t="s">
        <v>4828</v>
      </c>
      <c r="G764" s="24" t="s">
        <v>4870</v>
      </c>
    </row>
    <row r="765" spans="1:7" ht="60">
      <c r="A765" s="121" t="s">
        <v>4828</v>
      </c>
      <c r="B765" s="11" t="s">
        <v>4907</v>
      </c>
      <c r="C765" s="13" t="s">
        <v>8</v>
      </c>
      <c r="D765" s="11">
        <v>5000</v>
      </c>
      <c r="E765" s="11">
        <v>40</v>
      </c>
      <c r="F765" s="23" t="s">
        <v>4828</v>
      </c>
      <c r="G765" s="24" t="s">
        <v>4870</v>
      </c>
    </row>
    <row r="766" spans="1:7" ht="60">
      <c r="A766" s="121" t="s">
        <v>4828</v>
      </c>
      <c r="B766" s="11" t="s">
        <v>4899</v>
      </c>
      <c r="C766" s="111" t="s">
        <v>8</v>
      </c>
      <c r="D766" s="11">
        <v>5700</v>
      </c>
      <c r="E766" s="11">
        <v>10</v>
      </c>
      <c r="F766" s="23" t="s">
        <v>4828</v>
      </c>
      <c r="G766" s="24" t="s">
        <v>4870</v>
      </c>
    </row>
    <row r="767" spans="1:7" ht="60">
      <c r="A767" s="121" t="s">
        <v>4828</v>
      </c>
      <c r="B767" s="11" t="s">
        <v>4908</v>
      </c>
      <c r="C767" s="13" t="s">
        <v>8</v>
      </c>
      <c r="D767" s="11">
        <v>5200</v>
      </c>
      <c r="E767" s="11">
        <v>15</v>
      </c>
      <c r="F767" s="23" t="s">
        <v>4828</v>
      </c>
      <c r="G767" s="24" t="s">
        <v>4870</v>
      </c>
    </row>
    <row r="768" spans="1:7" ht="60">
      <c r="A768" s="121" t="s">
        <v>4828</v>
      </c>
      <c r="B768" s="11" t="s">
        <v>4909</v>
      </c>
      <c r="C768" s="111" t="s">
        <v>8</v>
      </c>
      <c r="D768" s="11">
        <v>4000</v>
      </c>
      <c r="E768" s="11">
        <v>10</v>
      </c>
      <c r="F768" s="23" t="s">
        <v>4828</v>
      </c>
      <c r="G768" s="24" t="s">
        <v>4870</v>
      </c>
    </row>
    <row r="769" spans="1:7" ht="60">
      <c r="A769" s="121" t="s">
        <v>4828</v>
      </c>
      <c r="B769" s="11" t="s">
        <v>4944</v>
      </c>
      <c r="C769" s="13" t="s">
        <v>8</v>
      </c>
      <c r="D769" s="11">
        <v>9450</v>
      </c>
      <c r="E769" s="11">
        <v>10</v>
      </c>
      <c r="F769" s="23" t="s">
        <v>4828</v>
      </c>
      <c r="G769" s="24" t="s">
        <v>4870</v>
      </c>
    </row>
    <row r="770" spans="1:7" ht="60">
      <c r="A770" s="121" t="s">
        <v>4828</v>
      </c>
      <c r="B770" s="11" t="s">
        <v>4945</v>
      </c>
      <c r="C770" s="111" t="s">
        <v>8</v>
      </c>
      <c r="D770" s="11">
        <v>7900</v>
      </c>
      <c r="E770" s="11">
        <v>20</v>
      </c>
      <c r="F770" s="23" t="s">
        <v>4828</v>
      </c>
      <c r="G770" s="24" t="s">
        <v>4870</v>
      </c>
    </row>
    <row r="771" spans="1:7" ht="60">
      <c r="A771" s="121" t="s">
        <v>4828</v>
      </c>
      <c r="B771" s="11" t="s">
        <v>4946</v>
      </c>
      <c r="C771" s="13" t="s">
        <v>8</v>
      </c>
      <c r="D771" s="11">
        <v>7100</v>
      </c>
      <c r="E771" s="11">
        <v>20</v>
      </c>
      <c r="F771" s="23" t="s">
        <v>4828</v>
      </c>
      <c r="G771" s="24" t="s">
        <v>4870</v>
      </c>
    </row>
    <row r="772" spans="1:7" ht="60">
      <c r="A772" s="121" t="s">
        <v>4828</v>
      </c>
      <c r="B772" s="11" t="s">
        <v>4945</v>
      </c>
      <c r="C772" s="111" t="s">
        <v>8</v>
      </c>
      <c r="D772" s="11">
        <v>12100</v>
      </c>
      <c r="E772" s="11">
        <v>10</v>
      </c>
      <c r="F772" s="23" t="s">
        <v>4828</v>
      </c>
      <c r="G772" s="24" t="s">
        <v>4870</v>
      </c>
    </row>
    <row r="773" spans="1:7" ht="60">
      <c r="A773" s="121" t="s">
        <v>4828</v>
      </c>
      <c r="B773" s="11" t="s">
        <v>4947</v>
      </c>
      <c r="C773" s="13" t="s">
        <v>8</v>
      </c>
      <c r="D773" s="11">
        <v>14900</v>
      </c>
      <c r="E773" s="11">
        <v>10</v>
      </c>
      <c r="F773" s="23" t="s">
        <v>4828</v>
      </c>
      <c r="G773" s="24" t="s">
        <v>4870</v>
      </c>
    </row>
    <row r="774" spans="1:7" ht="60">
      <c r="A774" s="121" t="s">
        <v>4828</v>
      </c>
      <c r="B774" s="11" t="s">
        <v>4948</v>
      </c>
      <c r="C774" s="111" t="s">
        <v>8</v>
      </c>
      <c r="D774" s="11">
        <v>12900</v>
      </c>
      <c r="E774" s="11">
        <v>10</v>
      </c>
      <c r="F774" s="23" t="s">
        <v>4828</v>
      </c>
      <c r="G774" s="24" t="s">
        <v>4870</v>
      </c>
    </row>
    <row r="775" spans="1:7" ht="60">
      <c r="A775" s="121" t="s">
        <v>4828</v>
      </c>
      <c r="B775" s="11" t="s">
        <v>4949</v>
      </c>
      <c r="C775" s="13" t="s">
        <v>98</v>
      </c>
      <c r="D775" s="11">
        <v>16600</v>
      </c>
      <c r="E775" s="11">
        <v>10</v>
      </c>
      <c r="F775" s="23" t="s">
        <v>4828</v>
      </c>
      <c r="G775" s="24" t="s">
        <v>4870</v>
      </c>
    </row>
    <row r="776" spans="1:7" ht="60">
      <c r="A776" s="121" t="s">
        <v>4828</v>
      </c>
      <c r="B776" s="11" t="s">
        <v>4950</v>
      </c>
      <c r="C776" s="13" t="s">
        <v>98</v>
      </c>
      <c r="D776" s="11">
        <v>8500</v>
      </c>
      <c r="E776" s="11">
        <v>10</v>
      </c>
      <c r="F776" s="23" t="s">
        <v>4828</v>
      </c>
      <c r="G776" s="24" t="s">
        <v>4870</v>
      </c>
    </row>
    <row r="777" spans="1:7" ht="60">
      <c r="A777" s="121" t="s">
        <v>4828</v>
      </c>
      <c r="B777" s="11" t="s">
        <v>4951</v>
      </c>
      <c r="C777" s="13" t="s">
        <v>8</v>
      </c>
      <c r="D777" s="11">
        <v>7100</v>
      </c>
      <c r="E777" s="11">
        <v>10</v>
      </c>
      <c r="F777" s="23" t="s">
        <v>4828</v>
      </c>
      <c r="G777" s="24" t="s">
        <v>4870</v>
      </c>
    </row>
    <row r="778" spans="1:7" ht="60">
      <c r="A778" s="121" t="s">
        <v>4828</v>
      </c>
      <c r="B778" s="11" t="s">
        <v>4952</v>
      </c>
      <c r="C778" s="111" t="s">
        <v>8</v>
      </c>
      <c r="D778" s="11">
        <v>7300</v>
      </c>
      <c r="E778" s="11">
        <v>10</v>
      </c>
      <c r="F778" s="23" t="s">
        <v>4828</v>
      </c>
      <c r="G778" s="24" t="s">
        <v>4870</v>
      </c>
    </row>
    <row r="779" spans="1:7" ht="60">
      <c r="A779" s="121" t="s">
        <v>4828</v>
      </c>
      <c r="B779" s="11" t="s">
        <v>4953</v>
      </c>
      <c r="C779" s="13" t="s">
        <v>8</v>
      </c>
      <c r="D779" s="11">
        <v>15900</v>
      </c>
      <c r="E779" s="11">
        <v>10</v>
      </c>
      <c r="F779" s="23" t="s">
        <v>4828</v>
      </c>
      <c r="G779" s="24" t="s">
        <v>4870</v>
      </c>
    </row>
    <row r="780" spans="1:7" ht="60">
      <c r="A780" s="121" t="s">
        <v>4828</v>
      </c>
      <c r="B780" s="11" t="s">
        <v>4954</v>
      </c>
      <c r="C780" s="111" t="s">
        <v>8</v>
      </c>
      <c r="D780" s="11">
        <v>26100</v>
      </c>
      <c r="E780" s="11">
        <v>10</v>
      </c>
      <c r="F780" s="23" t="s">
        <v>4828</v>
      </c>
      <c r="G780" s="24" t="s">
        <v>4870</v>
      </c>
    </row>
    <row r="781" spans="1:7" ht="60">
      <c r="A781" s="121" t="s">
        <v>4828</v>
      </c>
      <c r="B781" s="11" t="s">
        <v>4920</v>
      </c>
      <c r="C781" s="13" t="s">
        <v>8</v>
      </c>
      <c r="D781" s="11">
        <v>520</v>
      </c>
      <c r="E781" s="11">
        <v>30</v>
      </c>
      <c r="F781" s="23" t="s">
        <v>4828</v>
      </c>
      <c r="G781" s="24" t="s">
        <v>4870</v>
      </c>
    </row>
    <row r="782" spans="1:7" ht="60">
      <c r="A782" s="121" t="s">
        <v>4828</v>
      </c>
      <c r="B782" s="11" t="s">
        <v>4955</v>
      </c>
      <c r="C782" s="111" t="s">
        <v>8</v>
      </c>
      <c r="D782" s="11">
        <v>570</v>
      </c>
      <c r="E782" s="11">
        <v>30</v>
      </c>
      <c r="F782" s="23" t="s">
        <v>4828</v>
      </c>
      <c r="G782" s="24" t="s">
        <v>4870</v>
      </c>
    </row>
    <row r="783" spans="1:7" ht="45">
      <c r="A783" s="11" t="s">
        <v>4974</v>
      </c>
      <c r="B783" s="24" t="s">
        <v>4973</v>
      </c>
      <c r="C783" s="24" t="s">
        <v>98</v>
      </c>
      <c r="D783" s="32">
        <v>50000</v>
      </c>
      <c r="E783" s="24">
        <v>10</v>
      </c>
      <c r="F783" s="11" t="s">
        <v>4974</v>
      </c>
      <c r="G783" s="11" t="s">
        <v>4975</v>
      </c>
    </row>
    <row r="784" spans="1:7" ht="45">
      <c r="A784" s="11" t="s">
        <v>4974</v>
      </c>
      <c r="B784" s="24" t="s">
        <v>4976</v>
      </c>
      <c r="C784" s="24" t="s">
        <v>98</v>
      </c>
      <c r="D784" s="32">
        <v>10000</v>
      </c>
      <c r="E784" s="24">
        <v>20</v>
      </c>
      <c r="F784" s="11" t="s">
        <v>4974</v>
      </c>
      <c r="G784" s="11" t="s">
        <v>4975</v>
      </c>
    </row>
    <row r="785" spans="1:7" ht="45.75" thickBot="1">
      <c r="A785" s="11" t="s">
        <v>4974</v>
      </c>
      <c r="B785" s="24" t="s">
        <v>4977</v>
      </c>
      <c r="C785" s="24" t="s">
        <v>98</v>
      </c>
      <c r="D785" s="32">
        <v>3000</v>
      </c>
      <c r="E785" s="24">
        <v>100</v>
      </c>
      <c r="F785" s="11" t="s">
        <v>4974</v>
      </c>
      <c r="G785" s="11" t="s">
        <v>4975</v>
      </c>
    </row>
    <row r="786" spans="1:7" ht="30.75" thickBot="1">
      <c r="A786" s="24" t="s">
        <v>5242</v>
      </c>
      <c r="B786" s="3" t="s">
        <v>5205</v>
      </c>
      <c r="C786" s="4" t="s">
        <v>584</v>
      </c>
      <c r="D786" s="4">
        <v>45</v>
      </c>
      <c r="E786" s="4" t="s">
        <v>5206</v>
      </c>
      <c r="F786" s="24" t="s">
        <v>5242</v>
      </c>
      <c r="G786" s="4" t="s">
        <v>5207</v>
      </c>
    </row>
    <row r="787" spans="1:7" ht="30.75" thickBot="1">
      <c r="A787" s="24" t="s">
        <v>5242</v>
      </c>
      <c r="B787" s="5" t="s">
        <v>1549</v>
      </c>
      <c r="C787" s="6" t="s">
        <v>8</v>
      </c>
      <c r="D787" s="6"/>
      <c r="E787" s="6">
        <v>20</v>
      </c>
      <c r="F787" s="24" t="s">
        <v>5242</v>
      </c>
      <c r="G787" s="4" t="s">
        <v>5207</v>
      </c>
    </row>
    <row r="788" spans="1:7" ht="30.75" thickBot="1">
      <c r="A788" s="24" t="s">
        <v>5242</v>
      </c>
      <c r="B788" s="5" t="s">
        <v>5208</v>
      </c>
      <c r="C788" s="6" t="s">
        <v>8</v>
      </c>
      <c r="D788" s="6">
        <v>5600</v>
      </c>
      <c r="E788" s="6">
        <v>20</v>
      </c>
      <c r="F788" s="24" t="s">
        <v>5242</v>
      </c>
      <c r="G788" s="4" t="s">
        <v>5207</v>
      </c>
    </row>
    <row r="789" spans="1:7" ht="30.75" thickBot="1">
      <c r="A789" s="24" t="s">
        <v>5242</v>
      </c>
      <c r="B789" s="5" t="s">
        <v>5209</v>
      </c>
      <c r="C789" s="6" t="s">
        <v>8</v>
      </c>
      <c r="D789" s="6">
        <v>3500</v>
      </c>
      <c r="E789" s="6">
        <v>20</v>
      </c>
      <c r="F789" s="24" t="s">
        <v>5242</v>
      </c>
      <c r="G789" s="4" t="s">
        <v>5207</v>
      </c>
    </row>
    <row r="790" spans="1:7" ht="30.75" thickBot="1">
      <c r="A790" s="24" t="s">
        <v>5242</v>
      </c>
      <c r="B790" s="5" t="s">
        <v>5210</v>
      </c>
      <c r="C790" s="6" t="s">
        <v>8</v>
      </c>
      <c r="D790" s="6">
        <v>950</v>
      </c>
      <c r="E790" s="6">
        <v>50</v>
      </c>
      <c r="F790" s="24" t="s">
        <v>5242</v>
      </c>
      <c r="G790" s="4" t="s">
        <v>5207</v>
      </c>
    </row>
    <row r="791" spans="1:7" ht="30.75" thickBot="1">
      <c r="A791" s="24" t="s">
        <v>5242</v>
      </c>
      <c r="B791" s="5" t="s">
        <v>5211</v>
      </c>
      <c r="C791" s="6"/>
      <c r="D791" s="6">
        <v>1600</v>
      </c>
      <c r="E791" s="6">
        <v>40</v>
      </c>
      <c r="F791" s="24" t="s">
        <v>5242</v>
      </c>
      <c r="G791" s="4" t="s">
        <v>5207</v>
      </c>
    </row>
    <row r="792" spans="1:7" ht="30.75" thickBot="1">
      <c r="A792" s="24" t="s">
        <v>5242</v>
      </c>
      <c r="B792" s="5" t="s">
        <v>5212</v>
      </c>
      <c r="C792" s="6" t="s">
        <v>8</v>
      </c>
      <c r="D792" s="6">
        <v>70</v>
      </c>
      <c r="E792" s="6">
        <v>500</v>
      </c>
      <c r="F792" s="24" t="s">
        <v>5242</v>
      </c>
      <c r="G792" s="4" t="s">
        <v>5207</v>
      </c>
    </row>
    <row r="793" spans="1:7" ht="30.75" thickBot="1">
      <c r="A793" s="24" t="s">
        <v>5242</v>
      </c>
      <c r="B793" s="5" t="s">
        <v>5213</v>
      </c>
      <c r="C793" s="6" t="s">
        <v>8</v>
      </c>
      <c r="D793" s="6" t="s">
        <v>5214</v>
      </c>
      <c r="E793" s="6">
        <v>30</v>
      </c>
      <c r="F793" s="24" t="s">
        <v>5242</v>
      </c>
      <c r="G793" s="4" t="s">
        <v>5207</v>
      </c>
    </row>
    <row r="794" spans="1:7" ht="30.75" thickBot="1">
      <c r="A794" s="24" t="s">
        <v>5242</v>
      </c>
      <c r="B794" s="5" t="s">
        <v>5208</v>
      </c>
      <c r="C794" s="6" t="s">
        <v>8</v>
      </c>
      <c r="D794" s="6">
        <v>4000</v>
      </c>
      <c r="E794" s="6">
        <v>15</v>
      </c>
      <c r="F794" s="24" t="s">
        <v>5242</v>
      </c>
      <c r="G794" s="6" t="s">
        <v>5215</v>
      </c>
    </row>
    <row r="795" spans="1:7" ht="30.75" thickBot="1">
      <c r="A795" s="24" t="s">
        <v>5242</v>
      </c>
      <c r="B795" s="5" t="s">
        <v>5216</v>
      </c>
      <c r="C795" s="6" t="s">
        <v>8</v>
      </c>
      <c r="D795" s="6">
        <v>10000</v>
      </c>
      <c r="E795" s="6">
        <v>10</v>
      </c>
      <c r="F795" s="24" t="s">
        <v>5242</v>
      </c>
      <c r="G795" s="6" t="s">
        <v>5215</v>
      </c>
    </row>
    <row r="796" spans="1:7" ht="30.75" thickBot="1">
      <c r="A796" s="24" t="s">
        <v>5242</v>
      </c>
      <c r="B796" s="5" t="s">
        <v>5217</v>
      </c>
      <c r="C796" s="6" t="s">
        <v>8</v>
      </c>
      <c r="D796" s="6">
        <v>1300</v>
      </c>
      <c r="E796" s="6">
        <v>20</v>
      </c>
      <c r="F796" s="24" t="s">
        <v>5242</v>
      </c>
      <c r="G796" s="6" t="s">
        <v>5215</v>
      </c>
    </row>
    <row r="797" spans="1:7" ht="30.75" thickBot="1">
      <c r="A797" s="24" t="s">
        <v>5242</v>
      </c>
      <c r="B797" s="5" t="s">
        <v>5218</v>
      </c>
      <c r="C797" s="6" t="s">
        <v>8</v>
      </c>
      <c r="D797" s="6">
        <v>2300</v>
      </c>
      <c r="E797" s="6">
        <v>20</v>
      </c>
      <c r="F797" s="24" t="s">
        <v>5242</v>
      </c>
      <c r="G797" s="6" t="s">
        <v>5215</v>
      </c>
    </row>
    <row r="798" spans="1:7" ht="30.75" thickBot="1">
      <c r="A798" s="24" t="s">
        <v>5242</v>
      </c>
      <c r="B798" s="5" t="s">
        <v>5219</v>
      </c>
      <c r="C798" s="6" t="s">
        <v>8</v>
      </c>
      <c r="D798" s="6">
        <v>2000</v>
      </c>
      <c r="E798" s="6">
        <v>20</v>
      </c>
      <c r="F798" s="24" t="s">
        <v>5242</v>
      </c>
      <c r="G798" s="6" t="s">
        <v>5215</v>
      </c>
    </row>
    <row r="799" spans="1:7" ht="30.75" thickBot="1">
      <c r="A799" s="24" t="s">
        <v>5242</v>
      </c>
      <c r="B799" s="5" t="s">
        <v>5220</v>
      </c>
      <c r="C799" s="6" t="s">
        <v>8</v>
      </c>
      <c r="D799" s="6">
        <v>1770</v>
      </c>
      <c r="E799" s="6">
        <v>20</v>
      </c>
      <c r="F799" s="24" t="s">
        <v>5242</v>
      </c>
      <c r="G799" s="6" t="s">
        <v>5215</v>
      </c>
    </row>
    <row r="800" spans="1:7" ht="30.75" thickBot="1">
      <c r="A800" s="24" t="s">
        <v>5242</v>
      </c>
      <c r="B800" s="5" t="s">
        <v>5221</v>
      </c>
      <c r="C800" s="6" t="s">
        <v>8</v>
      </c>
      <c r="D800" s="6">
        <v>1550</v>
      </c>
      <c r="E800" s="6">
        <v>20</v>
      </c>
      <c r="F800" s="24" t="s">
        <v>5242</v>
      </c>
      <c r="G800" s="6" t="s">
        <v>5215</v>
      </c>
    </row>
    <row r="801" spans="1:7" ht="30.75" thickBot="1">
      <c r="A801" s="24" t="s">
        <v>5242</v>
      </c>
      <c r="B801" s="5" t="s">
        <v>5222</v>
      </c>
      <c r="C801" s="6" t="s">
        <v>8</v>
      </c>
      <c r="D801" s="6">
        <v>4500</v>
      </c>
      <c r="E801" s="6">
        <v>15</v>
      </c>
      <c r="F801" s="24" t="s">
        <v>5242</v>
      </c>
      <c r="G801" s="6" t="s">
        <v>5215</v>
      </c>
    </row>
    <row r="802" spans="1:7" ht="30.75" thickBot="1">
      <c r="A802" s="24" t="s">
        <v>5242</v>
      </c>
      <c r="B802" s="5" t="s">
        <v>5223</v>
      </c>
      <c r="C802" s="6" t="s">
        <v>8</v>
      </c>
      <c r="D802" s="6">
        <v>3900</v>
      </c>
      <c r="E802" s="6">
        <v>15</v>
      </c>
      <c r="F802" s="24" t="s">
        <v>5242</v>
      </c>
      <c r="G802" s="6" t="s">
        <v>5215</v>
      </c>
    </row>
    <row r="803" spans="1:7" ht="30.75" thickBot="1">
      <c r="A803" s="24" t="s">
        <v>5242</v>
      </c>
      <c r="B803" s="5" t="s">
        <v>4891</v>
      </c>
      <c r="C803" s="6" t="s">
        <v>8</v>
      </c>
      <c r="D803" s="6">
        <v>11200</v>
      </c>
      <c r="E803" s="6">
        <v>10</v>
      </c>
      <c r="F803" s="24" t="s">
        <v>5242</v>
      </c>
      <c r="G803" s="6" t="s">
        <v>5215</v>
      </c>
    </row>
    <row r="804" spans="1:7" ht="30.75" thickBot="1">
      <c r="A804" s="24" t="s">
        <v>5242</v>
      </c>
      <c r="B804" s="5" t="s">
        <v>5224</v>
      </c>
      <c r="C804" s="6" t="s">
        <v>8</v>
      </c>
      <c r="D804" s="6">
        <v>22500</v>
      </c>
      <c r="E804" s="6">
        <v>10</v>
      </c>
      <c r="F804" s="24" t="s">
        <v>5242</v>
      </c>
      <c r="G804" s="6" t="s">
        <v>5215</v>
      </c>
    </row>
    <row r="805" spans="1:7" ht="30.75" thickBot="1">
      <c r="A805" s="24" t="s">
        <v>5242</v>
      </c>
      <c r="B805" s="5" t="s">
        <v>5225</v>
      </c>
      <c r="C805" s="6" t="s">
        <v>8</v>
      </c>
      <c r="D805" s="6">
        <v>23500</v>
      </c>
      <c r="E805" s="6">
        <v>10</v>
      </c>
      <c r="F805" s="24" t="s">
        <v>5242</v>
      </c>
      <c r="G805" s="6" t="s">
        <v>5215</v>
      </c>
    </row>
    <row r="806" spans="1:7" ht="30.75" thickBot="1">
      <c r="A806" s="24" t="s">
        <v>5242</v>
      </c>
      <c r="B806" s="5" t="s">
        <v>5226</v>
      </c>
      <c r="C806" s="6" t="s">
        <v>8</v>
      </c>
      <c r="D806" s="6" t="s">
        <v>5227</v>
      </c>
      <c r="E806" s="6">
        <v>100</v>
      </c>
      <c r="F806" s="24" t="s">
        <v>5242</v>
      </c>
      <c r="G806" s="6" t="s">
        <v>5215</v>
      </c>
    </row>
    <row r="807" spans="1:7" ht="30.75" thickBot="1">
      <c r="A807" s="24" t="s">
        <v>5242</v>
      </c>
      <c r="B807" s="5" t="s">
        <v>5228</v>
      </c>
      <c r="C807" s="6" t="s">
        <v>8</v>
      </c>
      <c r="D807" s="6" t="s">
        <v>5229</v>
      </c>
      <c r="E807" s="6">
        <v>5</v>
      </c>
      <c r="F807" s="24" t="s">
        <v>5242</v>
      </c>
      <c r="G807" s="6" t="s">
        <v>5230</v>
      </c>
    </row>
    <row r="808" spans="1:7" ht="30.75" thickBot="1">
      <c r="A808" s="24" t="s">
        <v>5242</v>
      </c>
      <c r="B808" s="5" t="s">
        <v>2175</v>
      </c>
      <c r="C808" s="6" t="s">
        <v>8</v>
      </c>
      <c r="D808" s="6" t="s">
        <v>5231</v>
      </c>
      <c r="E808" s="6">
        <v>10</v>
      </c>
      <c r="F808" s="24" t="s">
        <v>5242</v>
      </c>
      <c r="G808" s="6" t="s">
        <v>5230</v>
      </c>
    </row>
    <row r="809" spans="1:7" ht="30.75" thickBot="1">
      <c r="A809" s="24" t="s">
        <v>5242</v>
      </c>
      <c r="B809" s="5" t="s">
        <v>2271</v>
      </c>
      <c r="C809" s="6" t="s">
        <v>8</v>
      </c>
      <c r="D809" s="6" t="s">
        <v>5232</v>
      </c>
      <c r="E809" s="6">
        <v>5</v>
      </c>
      <c r="F809" s="24" t="s">
        <v>5242</v>
      </c>
      <c r="G809" s="6" t="s">
        <v>5230</v>
      </c>
    </row>
    <row r="810" spans="1:7" ht="30.75" thickBot="1">
      <c r="A810" s="24" t="s">
        <v>5242</v>
      </c>
      <c r="B810" s="5" t="s">
        <v>1015</v>
      </c>
      <c r="C810" s="6" t="s">
        <v>1050</v>
      </c>
      <c r="D810" s="6">
        <v>570</v>
      </c>
      <c r="E810" s="6">
        <v>275</v>
      </c>
      <c r="F810" s="24" t="s">
        <v>5242</v>
      </c>
      <c r="G810" s="6" t="s">
        <v>5233</v>
      </c>
    </row>
    <row r="811" spans="1:7" ht="30.75" thickBot="1">
      <c r="A811" s="24" t="s">
        <v>5242</v>
      </c>
      <c r="B811" s="5" t="s">
        <v>4501</v>
      </c>
      <c r="C811" s="6" t="s">
        <v>8</v>
      </c>
      <c r="D811" s="6">
        <v>4500</v>
      </c>
      <c r="E811" s="6">
        <v>20</v>
      </c>
      <c r="F811" s="24" t="s">
        <v>5242</v>
      </c>
      <c r="G811" s="6" t="s">
        <v>5233</v>
      </c>
    </row>
    <row r="812" spans="1:7" ht="30.75" thickBot="1">
      <c r="A812" s="24" t="s">
        <v>5242</v>
      </c>
      <c r="B812" s="5" t="s">
        <v>567</v>
      </c>
      <c r="C812" s="6" t="s">
        <v>8</v>
      </c>
      <c r="D812" s="6">
        <v>1200</v>
      </c>
      <c r="E812" s="6">
        <v>10</v>
      </c>
      <c r="F812" s="24" t="s">
        <v>5242</v>
      </c>
      <c r="G812" s="6" t="s">
        <v>5233</v>
      </c>
    </row>
    <row r="813" spans="1:7" ht="30.75" thickBot="1">
      <c r="A813" s="24" t="s">
        <v>5242</v>
      </c>
      <c r="B813" s="5" t="s">
        <v>5234</v>
      </c>
      <c r="C813" s="6" t="s">
        <v>8</v>
      </c>
      <c r="D813" s="6">
        <v>3150</v>
      </c>
      <c r="E813" s="6">
        <v>5</v>
      </c>
      <c r="F813" s="24" t="s">
        <v>5242</v>
      </c>
      <c r="G813" s="6" t="s">
        <v>5233</v>
      </c>
    </row>
    <row r="814" spans="1:7" ht="30.75" thickBot="1">
      <c r="A814" s="24" t="s">
        <v>5242</v>
      </c>
      <c r="B814" s="5" t="s">
        <v>5235</v>
      </c>
      <c r="C814" s="6" t="s">
        <v>8</v>
      </c>
      <c r="D814" s="6">
        <v>1500</v>
      </c>
      <c r="E814" s="6">
        <v>10</v>
      </c>
      <c r="F814" s="24" t="s">
        <v>5242</v>
      </c>
      <c r="G814" s="6" t="s">
        <v>5233</v>
      </c>
    </row>
    <row r="815" spans="1:7" ht="30.75" thickBot="1">
      <c r="A815" s="24" t="s">
        <v>5242</v>
      </c>
      <c r="B815" s="5" t="s">
        <v>5225</v>
      </c>
      <c r="C815" s="6" t="s">
        <v>8</v>
      </c>
      <c r="D815" s="6">
        <v>34000</v>
      </c>
      <c r="E815" s="6">
        <v>10</v>
      </c>
      <c r="F815" s="24" t="s">
        <v>5242</v>
      </c>
      <c r="G815" s="6" t="s">
        <v>5236</v>
      </c>
    </row>
    <row r="816" spans="1:7" ht="30.75" thickBot="1">
      <c r="A816" s="24" t="s">
        <v>5242</v>
      </c>
      <c r="B816" s="5" t="s">
        <v>5237</v>
      </c>
      <c r="C816" s="6" t="s">
        <v>8</v>
      </c>
      <c r="D816" s="6">
        <v>6000</v>
      </c>
      <c r="E816" s="6">
        <v>30</v>
      </c>
      <c r="F816" s="24" t="s">
        <v>5242</v>
      </c>
      <c r="G816" s="6" t="s">
        <v>5236</v>
      </c>
    </row>
    <row r="817" spans="1:7" ht="30.75" thickBot="1">
      <c r="A817" s="24" t="s">
        <v>5242</v>
      </c>
      <c r="B817" s="5" t="s">
        <v>5238</v>
      </c>
      <c r="C817" s="6" t="s">
        <v>8</v>
      </c>
      <c r="D817" s="6" t="s">
        <v>2833</v>
      </c>
      <c r="E817" s="6">
        <v>5</v>
      </c>
      <c r="F817" s="24" t="s">
        <v>5242</v>
      </c>
      <c r="G817" s="6" t="s">
        <v>5236</v>
      </c>
    </row>
    <row r="818" spans="1:7" ht="30.75" thickBot="1">
      <c r="A818" s="24" t="s">
        <v>5242</v>
      </c>
      <c r="B818" s="5" t="s">
        <v>5239</v>
      </c>
      <c r="C818" s="6" t="s">
        <v>8</v>
      </c>
      <c r="D818" s="6" t="s">
        <v>5240</v>
      </c>
      <c r="E818" s="6">
        <v>10</v>
      </c>
      <c r="F818" s="24" t="s">
        <v>5242</v>
      </c>
      <c r="G818" s="6" t="s">
        <v>5236</v>
      </c>
    </row>
    <row r="819" spans="1:7" ht="30.75" thickBot="1">
      <c r="A819" s="24" t="s">
        <v>5242</v>
      </c>
      <c r="B819" s="5" t="s">
        <v>2172</v>
      </c>
      <c r="C819" s="6" t="s">
        <v>95</v>
      </c>
      <c r="D819" s="6">
        <v>1500</v>
      </c>
      <c r="E819" s="6">
        <v>50</v>
      </c>
      <c r="F819" s="24" t="s">
        <v>5242</v>
      </c>
      <c r="G819" s="6" t="s">
        <v>5236</v>
      </c>
    </row>
    <row r="820" spans="1:7" ht="30.75" thickBot="1">
      <c r="A820" s="24" t="s">
        <v>5242</v>
      </c>
      <c r="B820" s="5" t="s">
        <v>5241</v>
      </c>
      <c r="C820" s="6" t="s">
        <v>95</v>
      </c>
      <c r="D820" s="6" t="s">
        <v>4272</v>
      </c>
      <c r="E820" s="6">
        <v>20</v>
      </c>
      <c r="F820" s="24" t="s">
        <v>5242</v>
      </c>
      <c r="G820" s="6" t="s">
        <v>5236</v>
      </c>
    </row>
    <row r="821" spans="1:7" ht="30">
      <c r="A821" s="11" t="s">
        <v>5311</v>
      </c>
      <c r="B821" s="18" t="s">
        <v>1549</v>
      </c>
      <c r="C821" s="18" t="s">
        <v>98</v>
      </c>
      <c r="D821" s="18" t="s">
        <v>5321</v>
      </c>
      <c r="E821" s="18">
        <v>12</v>
      </c>
      <c r="F821" s="59" t="s">
        <v>5311</v>
      </c>
      <c r="G821" s="124" t="s">
        <v>5310</v>
      </c>
    </row>
    <row r="822" spans="1:7" ht="30">
      <c r="A822" s="11" t="s">
        <v>5311</v>
      </c>
      <c r="B822" s="18" t="s">
        <v>5322</v>
      </c>
      <c r="C822" s="18" t="s">
        <v>98</v>
      </c>
      <c r="D822" s="18" t="s">
        <v>5316</v>
      </c>
      <c r="E822" s="18">
        <v>3</v>
      </c>
      <c r="F822" s="59" t="s">
        <v>5311</v>
      </c>
      <c r="G822" s="124" t="s">
        <v>5310</v>
      </c>
    </row>
    <row r="823" spans="1:7" ht="30">
      <c r="A823" s="23" t="s">
        <v>874</v>
      </c>
      <c r="B823" s="24" t="s">
        <v>995</v>
      </c>
      <c r="C823" s="78" t="s">
        <v>98</v>
      </c>
      <c r="D823" s="79">
        <v>38100</v>
      </c>
      <c r="E823" s="24">
        <v>20</v>
      </c>
      <c r="F823" s="23" t="s">
        <v>874</v>
      </c>
      <c r="G823" s="24" t="s">
        <v>875</v>
      </c>
    </row>
    <row r="824" spans="1:7" ht="30">
      <c r="A824" s="23" t="s">
        <v>874</v>
      </c>
      <c r="B824" s="24" t="s">
        <v>996</v>
      </c>
      <c r="C824" s="78" t="s">
        <v>98</v>
      </c>
      <c r="D824" s="79">
        <v>8400</v>
      </c>
      <c r="E824" s="24">
        <v>100</v>
      </c>
      <c r="F824" s="23" t="s">
        <v>874</v>
      </c>
      <c r="G824" s="24" t="s">
        <v>875</v>
      </c>
    </row>
    <row r="825" spans="1:7" ht="30">
      <c r="A825" s="23" t="s">
        <v>874</v>
      </c>
      <c r="B825" s="24" t="s">
        <v>997</v>
      </c>
      <c r="C825" s="78" t="s">
        <v>98</v>
      </c>
      <c r="D825" s="79">
        <v>1000</v>
      </c>
      <c r="E825" s="24">
        <v>200</v>
      </c>
      <c r="F825" s="23" t="s">
        <v>874</v>
      </c>
      <c r="G825" s="24" t="s">
        <v>875</v>
      </c>
    </row>
    <row r="826" spans="1:7" ht="30">
      <c r="A826" s="23" t="s">
        <v>874</v>
      </c>
      <c r="B826" s="24" t="s">
        <v>998</v>
      </c>
      <c r="C826" s="78" t="s">
        <v>98</v>
      </c>
      <c r="D826" s="24">
        <v>7000</v>
      </c>
      <c r="E826" s="24">
        <v>50</v>
      </c>
      <c r="F826" s="23" t="s">
        <v>874</v>
      </c>
      <c r="G826" s="24" t="s">
        <v>875</v>
      </c>
    </row>
    <row r="827" spans="1:7" ht="30">
      <c r="A827" s="23" t="s">
        <v>874</v>
      </c>
      <c r="B827" s="24" t="s">
        <v>999</v>
      </c>
      <c r="C827" s="78" t="s">
        <v>8</v>
      </c>
      <c r="D827" s="24">
        <v>30000</v>
      </c>
      <c r="E827" s="24">
        <v>15</v>
      </c>
      <c r="F827" s="23" t="s">
        <v>874</v>
      </c>
      <c r="G827" s="24" t="s">
        <v>1000</v>
      </c>
    </row>
    <row r="828" spans="1:7" ht="30">
      <c r="A828" s="23" t="s">
        <v>874</v>
      </c>
      <c r="B828" s="24" t="s">
        <v>1001</v>
      </c>
      <c r="C828" s="78" t="s">
        <v>8</v>
      </c>
      <c r="D828" s="24">
        <v>6000</v>
      </c>
      <c r="E828" s="24">
        <v>30</v>
      </c>
      <c r="F828" s="23" t="s">
        <v>874</v>
      </c>
      <c r="G828" s="24" t="s">
        <v>1000</v>
      </c>
    </row>
    <row r="829" spans="1:7" ht="30">
      <c r="A829" s="23" t="s">
        <v>874</v>
      </c>
      <c r="B829" s="24" t="s">
        <v>1002</v>
      </c>
      <c r="C829" s="78" t="s">
        <v>8</v>
      </c>
      <c r="D829" s="24">
        <v>3000</v>
      </c>
      <c r="E829" s="24">
        <v>50</v>
      </c>
      <c r="F829" s="23" t="s">
        <v>874</v>
      </c>
      <c r="G829" s="24" t="s">
        <v>1000</v>
      </c>
    </row>
    <row r="830" spans="1:7" ht="30">
      <c r="A830" s="23" t="s">
        <v>874</v>
      </c>
      <c r="B830" s="24" t="s">
        <v>1003</v>
      </c>
      <c r="C830" s="78" t="s">
        <v>1004</v>
      </c>
      <c r="D830" s="24">
        <v>40000</v>
      </c>
      <c r="E830" s="24">
        <v>10</v>
      </c>
      <c r="F830" s="23" t="s">
        <v>874</v>
      </c>
      <c r="G830" s="24" t="s">
        <v>1000</v>
      </c>
    </row>
    <row r="831" spans="1:7" ht="30">
      <c r="A831" s="23" t="s">
        <v>874</v>
      </c>
      <c r="B831" s="24" t="s">
        <v>1005</v>
      </c>
      <c r="C831" s="78" t="s">
        <v>550</v>
      </c>
      <c r="D831" s="24">
        <v>70</v>
      </c>
      <c r="E831" s="24">
        <v>1000</v>
      </c>
      <c r="F831" s="23" t="s">
        <v>874</v>
      </c>
      <c r="G831" s="24" t="s">
        <v>882</v>
      </c>
    </row>
    <row r="832" spans="1:7" ht="30">
      <c r="A832" s="23" t="s">
        <v>874</v>
      </c>
      <c r="B832" s="24" t="s">
        <v>1006</v>
      </c>
      <c r="C832" s="78" t="s">
        <v>550</v>
      </c>
      <c r="D832" s="24">
        <v>70</v>
      </c>
      <c r="E832" s="24">
        <v>1000</v>
      </c>
      <c r="F832" s="23" t="s">
        <v>874</v>
      </c>
      <c r="G832" s="24" t="s">
        <v>882</v>
      </c>
    </row>
    <row r="833" spans="1:7" ht="30">
      <c r="A833" s="23" t="s">
        <v>874</v>
      </c>
      <c r="B833" s="24" t="s">
        <v>1007</v>
      </c>
      <c r="C833" s="78" t="s">
        <v>98</v>
      </c>
      <c r="D833" s="24">
        <v>5000</v>
      </c>
      <c r="E833" s="24">
        <v>10</v>
      </c>
      <c r="F833" s="23" t="s">
        <v>874</v>
      </c>
      <c r="G833" s="24" t="s">
        <v>882</v>
      </c>
    </row>
    <row r="834" spans="1:7" ht="30">
      <c r="A834" s="23" t="s">
        <v>874</v>
      </c>
      <c r="B834" s="24" t="s">
        <v>1008</v>
      </c>
      <c r="C834" s="78" t="s">
        <v>98</v>
      </c>
      <c r="D834" s="24">
        <v>4000</v>
      </c>
      <c r="E834" s="24">
        <v>10</v>
      </c>
      <c r="F834" s="23" t="s">
        <v>874</v>
      </c>
      <c r="G834" s="24" t="s">
        <v>882</v>
      </c>
    </row>
    <row r="835" spans="1:7" ht="30">
      <c r="A835" s="23" t="s">
        <v>874</v>
      </c>
      <c r="B835" s="24" t="s">
        <v>1009</v>
      </c>
      <c r="C835" s="78" t="s">
        <v>98</v>
      </c>
      <c r="D835" s="24">
        <v>6800</v>
      </c>
      <c r="E835" s="24">
        <v>20</v>
      </c>
      <c r="F835" s="23" t="s">
        <v>874</v>
      </c>
      <c r="G835" s="24" t="s">
        <v>882</v>
      </c>
    </row>
    <row r="836" spans="1:7" ht="30">
      <c r="A836" s="23" t="s">
        <v>874</v>
      </c>
      <c r="B836" s="24" t="s">
        <v>1010</v>
      </c>
      <c r="C836" s="78" t="s">
        <v>98</v>
      </c>
      <c r="D836" s="24">
        <v>11200</v>
      </c>
      <c r="E836" s="24">
        <v>10</v>
      </c>
      <c r="F836" s="23" t="s">
        <v>874</v>
      </c>
      <c r="G836" s="24" t="s">
        <v>882</v>
      </c>
    </row>
    <row r="837" spans="1:7" ht="30">
      <c r="A837" s="23" t="s">
        <v>874</v>
      </c>
      <c r="B837" s="80" t="s">
        <v>1011</v>
      </c>
      <c r="C837" s="78" t="s">
        <v>550</v>
      </c>
      <c r="D837" s="24" t="s">
        <v>1012</v>
      </c>
      <c r="E837" s="24">
        <v>100</v>
      </c>
      <c r="F837" s="23" t="s">
        <v>874</v>
      </c>
      <c r="G837" s="24" t="s">
        <v>882</v>
      </c>
    </row>
    <row r="838" spans="1:7" ht="30">
      <c r="A838" s="23" t="s">
        <v>874</v>
      </c>
      <c r="B838" s="12" t="s">
        <v>1013</v>
      </c>
      <c r="C838" s="78" t="s">
        <v>8</v>
      </c>
      <c r="D838" s="24">
        <v>1900</v>
      </c>
      <c r="E838" s="24">
        <v>100</v>
      </c>
      <c r="F838" s="23" t="s">
        <v>874</v>
      </c>
      <c r="G838" s="24" t="s">
        <v>900</v>
      </c>
    </row>
    <row r="839" spans="1:7" ht="30">
      <c r="A839" s="23" t="s">
        <v>874</v>
      </c>
      <c r="B839" s="12" t="s">
        <v>1014</v>
      </c>
      <c r="C839" s="78" t="s">
        <v>8</v>
      </c>
      <c r="D839" s="24">
        <v>450</v>
      </c>
      <c r="E839" s="24">
        <v>100</v>
      </c>
      <c r="F839" s="23" t="s">
        <v>874</v>
      </c>
      <c r="G839" s="24" t="s">
        <v>900</v>
      </c>
    </row>
    <row r="840" spans="1:7" ht="30">
      <c r="A840" s="23" t="s">
        <v>874</v>
      </c>
      <c r="B840" s="81" t="s">
        <v>1015</v>
      </c>
      <c r="C840" s="78" t="s">
        <v>550</v>
      </c>
      <c r="D840" s="24">
        <v>80</v>
      </c>
      <c r="E840" s="24">
        <v>1000</v>
      </c>
      <c r="F840" s="23" t="s">
        <v>874</v>
      </c>
      <c r="G840" s="12" t="s">
        <v>897</v>
      </c>
    </row>
    <row r="841" spans="1:7" ht="30">
      <c r="A841" s="23" t="s">
        <v>874</v>
      </c>
      <c r="B841" s="82" t="s">
        <v>1016</v>
      </c>
      <c r="C841" s="78" t="s">
        <v>550</v>
      </c>
      <c r="D841" s="24">
        <v>120</v>
      </c>
      <c r="E841" s="24">
        <v>1000</v>
      </c>
      <c r="F841" s="23" t="s">
        <v>874</v>
      </c>
      <c r="G841" s="12" t="s">
        <v>897</v>
      </c>
    </row>
    <row r="842" spans="1:7" ht="30">
      <c r="A842" s="23" t="s">
        <v>874</v>
      </c>
      <c r="B842" s="82" t="s">
        <v>1017</v>
      </c>
      <c r="C842" s="78" t="s">
        <v>8</v>
      </c>
      <c r="D842" s="24">
        <v>28000</v>
      </c>
      <c r="E842" s="24">
        <v>10</v>
      </c>
      <c r="F842" s="23" t="s">
        <v>874</v>
      </c>
      <c r="G842" s="12" t="s">
        <v>897</v>
      </c>
    </row>
    <row r="843" spans="1:7" ht="30">
      <c r="A843" s="23" t="s">
        <v>874</v>
      </c>
      <c r="B843" s="82" t="s">
        <v>1018</v>
      </c>
      <c r="C843" s="78" t="s">
        <v>8</v>
      </c>
      <c r="D843" s="24">
        <v>6000</v>
      </c>
      <c r="E843" s="24">
        <v>40</v>
      </c>
      <c r="F843" s="23" t="s">
        <v>874</v>
      </c>
      <c r="G843" s="12" t="s">
        <v>897</v>
      </c>
    </row>
    <row r="844" spans="1:7" ht="30">
      <c r="A844" s="23" t="s">
        <v>874</v>
      </c>
      <c r="B844" s="82" t="s">
        <v>727</v>
      </c>
      <c r="C844" s="78" t="s">
        <v>8</v>
      </c>
      <c r="D844" s="24">
        <v>5000</v>
      </c>
      <c r="E844" s="24">
        <v>50</v>
      </c>
      <c r="F844" s="23" t="s">
        <v>874</v>
      </c>
      <c r="G844" s="12" t="s">
        <v>897</v>
      </c>
    </row>
    <row r="845" spans="1:7" ht="30">
      <c r="A845" s="23" t="s">
        <v>874</v>
      </c>
      <c r="B845" s="24" t="s">
        <v>1019</v>
      </c>
      <c r="C845" s="78" t="s">
        <v>120</v>
      </c>
      <c r="D845" s="24">
        <v>269.72000000000003</v>
      </c>
      <c r="E845" s="24">
        <v>3000</v>
      </c>
      <c r="F845" s="23" t="s">
        <v>874</v>
      </c>
      <c r="G845" s="24" t="s">
        <v>1020</v>
      </c>
    </row>
    <row r="846" spans="1:7" ht="30">
      <c r="A846" s="23" t="s">
        <v>874</v>
      </c>
      <c r="B846" s="24" t="s">
        <v>1021</v>
      </c>
      <c r="C846" s="78" t="s">
        <v>120</v>
      </c>
      <c r="D846" s="24">
        <v>386.87</v>
      </c>
      <c r="E846" s="24">
        <v>3000</v>
      </c>
      <c r="F846" s="23" t="s">
        <v>874</v>
      </c>
      <c r="G846" s="24" t="s">
        <v>1020</v>
      </c>
    </row>
    <row r="847" spans="1:7" ht="30">
      <c r="A847" s="23" t="s">
        <v>874</v>
      </c>
      <c r="B847" s="12" t="s">
        <v>1022</v>
      </c>
      <c r="C847" s="78" t="s">
        <v>98</v>
      </c>
      <c r="D847" s="24">
        <v>94990</v>
      </c>
      <c r="E847" s="24">
        <v>2</v>
      </c>
      <c r="F847" s="23" t="s">
        <v>874</v>
      </c>
      <c r="G847" s="12" t="s">
        <v>933</v>
      </c>
    </row>
    <row r="848" spans="1:7" ht="30">
      <c r="A848" s="23" t="s">
        <v>874</v>
      </c>
      <c r="B848" s="81" t="s">
        <v>1023</v>
      </c>
      <c r="C848" s="78" t="s">
        <v>98</v>
      </c>
      <c r="D848" s="24">
        <v>8850</v>
      </c>
      <c r="E848" s="24">
        <v>15</v>
      </c>
      <c r="F848" s="23" t="s">
        <v>874</v>
      </c>
      <c r="G848" s="12" t="s">
        <v>933</v>
      </c>
    </row>
    <row r="849" spans="1:7" ht="30">
      <c r="A849" s="23" t="s">
        <v>874</v>
      </c>
      <c r="B849" s="82" t="s">
        <v>1024</v>
      </c>
      <c r="C849" s="78" t="s">
        <v>98</v>
      </c>
      <c r="D849" s="24">
        <v>19788</v>
      </c>
      <c r="E849" s="24">
        <v>15</v>
      </c>
      <c r="F849" s="23" t="s">
        <v>874</v>
      </c>
      <c r="G849" s="12" t="s">
        <v>933</v>
      </c>
    </row>
    <row r="850" spans="1:7" ht="30">
      <c r="A850" s="23" t="s">
        <v>874</v>
      </c>
      <c r="B850" s="82" t="s">
        <v>1025</v>
      </c>
      <c r="C850" s="78" t="s">
        <v>98</v>
      </c>
      <c r="D850" s="24">
        <v>24355</v>
      </c>
      <c r="E850" s="24">
        <v>15</v>
      </c>
      <c r="F850" s="23" t="s">
        <v>874</v>
      </c>
      <c r="G850" s="12" t="s">
        <v>933</v>
      </c>
    </row>
    <row r="851" spans="1:7" ht="30">
      <c r="A851" s="23" t="s">
        <v>874</v>
      </c>
      <c r="B851" s="12" t="s">
        <v>1026</v>
      </c>
      <c r="C851" s="78" t="s">
        <v>98</v>
      </c>
      <c r="D851" s="24">
        <v>15576</v>
      </c>
      <c r="E851" s="24">
        <v>10</v>
      </c>
      <c r="F851" s="23" t="s">
        <v>874</v>
      </c>
      <c r="G851" s="12" t="s">
        <v>933</v>
      </c>
    </row>
    <row r="852" spans="1:7" ht="30">
      <c r="A852" s="23" t="s">
        <v>874</v>
      </c>
      <c r="B852" s="81" t="s">
        <v>1027</v>
      </c>
      <c r="C852" s="78" t="s">
        <v>98</v>
      </c>
      <c r="D852" s="24">
        <v>17110</v>
      </c>
      <c r="E852" s="24">
        <v>15</v>
      </c>
      <c r="F852" s="23" t="s">
        <v>874</v>
      </c>
      <c r="G852" s="12" t="s">
        <v>933</v>
      </c>
    </row>
    <row r="853" spans="1:7" ht="30">
      <c r="A853" s="23" t="s">
        <v>874</v>
      </c>
      <c r="B853" s="82" t="s">
        <v>1017</v>
      </c>
      <c r="C853" s="78" t="s">
        <v>98</v>
      </c>
      <c r="D853" s="24">
        <v>33000</v>
      </c>
      <c r="E853" s="24">
        <v>20</v>
      </c>
      <c r="F853" s="23" t="s">
        <v>874</v>
      </c>
      <c r="G853" s="12" t="s">
        <v>933</v>
      </c>
    </row>
    <row r="854" spans="1:7" ht="30">
      <c r="A854" s="23" t="s">
        <v>874</v>
      </c>
      <c r="B854" s="12" t="s">
        <v>727</v>
      </c>
      <c r="C854" s="78" t="s">
        <v>98</v>
      </c>
      <c r="D854" s="24">
        <v>5900</v>
      </c>
      <c r="E854" s="24">
        <v>5</v>
      </c>
      <c r="F854" s="23" t="s">
        <v>874</v>
      </c>
      <c r="G854" s="12" t="s">
        <v>933</v>
      </c>
    </row>
    <row r="855" spans="1:7" ht="30">
      <c r="A855" s="23" t="s">
        <v>874</v>
      </c>
      <c r="B855" s="12" t="s">
        <v>1028</v>
      </c>
      <c r="C855" s="78" t="s">
        <v>1029</v>
      </c>
      <c r="D855" s="24" t="s">
        <v>1030</v>
      </c>
      <c r="E855" s="24">
        <v>100</v>
      </c>
      <c r="F855" s="23" t="s">
        <v>874</v>
      </c>
      <c r="G855" s="12" t="s">
        <v>1031</v>
      </c>
    </row>
    <row r="856" spans="1:7" ht="30">
      <c r="A856" s="23" t="s">
        <v>874</v>
      </c>
      <c r="B856" s="12" t="s">
        <v>1032</v>
      </c>
      <c r="C856" s="78" t="s">
        <v>120</v>
      </c>
      <c r="D856" s="24">
        <v>290</v>
      </c>
      <c r="E856" s="24">
        <v>180</v>
      </c>
      <c r="F856" s="23" t="s">
        <v>874</v>
      </c>
      <c r="G856" s="12" t="s">
        <v>1031</v>
      </c>
    </row>
    <row r="857" spans="1:7" ht="30">
      <c r="A857" s="23" t="s">
        <v>874</v>
      </c>
      <c r="B857" s="12" t="s">
        <v>1033</v>
      </c>
      <c r="C857" s="78" t="s">
        <v>98</v>
      </c>
      <c r="D857" s="24">
        <v>6830</v>
      </c>
      <c r="E857" s="24">
        <v>100</v>
      </c>
      <c r="F857" s="23" t="s">
        <v>874</v>
      </c>
      <c r="G857" s="12" t="s">
        <v>1031</v>
      </c>
    </row>
    <row r="858" spans="1:7" ht="30">
      <c r="A858" s="23" t="s">
        <v>874</v>
      </c>
      <c r="B858" s="12" t="s">
        <v>1034</v>
      </c>
      <c r="C858" s="78" t="s">
        <v>98</v>
      </c>
      <c r="D858" s="24">
        <v>90000</v>
      </c>
      <c r="E858" s="24">
        <v>20</v>
      </c>
      <c r="F858" s="23" t="s">
        <v>874</v>
      </c>
      <c r="G858" s="12" t="s">
        <v>1031</v>
      </c>
    </row>
    <row r="859" spans="1:7" ht="30">
      <c r="A859" s="23" t="s">
        <v>874</v>
      </c>
      <c r="B859" s="12" t="s">
        <v>1035</v>
      </c>
      <c r="C859" s="78" t="s">
        <v>98</v>
      </c>
      <c r="D859" s="24">
        <v>95000</v>
      </c>
      <c r="E859" s="24">
        <v>20</v>
      </c>
      <c r="F859" s="23" t="s">
        <v>874</v>
      </c>
      <c r="G859" s="12" t="s">
        <v>1031</v>
      </c>
    </row>
    <row r="860" spans="1:7" ht="30">
      <c r="A860" s="23" t="s">
        <v>874</v>
      </c>
      <c r="B860" s="12" t="s">
        <v>1036</v>
      </c>
      <c r="C860" s="78" t="s">
        <v>98</v>
      </c>
      <c r="D860" s="24">
        <v>14500</v>
      </c>
      <c r="E860" s="24">
        <v>100</v>
      </c>
      <c r="F860" s="23" t="s">
        <v>874</v>
      </c>
      <c r="G860" s="12" t="s">
        <v>1031</v>
      </c>
    </row>
    <row r="861" spans="1:7" ht="30">
      <c r="A861" s="23" t="s">
        <v>874</v>
      </c>
      <c r="B861" s="12" t="s">
        <v>1037</v>
      </c>
      <c r="C861" s="78" t="s">
        <v>98</v>
      </c>
      <c r="D861" s="24">
        <v>12600</v>
      </c>
      <c r="E861" s="24">
        <v>50</v>
      </c>
      <c r="F861" s="23" t="s">
        <v>874</v>
      </c>
      <c r="G861" s="12" t="s">
        <v>1031</v>
      </c>
    </row>
    <row r="862" spans="1:7" ht="30">
      <c r="A862" s="23" t="s">
        <v>874</v>
      </c>
      <c r="B862" s="12" t="s">
        <v>1038</v>
      </c>
      <c r="C862" s="78" t="s">
        <v>98</v>
      </c>
      <c r="D862" s="24">
        <v>36800</v>
      </c>
      <c r="E862" s="24">
        <v>35</v>
      </c>
      <c r="F862" s="23" t="s">
        <v>874</v>
      </c>
      <c r="G862" s="12" t="s">
        <v>1031</v>
      </c>
    </row>
    <row r="863" spans="1:7" ht="30">
      <c r="A863" s="23" t="s">
        <v>874</v>
      </c>
      <c r="B863" s="12" t="s">
        <v>1039</v>
      </c>
      <c r="C863" s="78" t="s">
        <v>98</v>
      </c>
      <c r="D863" s="24">
        <v>31500</v>
      </c>
      <c r="E863" s="24">
        <v>35</v>
      </c>
      <c r="F863" s="23" t="s">
        <v>874</v>
      </c>
      <c r="G863" s="12" t="s">
        <v>1031</v>
      </c>
    </row>
    <row r="864" spans="1:7" ht="30">
      <c r="A864" s="23" t="s">
        <v>874</v>
      </c>
      <c r="B864" s="12" t="s">
        <v>1040</v>
      </c>
      <c r="C864" s="78" t="s">
        <v>98</v>
      </c>
      <c r="D864" s="24">
        <v>15800</v>
      </c>
      <c r="E864" s="24">
        <v>50</v>
      </c>
      <c r="F864" s="23" t="s">
        <v>874</v>
      </c>
      <c r="G864" s="12" t="s">
        <v>1031</v>
      </c>
    </row>
    <row r="865" spans="1:7" ht="30">
      <c r="A865" s="23" t="s">
        <v>874</v>
      </c>
      <c r="B865" s="12" t="s">
        <v>1041</v>
      </c>
      <c r="C865" s="78" t="s">
        <v>98</v>
      </c>
      <c r="D865" s="24">
        <v>14700</v>
      </c>
      <c r="E865" s="24">
        <v>60</v>
      </c>
      <c r="F865" s="23" t="s">
        <v>874</v>
      </c>
      <c r="G865" s="12" t="s">
        <v>1031</v>
      </c>
    </row>
    <row r="866" spans="1:7" ht="30">
      <c r="A866" s="23" t="s">
        <v>874</v>
      </c>
      <c r="B866" s="12" t="s">
        <v>1042</v>
      </c>
      <c r="C866" s="78" t="s">
        <v>98</v>
      </c>
      <c r="D866" s="24">
        <v>45.5</v>
      </c>
      <c r="E866" s="24">
        <v>15000</v>
      </c>
      <c r="F866" s="23" t="s">
        <v>874</v>
      </c>
      <c r="G866" s="12" t="s">
        <v>1031</v>
      </c>
    </row>
    <row r="867" spans="1:7" ht="30">
      <c r="A867" s="23" t="s">
        <v>874</v>
      </c>
      <c r="B867" s="12" t="s">
        <v>1043</v>
      </c>
      <c r="C867" s="78" t="s">
        <v>550</v>
      </c>
      <c r="D867" s="24">
        <v>60</v>
      </c>
      <c r="E867" s="24">
        <v>450</v>
      </c>
      <c r="F867" s="23" t="s">
        <v>874</v>
      </c>
      <c r="G867" s="12" t="s">
        <v>1044</v>
      </c>
    </row>
    <row r="868" spans="1:7" ht="30">
      <c r="A868" s="23" t="s">
        <v>874</v>
      </c>
      <c r="B868" s="12" t="s">
        <v>1045</v>
      </c>
      <c r="C868" s="78" t="s">
        <v>550</v>
      </c>
      <c r="D868" s="24">
        <v>60</v>
      </c>
      <c r="E868" s="24">
        <v>450</v>
      </c>
      <c r="F868" s="23" t="s">
        <v>874</v>
      </c>
      <c r="G868" s="12" t="s">
        <v>1044</v>
      </c>
    </row>
    <row r="869" spans="1:7" ht="30">
      <c r="A869" s="23" t="s">
        <v>874</v>
      </c>
      <c r="B869" s="12" t="s">
        <v>1046</v>
      </c>
      <c r="C869" s="78" t="s">
        <v>550</v>
      </c>
      <c r="D869" s="24">
        <v>50</v>
      </c>
      <c r="E869" s="24">
        <v>450</v>
      </c>
      <c r="F869" s="23" t="s">
        <v>874</v>
      </c>
      <c r="G869" s="12" t="s">
        <v>1044</v>
      </c>
    </row>
    <row r="870" spans="1:7" ht="30">
      <c r="A870" s="23" t="s">
        <v>874</v>
      </c>
      <c r="B870" s="12" t="s">
        <v>1047</v>
      </c>
      <c r="C870" s="78" t="s">
        <v>584</v>
      </c>
      <c r="D870" s="24">
        <v>40</v>
      </c>
      <c r="E870" s="24">
        <v>1000</v>
      </c>
      <c r="F870" s="23" t="s">
        <v>874</v>
      </c>
      <c r="G870" s="12" t="s">
        <v>957</v>
      </c>
    </row>
    <row r="871" spans="1:7" ht="30">
      <c r="A871" s="23" t="s">
        <v>874</v>
      </c>
      <c r="B871" s="12" t="s">
        <v>1048</v>
      </c>
      <c r="C871" s="78" t="s">
        <v>98</v>
      </c>
      <c r="D871" s="83">
        <v>10984.6</v>
      </c>
      <c r="E871" s="24">
        <v>10</v>
      </c>
      <c r="F871" s="23" t="s">
        <v>874</v>
      </c>
      <c r="G871" s="12" t="s">
        <v>1049</v>
      </c>
    </row>
    <row r="872" spans="1:7" ht="30">
      <c r="A872" s="23" t="s">
        <v>874</v>
      </c>
      <c r="B872" s="12" t="s">
        <v>1015</v>
      </c>
      <c r="C872" s="78" t="s">
        <v>1050</v>
      </c>
      <c r="D872" s="83">
        <v>991.2</v>
      </c>
      <c r="E872" s="24">
        <v>30</v>
      </c>
      <c r="F872" s="23" t="s">
        <v>874</v>
      </c>
      <c r="G872" s="12" t="s">
        <v>1049</v>
      </c>
    </row>
    <row r="873" spans="1:7" ht="30">
      <c r="A873" s="11" t="s">
        <v>5326</v>
      </c>
      <c r="B873" s="24" t="s">
        <v>5324</v>
      </c>
      <c r="C873" s="24" t="s">
        <v>98</v>
      </c>
      <c r="D873" s="125" t="s">
        <v>5325</v>
      </c>
      <c r="E873" s="126">
        <v>3000</v>
      </c>
      <c r="F873" s="11" t="s">
        <v>5326</v>
      </c>
      <c r="G873" s="11" t="s">
        <v>5327</v>
      </c>
    </row>
    <row r="874" spans="1:7" ht="30">
      <c r="A874" s="11" t="s">
        <v>5326</v>
      </c>
      <c r="B874" s="24" t="s">
        <v>5328</v>
      </c>
      <c r="C874" s="24" t="s">
        <v>98</v>
      </c>
      <c r="D874" s="127">
        <v>4.66</v>
      </c>
      <c r="E874" s="126">
        <v>30000</v>
      </c>
      <c r="F874" s="11" t="s">
        <v>5326</v>
      </c>
      <c r="G874" s="11" t="s">
        <v>5327</v>
      </c>
    </row>
    <row r="875" spans="1:7" ht="30">
      <c r="A875" s="11" t="s">
        <v>5326</v>
      </c>
      <c r="B875" s="24" t="s">
        <v>5329</v>
      </c>
      <c r="C875" s="24" t="s">
        <v>98</v>
      </c>
      <c r="D875" s="127">
        <v>29618</v>
      </c>
      <c r="E875" s="126">
        <v>35000</v>
      </c>
      <c r="F875" s="11" t="s">
        <v>5326</v>
      </c>
      <c r="G875" s="11" t="s">
        <v>5327</v>
      </c>
    </row>
    <row r="876" spans="1:7" ht="30">
      <c r="A876" s="11" t="s">
        <v>5326</v>
      </c>
      <c r="B876" s="24" t="s">
        <v>5330</v>
      </c>
      <c r="C876" s="24" t="s">
        <v>98</v>
      </c>
      <c r="D876" s="24" t="s">
        <v>5331</v>
      </c>
      <c r="E876" s="24">
        <v>70</v>
      </c>
      <c r="F876" s="11" t="s">
        <v>5326</v>
      </c>
      <c r="G876" s="11" t="s">
        <v>5327</v>
      </c>
    </row>
    <row r="877" spans="1:7" ht="30">
      <c r="A877" s="11" t="s">
        <v>5326</v>
      </c>
      <c r="B877" s="24" t="s">
        <v>5332</v>
      </c>
      <c r="C877" s="24" t="s">
        <v>98</v>
      </c>
      <c r="D877" s="127">
        <v>30437</v>
      </c>
      <c r="E877" s="126">
        <v>40000</v>
      </c>
      <c r="F877" s="11" t="s">
        <v>5326</v>
      </c>
      <c r="G877" s="11" t="s">
        <v>5327</v>
      </c>
    </row>
    <row r="878" spans="1:7" ht="30">
      <c r="A878" s="11" t="s">
        <v>5326</v>
      </c>
      <c r="B878" s="24" t="s">
        <v>5333</v>
      </c>
      <c r="C878" s="24" t="s">
        <v>279</v>
      </c>
      <c r="D878" s="24" t="s">
        <v>270</v>
      </c>
      <c r="E878" s="126">
        <v>8000</v>
      </c>
      <c r="F878" s="11" t="s">
        <v>5326</v>
      </c>
      <c r="G878" s="11" t="s">
        <v>5327</v>
      </c>
    </row>
    <row r="879" spans="1:7" ht="30">
      <c r="A879" s="11" t="s">
        <v>5326</v>
      </c>
      <c r="B879" s="24" t="s">
        <v>5334</v>
      </c>
      <c r="C879" s="24" t="s">
        <v>120</v>
      </c>
      <c r="D879" s="24">
        <v>13</v>
      </c>
      <c r="E879" s="126">
        <v>10000</v>
      </c>
      <c r="F879" s="11" t="s">
        <v>5326</v>
      </c>
      <c r="G879" s="11" t="s">
        <v>5335</v>
      </c>
    </row>
    <row r="880" spans="1:7" ht="30">
      <c r="A880" s="11" t="s">
        <v>5326</v>
      </c>
      <c r="B880" s="24" t="s">
        <v>5336</v>
      </c>
      <c r="C880" s="24" t="s">
        <v>98</v>
      </c>
      <c r="D880" s="24">
        <v>2600</v>
      </c>
      <c r="E880" s="126">
        <v>50</v>
      </c>
      <c r="F880" s="11" t="s">
        <v>5326</v>
      </c>
      <c r="G880" s="11" t="s">
        <v>5337</v>
      </c>
    </row>
    <row r="881" spans="1:7" ht="30">
      <c r="A881" s="11" t="s">
        <v>5326</v>
      </c>
      <c r="B881" s="24" t="s">
        <v>5338</v>
      </c>
      <c r="C881" s="24" t="s">
        <v>98</v>
      </c>
      <c r="D881" s="24">
        <v>1100</v>
      </c>
      <c r="E881" s="126">
        <v>300</v>
      </c>
      <c r="F881" s="11" t="s">
        <v>5326</v>
      </c>
      <c r="G881" s="11" t="s">
        <v>5339</v>
      </c>
    </row>
    <row r="882" spans="1:7" ht="30">
      <c r="A882" s="11" t="s">
        <v>5326</v>
      </c>
      <c r="B882" s="24" t="s">
        <v>5340</v>
      </c>
      <c r="C882" s="24" t="s">
        <v>98</v>
      </c>
      <c r="D882" s="24">
        <v>2700</v>
      </c>
      <c r="E882" s="126">
        <v>300</v>
      </c>
      <c r="F882" s="11" t="s">
        <v>5326</v>
      </c>
      <c r="G882" s="11" t="s">
        <v>5339</v>
      </c>
    </row>
    <row r="883" spans="1:7" ht="30">
      <c r="A883" s="11" t="s">
        <v>5326</v>
      </c>
      <c r="B883" s="24" t="s">
        <v>5341</v>
      </c>
      <c r="C883" s="24" t="s">
        <v>98</v>
      </c>
      <c r="D883" s="24">
        <v>7000</v>
      </c>
      <c r="E883" s="126">
        <v>300</v>
      </c>
      <c r="F883" s="11" t="s">
        <v>5326</v>
      </c>
      <c r="G883" s="11" t="s">
        <v>5339</v>
      </c>
    </row>
    <row r="884" spans="1:7" ht="30">
      <c r="A884" s="11" t="s">
        <v>5326</v>
      </c>
      <c r="B884" s="24" t="s">
        <v>5342</v>
      </c>
      <c r="C884" s="24" t="s">
        <v>98</v>
      </c>
      <c r="D884" s="24">
        <v>4000</v>
      </c>
      <c r="E884" s="126">
        <v>500</v>
      </c>
      <c r="F884" s="11" t="s">
        <v>5326</v>
      </c>
      <c r="G884" s="11" t="s">
        <v>5339</v>
      </c>
    </row>
    <row r="885" spans="1:7" ht="30">
      <c r="A885" s="11" t="s">
        <v>5326</v>
      </c>
      <c r="B885" s="24" t="s">
        <v>5343</v>
      </c>
      <c r="C885" s="24" t="s">
        <v>98</v>
      </c>
      <c r="D885" s="24">
        <v>3900</v>
      </c>
      <c r="E885" s="126">
        <v>200</v>
      </c>
      <c r="F885" s="11" t="s">
        <v>5326</v>
      </c>
      <c r="G885" s="11" t="s">
        <v>5339</v>
      </c>
    </row>
    <row r="886" spans="1:7" ht="30">
      <c r="A886" s="11" t="s">
        <v>5326</v>
      </c>
      <c r="B886" s="24" t="s">
        <v>5344</v>
      </c>
      <c r="C886" s="24" t="s">
        <v>98</v>
      </c>
      <c r="D886" s="24">
        <v>1200</v>
      </c>
      <c r="E886" s="126">
        <v>150</v>
      </c>
      <c r="F886" s="11" t="s">
        <v>5326</v>
      </c>
      <c r="G886" s="11" t="s">
        <v>5339</v>
      </c>
    </row>
    <row r="887" spans="1:7" ht="30">
      <c r="A887" s="11" t="s">
        <v>5326</v>
      </c>
      <c r="B887" s="24" t="s">
        <v>5345</v>
      </c>
      <c r="C887" s="24" t="s">
        <v>98</v>
      </c>
      <c r="D887" s="24">
        <v>7750</v>
      </c>
      <c r="E887" s="126">
        <v>100</v>
      </c>
      <c r="F887" s="11" t="s">
        <v>5326</v>
      </c>
      <c r="G887" s="11" t="s">
        <v>5339</v>
      </c>
    </row>
    <row r="888" spans="1:7" ht="45">
      <c r="A888" s="11" t="s">
        <v>5326</v>
      </c>
      <c r="B888" s="24" t="s">
        <v>5346</v>
      </c>
      <c r="C888" s="24" t="s">
        <v>98</v>
      </c>
      <c r="D888" s="24">
        <v>3600</v>
      </c>
      <c r="E888" s="126">
        <v>100</v>
      </c>
      <c r="F888" s="11" t="s">
        <v>5326</v>
      </c>
      <c r="G888" s="11" t="s">
        <v>5339</v>
      </c>
    </row>
    <row r="889" spans="1:7" ht="30">
      <c r="A889" s="11" t="s">
        <v>5326</v>
      </c>
      <c r="B889" s="24" t="s">
        <v>5347</v>
      </c>
      <c r="C889" s="24" t="s">
        <v>98</v>
      </c>
      <c r="D889" s="24">
        <v>2000</v>
      </c>
      <c r="E889" s="126">
        <v>100</v>
      </c>
      <c r="F889" s="11" t="s">
        <v>5326</v>
      </c>
      <c r="G889" s="11" t="s">
        <v>5339</v>
      </c>
    </row>
    <row r="890" spans="1:7" ht="30">
      <c r="A890" s="11" t="s">
        <v>5326</v>
      </c>
      <c r="B890" s="24" t="s">
        <v>116</v>
      </c>
      <c r="C890" s="24" t="s">
        <v>98</v>
      </c>
      <c r="D890" s="24">
        <v>750</v>
      </c>
      <c r="E890" s="126">
        <v>200</v>
      </c>
      <c r="F890" s="11" t="s">
        <v>5326</v>
      </c>
      <c r="G890" s="11" t="s">
        <v>5339</v>
      </c>
    </row>
    <row r="891" spans="1:7" ht="30">
      <c r="A891" s="11" t="s">
        <v>5326</v>
      </c>
      <c r="B891" s="24" t="s">
        <v>5348</v>
      </c>
      <c r="C891" s="24" t="s">
        <v>98</v>
      </c>
      <c r="D891" s="24">
        <v>1100</v>
      </c>
      <c r="E891" s="126">
        <v>250</v>
      </c>
      <c r="F891" s="11" t="s">
        <v>5326</v>
      </c>
      <c r="G891" s="11" t="s">
        <v>5339</v>
      </c>
    </row>
    <row r="892" spans="1:7" ht="30">
      <c r="A892" s="11" t="s">
        <v>5326</v>
      </c>
      <c r="B892" s="24" t="s">
        <v>5349</v>
      </c>
      <c r="C892" s="24" t="s">
        <v>98</v>
      </c>
      <c r="D892" s="24">
        <v>1400</v>
      </c>
      <c r="E892" s="126">
        <v>100</v>
      </c>
      <c r="F892" s="11" t="s">
        <v>5326</v>
      </c>
      <c r="G892" s="11" t="s">
        <v>5339</v>
      </c>
    </row>
    <row r="893" spans="1:7" ht="30">
      <c r="A893" s="11" t="s">
        <v>5326</v>
      </c>
      <c r="B893" s="24" t="s">
        <v>5350</v>
      </c>
      <c r="C893" s="24" t="s">
        <v>98</v>
      </c>
      <c r="D893" s="24">
        <v>23800</v>
      </c>
      <c r="E893" s="126">
        <v>50</v>
      </c>
      <c r="F893" s="11" t="s">
        <v>5326</v>
      </c>
      <c r="G893" s="11" t="s">
        <v>5339</v>
      </c>
    </row>
    <row r="894" spans="1:7" ht="30">
      <c r="A894" s="11" t="s">
        <v>5326</v>
      </c>
      <c r="B894" s="24" t="s">
        <v>5351</v>
      </c>
      <c r="C894" s="24" t="s">
        <v>98</v>
      </c>
      <c r="D894" s="24">
        <v>2900</v>
      </c>
      <c r="E894" s="126">
        <v>100</v>
      </c>
      <c r="F894" s="11" t="s">
        <v>5326</v>
      </c>
      <c r="G894" s="11" t="s">
        <v>5339</v>
      </c>
    </row>
    <row r="895" spans="1:7" ht="30">
      <c r="A895" s="11" t="s">
        <v>5326</v>
      </c>
      <c r="B895" s="24" t="s">
        <v>5352</v>
      </c>
      <c r="C895" s="24" t="s">
        <v>98</v>
      </c>
      <c r="D895" s="24">
        <v>560</v>
      </c>
      <c r="E895" s="126">
        <v>300</v>
      </c>
      <c r="F895" s="11" t="s">
        <v>5326</v>
      </c>
      <c r="G895" s="11" t="s">
        <v>5339</v>
      </c>
    </row>
    <row r="896" spans="1:7" ht="30">
      <c r="A896" s="11" t="s">
        <v>5326</v>
      </c>
      <c r="B896" s="24" t="s">
        <v>5353</v>
      </c>
      <c r="C896" s="24" t="s">
        <v>120</v>
      </c>
      <c r="D896" s="24">
        <v>10.27</v>
      </c>
      <c r="E896" s="126">
        <v>10800</v>
      </c>
      <c r="F896" s="11" t="s">
        <v>5326</v>
      </c>
      <c r="G896" s="11" t="s">
        <v>5354</v>
      </c>
    </row>
    <row r="897" spans="1:7" ht="30">
      <c r="A897" s="11" t="s">
        <v>5326</v>
      </c>
      <c r="B897" s="24" t="s">
        <v>5355</v>
      </c>
      <c r="C897" s="24" t="s">
        <v>98</v>
      </c>
      <c r="D897" s="24">
        <v>4748.2700000000004</v>
      </c>
      <c r="E897" s="126">
        <v>12</v>
      </c>
      <c r="F897" s="11" t="s">
        <v>5326</v>
      </c>
      <c r="G897" s="11" t="s">
        <v>5354</v>
      </c>
    </row>
    <row r="898" spans="1:7" ht="30">
      <c r="A898" s="11" t="s">
        <v>5326</v>
      </c>
      <c r="B898" s="24" t="s">
        <v>5356</v>
      </c>
      <c r="C898" s="24" t="s">
        <v>98</v>
      </c>
      <c r="D898" s="24">
        <v>5428</v>
      </c>
      <c r="E898" s="126">
        <v>8</v>
      </c>
      <c r="F898" s="11" t="s">
        <v>5326</v>
      </c>
      <c r="G898" s="11" t="s">
        <v>5354</v>
      </c>
    </row>
    <row r="899" spans="1:7" ht="60">
      <c r="A899" s="23" t="s">
        <v>5470</v>
      </c>
      <c r="B899" s="24" t="s">
        <v>5469</v>
      </c>
      <c r="C899" s="24" t="s">
        <v>98</v>
      </c>
      <c r="D899" s="24">
        <v>4500</v>
      </c>
      <c r="E899" s="24">
        <v>30</v>
      </c>
      <c r="F899" s="23" t="s">
        <v>5470</v>
      </c>
      <c r="G899" s="24" t="s">
        <v>5471</v>
      </c>
    </row>
    <row r="900" spans="1:7" ht="45">
      <c r="A900" s="23" t="s">
        <v>5470</v>
      </c>
      <c r="B900" s="24" t="s">
        <v>5469</v>
      </c>
      <c r="C900" s="24" t="s">
        <v>98</v>
      </c>
      <c r="D900" s="24">
        <v>4500</v>
      </c>
      <c r="E900" s="24">
        <v>10</v>
      </c>
      <c r="F900" s="23" t="s">
        <v>5470</v>
      </c>
      <c r="G900" s="24" t="s">
        <v>5472</v>
      </c>
    </row>
    <row r="901" spans="1:7" ht="45">
      <c r="A901" s="11" t="s">
        <v>5488</v>
      </c>
      <c r="B901" s="128" t="s">
        <v>5567</v>
      </c>
      <c r="C901" s="129" t="s">
        <v>98</v>
      </c>
      <c r="D901" s="128">
        <v>15000</v>
      </c>
      <c r="E901" s="130">
        <v>100</v>
      </c>
      <c r="F901" s="59" t="s">
        <v>5488</v>
      </c>
      <c r="G901" s="131" t="s">
        <v>5568</v>
      </c>
    </row>
    <row r="902" spans="1:7" ht="45.75" thickBot="1">
      <c r="A902" s="11" t="s">
        <v>5488</v>
      </c>
      <c r="B902" s="128" t="s">
        <v>5569</v>
      </c>
      <c r="C902" s="129" t="s">
        <v>98</v>
      </c>
      <c r="D902" s="128">
        <v>8500</v>
      </c>
      <c r="E902" s="130">
        <v>100</v>
      </c>
      <c r="F902" s="59" t="s">
        <v>5488</v>
      </c>
      <c r="G902" s="131" t="s">
        <v>5568</v>
      </c>
    </row>
    <row r="903" spans="1:7" ht="45.75" thickBot="1">
      <c r="A903" s="11" t="s">
        <v>5642</v>
      </c>
      <c r="B903" s="3" t="s">
        <v>5575</v>
      </c>
      <c r="C903" s="11" t="s">
        <v>1052</v>
      </c>
      <c r="D903" s="3" t="s">
        <v>5576</v>
      </c>
      <c r="E903" s="11" t="s">
        <v>5577</v>
      </c>
      <c r="F903" s="217" t="s">
        <v>5642</v>
      </c>
      <c r="G903" s="11" t="s">
        <v>5578</v>
      </c>
    </row>
    <row r="904" spans="1:7" ht="45.75" thickBot="1">
      <c r="A904" s="11" t="s">
        <v>5642</v>
      </c>
      <c r="B904" s="5" t="s">
        <v>5579</v>
      </c>
      <c r="C904" s="11" t="s">
        <v>1052</v>
      </c>
      <c r="D904" s="5" t="s">
        <v>5580</v>
      </c>
      <c r="E904" s="11" t="s">
        <v>5577</v>
      </c>
      <c r="F904" s="217" t="s">
        <v>5642</v>
      </c>
      <c r="G904" s="11" t="s">
        <v>5578</v>
      </c>
    </row>
    <row r="905" spans="1:7" ht="45.75" thickBot="1">
      <c r="A905" s="11" t="s">
        <v>5642</v>
      </c>
      <c r="B905" s="5" t="s">
        <v>5581</v>
      </c>
      <c r="C905" s="11" t="s">
        <v>1052</v>
      </c>
      <c r="D905" s="5" t="s">
        <v>5582</v>
      </c>
      <c r="E905" s="11" t="s">
        <v>5577</v>
      </c>
      <c r="F905" s="217" t="s">
        <v>5642</v>
      </c>
      <c r="G905" s="11" t="s">
        <v>5578</v>
      </c>
    </row>
    <row r="906" spans="1:7" ht="45.75" thickBot="1">
      <c r="A906" s="11" t="s">
        <v>5642</v>
      </c>
      <c r="B906" s="5" t="s">
        <v>5583</v>
      </c>
      <c r="C906" s="11" t="s">
        <v>1052</v>
      </c>
      <c r="D906" s="5" t="s">
        <v>5584</v>
      </c>
      <c r="E906" s="11" t="s">
        <v>5577</v>
      </c>
      <c r="F906" s="217" t="s">
        <v>5642</v>
      </c>
      <c r="G906" s="11" t="s">
        <v>5578</v>
      </c>
    </row>
    <row r="907" spans="1:7" ht="45.75" thickBot="1">
      <c r="A907" s="11" t="s">
        <v>5642</v>
      </c>
      <c r="B907" s="3" t="s">
        <v>5585</v>
      </c>
      <c r="C907" s="11" t="s">
        <v>98</v>
      </c>
      <c r="D907" s="3" t="s">
        <v>5586</v>
      </c>
      <c r="E907" s="11" t="s">
        <v>5587</v>
      </c>
      <c r="F907" s="217" t="s">
        <v>5642</v>
      </c>
      <c r="G907" s="11" t="s">
        <v>5578</v>
      </c>
    </row>
    <row r="908" spans="1:7" ht="30.75" thickBot="1">
      <c r="A908" s="11" t="s">
        <v>5642</v>
      </c>
      <c r="B908" s="42" t="s">
        <v>5588</v>
      </c>
      <c r="C908" s="132" t="s">
        <v>1029</v>
      </c>
      <c r="D908" s="133" t="s">
        <v>1707</v>
      </c>
      <c r="E908" s="49" t="s">
        <v>5589</v>
      </c>
      <c r="F908" s="217" t="s">
        <v>5642</v>
      </c>
      <c r="G908" s="505" t="s">
        <v>10651</v>
      </c>
    </row>
    <row r="909" spans="1:7" ht="15.75" thickBot="1">
      <c r="A909" s="11" t="s">
        <v>5642</v>
      </c>
      <c r="B909" s="42" t="s">
        <v>5590</v>
      </c>
      <c r="C909" s="132" t="s">
        <v>1029</v>
      </c>
      <c r="D909" s="133" t="s">
        <v>1707</v>
      </c>
      <c r="E909" s="49" t="s">
        <v>5589</v>
      </c>
      <c r="F909" s="217" t="s">
        <v>5642</v>
      </c>
      <c r="G909" s="506"/>
    </row>
    <row r="910" spans="1:7" ht="15.75" thickBot="1">
      <c r="A910" s="11" t="s">
        <v>5642</v>
      </c>
      <c r="B910" s="42" t="s">
        <v>5591</v>
      </c>
      <c r="C910" s="132" t="s">
        <v>1029</v>
      </c>
      <c r="D910" s="133" t="s">
        <v>1707</v>
      </c>
      <c r="E910" s="49" t="s">
        <v>5589</v>
      </c>
      <c r="F910" s="217" t="s">
        <v>5642</v>
      </c>
      <c r="G910" s="506"/>
    </row>
    <row r="911" spans="1:7" ht="15.75" thickBot="1">
      <c r="A911" s="11" t="s">
        <v>5642</v>
      </c>
      <c r="B911" s="42" t="s">
        <v>5592</v>
      </c>
      <c r="C911" s="132" t="s">
        <v>1029</v>
      </c>
      <c r="D911" s="133" t="s">
        <v>1707</v>
      </c>
      <c r="E911" s="49" t="s">
        <v>5589</v>
      </c>
      <c r="F911" s="217" t="s">
        <v>5642</v>
      </c>
      <c r="G911" s="506"/>
    </row>
    <row r="912" spans="1:7" ht="15.75" thickBot="1">
      <c r="A912" s="11" t="s">
        <v>5642</v>
      </c>
      <c r="B912" s="42" t="s">
        <v>5593</v>
      </c>
      <c r="C912" s="132" t="s">
        <v>1029</v>
      </c>
      <c r="D912" s="133" t="s">
        <v>1707</v>
      </c>
      <c r="E912" s="49" t="s">
        <v>5589</v>
      </c>
      <c r="F912" s="217" t="s">
        <v>5642</v>
      </c>
      <c r="G912" s="506"/>
    </row>
    <row r="913" spans="1:7" ht="15.75" thickBot="1">
      <c r="A913" s="11" t="s">
        <v>5642</v>
      </c>
      <c r="B913" s="42" t="s">
        <v>5594</v>
      </c>
      <c r="C913" s="132" t="s">
        <v>1029</v>
      </c>
      <c r="D913" s="133" t="s">
        <v>1707</v>
      </c>
      <c r="E913" s="49" t="s">
        <v>5589</v>
      </c>
      <c r="F913" s="217" t="s">
        <v>5642</v>
      </c>
      <c r="G913" s="506"/>
    </row>
    <row r="914" spans="1:7" ht="15.75" thickBot="1">
      <c r="A914" s="11" t="s">
        <v>5642</v>
      </c>
      <c r="B914" s="42" t="s">
        <v>5595</v>
      </c>
      <c r="C914" s="132" t="s">
        <v>1029</v>
      </c>
      <c r="D914" s="133" t="s">
        <v>1707</v>
      </c>
      <c r="E914" s="49" t="s">
        <v>5589</v>
      </c>
      <c r="F914" s="217" t="s">
        <v>5642</v>
      </c>
      <c r="G914" s="506"/>
    </row>
    <row r="915" spans="1:7" ht="15.75" thickBot="1">
      <c r="A915" s="11" t="s">
        <v>5642</v>
      </c>
      <c r="B915" s="42" t="s">
        <v>5596</v>
      </c>
      <c r="C915" s="132" t="s">
        <v>1029</v>
      </c>
      <c r="D915" s="133" t="s">
        <v>1707</v>
      </c>
      <c r="E915" s="49" t="s">
        <v>5589</v>
      </c>
      <c r="F915" s="217" t="s">
        <v>5642</v>
      </c>
      <c r="G915" s="506"/>
    </row>
    <row r="916" spans="1:7" ht="15.75" thickBot="1">
      <c r="A916" s="11" t="s">
        <v>5642</v>
      </c>
      <c r="B916" s="42" t="s">
        <v>5597</v>
      </c>
      <c r="C916" s="132" t="s">
        <v>1029</v>
      </c>
      <c r="D916" s="133" t="s">
        <v>1707</v>
      </c>
      <c r="E916" s="49" t="s">
        <v>5589</v>
      </c>
      <c r="F916" s="217" t="s">
        <v>5642</v>
      </c>
      <c r="G916" s="506"/>
    </row>
    <row r="917" spans="1:7" ht="45.75" thickBot="1">
      <c r="A917" s="11" t="s">
        <v>5642</v>
      </c>
      <c r="B917" s="42" t="s">
        <v>5598</v>
      </c>
      <c r="C917" s="132" t="s">
        <v>1029</v>
      </c>
      <c r="D917" s="133" t="s">
        <v>1707</v>
      </c>
      <c r="E917" s="49" t="s">
        <v>5589</v>
      </c>
      <c r="F917" s="217" t="s">
        <v>5642</v>
      </c>
      <c r="G917" s="506"/>
    </row>
    <row r="918" spans="1:7" ht="15.75" thickBot="1">
      <c r="A918" s="11" t="s">
        <v>5642</v>
      </c>
      <c r="B918" s="42" t="s">
        <v>5599</v>
      </c>
      <c r="C918" s="132" t="s">
        <v>1029</v>
      </c>
      <c r="D918" s="133" t="s">
        <v>1707</v>
      </c>
      <c r="E918" s="49" t="s">
        <v>5589</v>
      </c>
      <c r="F918" s="217" t="s">
        <v>5642</v>
      </c>
      <c r="G918" s="506"/>
    </row>
    <row r="919" spans="1:7" ht="15.75" thickBot="1">
      <c r="A919" s="11" t="s">
        <v>5642</v>
      </c>
      <c r="B919" s="5" t="s">
        <v>5600</v>
      </c>
      <c r="C919" s="132" t="s">
        <v>1029</v>
      </c>
      <c r="D919" s="133" t="s">
        <v>1707</v>
      </c>
      <c r="E919" s="49" t="s">
        <v>5589</v>
      </c>
      <c r="F919" s="217" t="s">
        <v>5642</v>
      </c>
      <c r="G919" s="507"/>
    </row>
    <row r="920" spans="1:7" ht="150.75" thickBot="1">
      <c r="A920" s="11" t="s">
        <v>5642</v>
      </c>
      <c r="B920" s="5" t="s">
        <v>5601</v>
      </c>
      <c r="C920" s="11" t="s">
        <v>98</v>
      </c>
      <c r="D920" s="5" t="s">
        <v>5602</v>
      </c>
      <c r="E920" s="11" t="s">
        <v>5603</v>
      </c>
      <c r="F920" s="217" t="s">
        <v>5642</v>
      </c>
      <c r="G920" s="47" t="s">
        <v>10652</v>
      </c>
    </row>
    <row r="921" spans="1:7" ht="150.75" thickBot="1">
      <c r="A921" s="11" t="s">
        <v>5642</v>
      </c>
      <c r="B921" s="5" t="s">
        <v>5604</v>
      </c>
      <c r="C921" s="11" t="s">
        <v>98</v>
      </c>
      <c r="D921" s="5" t="s">
        <v>1707</v>
      </c>
      <c r="E921" s="11" t="s">
        <v>5605</v>
      </c>
      <c r="F921" s="217" t="s">
        <v>5642</v>
      </c>
      <c r="G921" s="47" t="s">
        <v>5606</v>
      </c>
    </row>
    <row r="922" spans="1:7" ht="150.75" thickBot="1">
      <c r="A922" s="11" t="s">
        <v>5642</v>
      </c>
      <c r="B922" s="5" t="s">
        <v>5607</v>
      </c>
      <c r="C922" s="11" t="s">
        <v>98</v>
      </c>
      <c r="D922" s="5" t="s">
        <v>1707</v>
      </c>
      <c r="E922" s="11" t="s">
        <v>5608</v>
      </c>
      <c r="F922" s="217" t="s">
        <v>5642</v>
      </c>
      <c r="G922" s="47" t="s">
        <v>5606</v>
      </c>
    </row>
    <row r="923" spans="1:7" ht="60.75" thickBot="1">
      <c r="A923" s="11" t="s">
        <v>5642</v>
      </c>
      <c r="B923" s="3" t="s">
        <v>5609</v>
      </c>
      <c r="C923" s="11" t="s">
        <v>98</v>
      </c>
      <c r="D923" s="3" t="s">
        <v>1707</v>
      </c>
      <c r="E923" s="11" t="s">
        <v>5610</v>
      </c>
      <c r="F923" s="217" t="s">
        <v>5642</v>
      </c>
      <c r="G923" s="11" t="s">
        <v>5611</v>
      </c>
    </row>
    <row r="924" spans="1:7" ht="60.75" thickBot="1">
      <c r="A924" s="11" t="s">
        <v>5642</v>
      </c>
      <c r="B924" s="5" t="s">
        <v>5612</v>
      </c>
      <c r="C924" s="11" t="s">
        <v>98</v>
      </c>
      <c r="D924" s="5" t="s">
        <v>1707</v>
      </c>
      <c r="E924" s="11" t="s">
        <v>5610</v>
      </c>
      <c r="F924" s="217" t="s">
        <v>5642</v>
      </c>
      <c r="G924" s="11" t="s">
        <v>5611</v>
      </c>
    </row>
    <row r="925" spans="1:7" ht="60.75" thickBot="1">
      <c r="A925" s="11" t="s">
        <v>5642</v>
      </c>
      <c r="B925" s="5" t="s">
        <v>5613</v>
      </c>
      <c r="C925" s="11" t="s">
        <v>98</v>
      </c>
      <c r="D925" s="5" t="s">
        <v>1707</v>
      </c>
      <c r="E925" s="11" t="s">
        <v>5610</v>
      </c>
      <c r="F925" s="217" t="s">
        <v>5642</v>
      </c>
      <c r="G925" s="11" t="s">
        <v>5611</v>
      </c>
    </row>
    <row r="926" spans="1:7" ht="60.75" thickBot="1">
      <c r="A926" s="11" t="s">
        <v>5642</v>
      </c>
      <c r="B926" s="5" t="s">
        <v>5614</v>
      </c>
      <c r="C926" s="11" t="s">
        <v>98</v>
      </c>
      <c r="D926" s="5" t="s">
        <v>1707</v>
      </c>
      <c r="E926" s="11" t="s">
        <v>5610</v>
      </c>
      <c r="F926" s="217" t="s">
        <v>5642</v>
      </c>
      <c r="G926" s="11" t="s">
        <v>5611</v>
      </c>
    </row>
    <row r="927" spans="1:7" ht="60.75" thickBot="1">
      <c r="A927" s="11" t="s">
        <v>5642</v>
      </c>
      <c r="B927" s="5" t="s">
        <v>5615</v>
      </c>
      <c r="C927" s="11" t="s">
        <v>98</v>
      </c>
      <c r="D927" s="5" t="s">
        <v>1707</v>
      </c>
      <c r="E927" s="11" t="s">
        <v>5610</v>
      </c>
      <c r="F927" s="217" t="s">
        <v>5642</v>
      </c>
      <c r="G927" s="11" t="s">
        <v>5611</v>
      </c>
    </row>
    <row r="928" spans="1:7" ht="60.75" thickBot="1">
      <c r="A928" s="11" t="s">
        <v>5642</v>
      </c>
      <c r="B928" s="5" t="s">
        <v>5616</v>
      </c>
      <c r="C928" s="11" t="s">
        <v>98</v>
      </c>
      <c r="D928" s="5" t="s">
        <v>1707</v>
      </c>
      <c r="E928" s="11" t="s">
        <v>5610</v>
      </c>
      <c r="F928" s="217" t="s">
        <v>5642</v>
      </c>
      <c r="G928" s="11" t="s">
        <v>5611</v>
      </c>
    </row>
    <row r="929" spans="1:7" ht="60.75" thickBot="1">
      <c r="A929" s="11" t="s">
        <v>5642</v>
      </c>
      <c r="B929" s="5" t="s">
        <v>5617</v>
      </c>
      <c r="C929" s="11" t="s">
        <v>98</v>
      </c>
      <c r="D929" s="5" t="s">
        <v>1707</v>
      </c>
      <c r="E929" s="11" t="s">
        <v>5618</v>
      </c>
      <c r="F929" s="217" t="s">
        <v>5642</v>
      </c>
      <c r="G929" s="11" t="s">
        <v>5611</v>
      </c>
    </row>
    <row r="930" spans="1:7" ht="60.75" thickBot="1">
      <c r="A930" s="11" t="s">
        <v>5642</v>
      </c>
      <c r="B930" s="5" t="s">
        <v>5619</v>
      </c>
      <c r="C930" s="11" t="s">
        <v>98</v>
      </c>
      <c r="D930" s="5" t="s">
        <v>1707</v>
      </c>
      <c r="E930" s="11" t="s">
        <v>5608</v>
      </c>
      <c r="F930" s="217" t="s">
        <v>5642</v>
      </c>
      <c r="G930" s="11" t="s">
        <v>5611</v>
      </c>
    </row>
    <row r="931" spans="1:7" ht="60.75" thickBot="1">
      <c r="A931" s="11" t="s">
        <v>5642</v>
      </c>
      <c r="B931" s="5" t="s">
        <v>10653</v>
      </c>
      <c r="C931" s="11" t="s">
        <v>98</v>
      </c>
      <c r="D931" s="5" t="s">
        <v>1707</v>
      </c>
      <c r="E931" s="11" t="s">
        <v>5620</v>
      </c>
      <c r="F931" s="217" t="s">
        <v>5642</v>
      </c>
      <c r="G931" s="11" t="s">
        <v>5611</v>
      </c>
    </row>
    <row r="932" spans="1:7" ht="60.75" thickBot="1">
      <c r="A932" s="11" t="s">
        <v>5642</v>
      </c>
      <c r="B932" s="5" t="s">
        <v>10654</v>
      </c>
      <c r="C932" s="11" t="s">
        <v>98</v>
      </c>
      <c r="D932" s="5" t="s">
        <v>1707</v>
      </c>
      <c r="E932" s="11" t="s">
        <v>5620</v>
      </c>
      <c r="F932" s="217" t="s">
        <v>5642</v>
      </c>
      <c r="G932" s="11" t="s">
        <v>5611</v>
      </c>
    </row>
    <row r="933" spans="1:7" ht="60.75" thickBot="1">
      <c r="A933" s="11" t="s">
        <v>5642</v>
      </c>
      <c r="B933" s="3" t="s">
        <v>5621</v>
      </c>
      <c r="C933" s="11" t="s">
        <v>98</v>
      </c>
      <c r="D933" s="3" t="s">
        <v>1707</v>
      </c>
      <c r="E933" s="11" t="s">
        <v>5622</v>
      </c>
      <c r="F933" s="217" t="s">
        <v>5642</v>
      </c>
      <c r="G933" s="11" t="s">
        <v>5623</v>
      </c>
    </row>
    <row r="934" spans="1:7" ht="60.75" thickBot="1">
      <c r="A934" s="11" t="s">
        <v>5642</v>
      </c>
      <c r="B934" s="5" t="s">
        <v>5624</v>
      </c>
      <c r="C934" s="11" t="s">
        <v>98</v>
      </c>
      <c r="D934" s="5" t="s">
        <v>1707</v>
      </c>
      <c r="E934" s="11" t="s">
        <v>5618</v>
      </c>
      <c r="F934" s="217" t="s">
        <v>5642</v>
      </c>
      <c r="G934" s="11" t="s">
        <v>5623</v>
      </c>
    </row>
    <row r="935" spans="1:7" ht="60.75" thickBot="1">
      <c r="A935" s="11" t="s">
        <v>5642</v>
      </c>
      <c r="B935" s="5" t="s">
        <v>5625</v>
      </c>
      <c r="C935" s="11" t="s">
        <v>98</v>
      </c>
      <c r="D935" s="5" t="s">
        <v>1707</v>
      </c>
      <c r="E935" s="11" t="s">
        <v>5610</v>
      </c>
      <c r="F935" s="217" t="s">
        <v>5642</v>
      </c>
      <c r="G935" s="11" t="s">
        <v>5623</v>
      </c>
    </row>
    <row r="936" spans="1:7" ht="60.75" thickBot="1">
      <c r="A936" s="11" t="s">
        <v>5642</v>
      </c>
      <c r="B936" s="5" t="s">
        <v>5626</v>
      </c>
      <c r="C936" s="11" t="s">
        <v>98</v>
      </c>
      <c r="D936" s="5" t="s">
        <v>5627</v>
      </c>
      <c r="E936" s="11" t="s">
        <v>5610</v>
      </c>
      <c r="F936" s="217" t="s">
        <v>5642</v>
      </c>
      <c r="G936" s="11" t="s">
        <v>5623</v>
      </c>
    </row>
    <row r="937" spans="1:7" ht="60.75" thickBot="1">
      <c r="A937" s="11" t="s">
        <v>5642</v>
      </c>
      <c r="B937" s="5" t="s">
        <v>5628</v>
      </c>
      <c r="C937" s="11" t="s">
        <v>98</v>
      </c>
      <c r="D937" s="5" t="s">
        <v>1707</v>
      </c>
      <c r="E937" s="11" t="s">
        <v>5629</v>
      </c>
      <c r="F937" s="217" t="s">
        <v>5642</v>
      </c>
      <c r="G937" s="11" t="s">
        <v>5623</v>
      </c>
    </row>
    <row r="938" spans="1:7" ht="60.75" thickBot="1">
      <c r="A938" s="11" t="s">
        <v>5642</v>
      </c>
      <c r="B938" s="5" t="s">
        <v>5630</v>
      </c>
      <c r="C938" s="11" t="s">
        <v>98</v>
      </c>
      <c r="D938" s="5" t="s">
        <v>1707</v>
      </c>
      <c r="E938" s="11" t="s">
        <v>5618</v>
      </c>
      <c r="F938" s="217" t="s">
        <v>5642</v>
      </c>
      <c r="G938" s="11" t="s">
        <v>5623</v>
      </c>
    </row>
    <row r="939" spans="1:7" ht="60.75" thickBot="1">
      <c r="A939" s="11" t="s">
        <v>5642</v>
      </c>
      <c r="B939" s="5" t="s">
        <v>5631</v>
      </c>
      <c r="C939" s="11" t="s">
        <v>98</v>
      </c>
      <c r="D939" s="5" t="s">
        <v>5632</v>
      </c>
      <c r="E939" s="11" t="s">
        <v>5620</v>
      </c>
      <c r="F939" s="217" t="s">
        <v>5642</v>
      </c>
      <c r="G939" s="11" t="s">
        <v>5623</v>
      </c>
    </row>
    <row r="940" spans="1:7" ht="60.75" thickBot="1">
      <c r="A940" s="11" t="s">
        <v>5642</v>
      </c>
      <c r="B940" s="5" t="s">
        <v>5633</v>
      </c>
      <c r="C940" s="11" t="s">
        <v>98</v>
      </c>
      <c r="D940" s="5" t="s">
        <v>5634</v>
      </c>
      <c r="E940" s="11" t="s">
        <v>5620</v>
      </c>
      <c r="F940" s="217" t="s">
        <v>5642</v>
      </c>
      <c r="G940" s="11" t="s">
        <v>5623</v>
      </c>
    </row>
    <row r="941" spans="1:7" ht="60.75" thickBot="1">
      <c r="A941" s="11" t="s">
        <v>5642</v>
      </c>
      <c r="B941" s="3" t="s">
        <v>5635</v>
      </c>
      <c r="C941" s="4" t="s">
        <v>98</v>
      </c>
      <c r="D941" s="4" t="s">
        <v>5636</v>
      </c>
      <c r="E941" s="11" t="s">
        <v>5637</v>
      </c>
      <c r="F941" s="217" t="s">
        <v>5642</v>
      </c>
      <c r="G941" s="11" t="s">
        <v>5638</v>
      </c>
    </row>
    <row r="942" spans="1:7" ht="60.75" thickBot="1">
      <c r="A942" s="11" t="s">
        <v>5642</v>
      </c>
      <c r="B942" s="5" t="s">
        <v>5639</v>
      </c>
      <c r="C942" s="6" t="s">
        <v>98</v>
      </c>
      <c r="D942" s="6" t="s">
        <v>1707</v>
      </c>
      <c r="E942" s="11" t="s">
        <v>5640</v>
      </c>
      <c r="F942" s="217" t="s">
        <v>5642</v>
      </c>
      <c r="G942" s="11" t="s">
        <v>5638</v>
      </c>
    </row>
    <row r="943" spans="1:7" ht="60.75" thickBot="1">
      <c r="A943" s="11" t="s">
        <v>5642</v>
      </c>
      <c r="B943" s="5" t="s">
        <v>1283</v>
      </c>
      <c r="C943" s="6" t="s">
        <v>98</v>
      </c>
      <c r="D943" s="6" t="s">
        <v>1707</v>
      </c>
      <c r="E943" s="11" t="s">
        <v>5641</v>
      </c>
      <c r="F943" s="217" t="s">
        <v>5642</v>
      </c>
      <c r="G943" s="11" t="s">
        <v>5638</v>
      </c>
    </row>
    <row r="944" spans="1:7" ht="15.75" customHeight="1">
      <c r="A944" s="24" t="s">
        <v>5742</v>
      </c>
      <c r="B944" s="24" t="s">
        <v>5741</v>
      </c>
      <c r="C944" s="24" t="s">
        <v>8</v>
      </c>
      <c r="D944" s="24">
        <v>22542</v>
      </c>
      <c r="E944" s="24">
        <v>10</v>
      </c>
      <c r="F944" s="134" t="s">
        <v>5742</v>
      </c>
      <c r="G944" s="80" t="s">
        <v>5743</v>
      </c>
    </row>
    <row r="945" spans="1:7" ht="30">
      <c r="A945" s="24" t="s">
        <v>5742</v>
      </c>
      <c r="B945" s="24" t="s">
        <v>5744</v>
      </c>
      <c r="C945" s="24" t="s">
        <v>8</v>
      </c>
      <c r="D945" s="24">
        <v>39060</v>
      </c>
      <c r="E945" s="24">
        <v>10</v>
      </c>
      <c r="F945" s="134" t="s">
        <v>5742</v>
      </c>
      <c r="G945" s="80" t="s">
        <v>5743</v>
      </c>
    </row>
    <row r="946" spans="1:7" ht="30">
      <c r="A946" s="24" t="s">
        <v>5742</v>
      </c>
      <c r="B946" s="24" t="s">
        <v>5745</v>
      </c>
      <c r="C946" s="24" t="s">
        <v>8</v>
      </c>
      <c r="D946" s="24">
        <v>12038</v>
      </c>
      <c r="E946" s="24">
        <v>15</v>
      </c>
      <c r="F946" s="134" t="s">
        <v>5742</v>
      </c>
      <c r="G946" s="80" t="s">
        <v>5743</v>
      </c>
    </row>
    <row r="947" spans="1:7" ht="30">
      <c r="A947" s="24" t="s">
        <v>5742</v>
      </c>
      <c r="B947" s="24" t="s">
        <v>5746</v>
      </c>
      <c r="C947" s="24" t="s">
        <v>8</v>
      </c>
      <c r="D947" s="24">
        <v>18693</v>
      </c>
      <c r="E947" s="24">
        <v>15</v>
      </c>
      <c r="F947" s="134" t="s">
        <v>5742</v>
      </c>
      <c r="G947" s="80" t="s">
        <v>5743</v>
      </c>
    </row>
    <row r="948" spans="1:7" ht="30">
      <c r="A948" s="24" t="s">
        <v>5742</v>
      </c>
      <c r="B948" s="24" t="s">
        <v>5747</v>
      </c>
      <c r="C948" s="24" t="s">
        <v>8</v>
      </c>
      <c r="D948" s="24">
        <v>12869</v>
      </c>
      <c r="E948" s="24">
        <v>5</v>
      </c>
      <c r="F948" s="134" t="s">
        <v>5742</v>
      </c>
      <c r="G948" s="80" t="s">
        <v>5743</v>
      </c>
    </row>
    <row r="949" spans="1:7" ht="30">
      <c r="A949" s="24" t="s">
        <v>5742</v>
      </c>
      <c r="B949" s="24" t="s">
        <v>5748</v>
      </c>
      <c r="C949" s="24" t="s">
        <v>8</v>
      </c>
      <c r="D949" s="24">
        <v>22.56</v>
      </c>
      <c r="E949" s="24">
        <v>600</v>
      </c>
      <c r="F949" s="134" t="s">
        <v>5742</v>
      </c>
      <c r="G949" s="80" t="s">
        <v>5743</v>
      </c>
    </row>
    <row r="950" spans="1:7" ht="30">
      <c r="A950" s="11" t="s">
        <v>5836</v>
      </c>
      <c r="B950" s="11" t="s">
        <v>4299</v>
      </c>
      <c r="C950" s="11" t="s">
        <v>8</v>
      </c>
      <c r="D950" s="11">
        <v>3000</v>
      </c>
      <c r="E950" s="11">
        <v>30000</v>
      </c>
      <c r="F950" s="11" t="s">
        <v>5836</v>
      </c>
      <c r="G950" s="11" t="s">
        <v>5837</v>
      </c>
    </row>
    <row r="951" spans="1:7" ht="30">
      <c r="A951" s="11" t="s">
        <v>5836</v>
      </c>
      <c r="B951" s="11" t="s">
        <v>5838</v>
      </c>
      <c r="C951" s="11" t="s">
        <v>8</v>
      </c>
      <c r="D951" s="11">
        <v>5000</v>
      </c>
      <c r="E951" s="11">
        <v>100000</v>
      </c>
      <c r="F951" s="11" t="s">
        <v>5836</v>
      </c>
      <c r="G951" s="11" t="s">
        <v>5837</v>
      </c>
    </row>
    <row r="952" spans="1:7" ht="30">
      <c r="A952" s="11" t="s">
        <v>5836</v>
      </c>
      <c r="B952" s="24" t="s">
        <v>5839</v>
      </c>
      <c r="C952" s="24" t="s">
        <v>279</v>
      </c>
      <c r="D952" s="24">
        <v>9300</v>
      </c>
      <c r="E952" s="135">
        <v>27900</v>
      </c>
      <c r="F952" s="23" t="s">
        <v>5836</v>
      </c>
      <c r="G952" s="24" t="s">
        <v>5840</v>
      </c>
    </row>
    <row r="953" spans="1:7" ht="30">
      <c r="A953" s="11" t="s">
        <v>5836</v>
      </c>
      <c r="B953" s="24" t="s">
        <v>5841</v>
      </c>
      <c r="C953" s="24" t="s">
        <v>279</v>
      </c>
      <c r="D953" s="24">
        <v>9850</v>
      </c>
      <c r="E953" s="135">
        <v>29550</v>
      </c>
      <c r="F953" s="23" t="s">
        <v>5836</v>
      </c>
      <c r="G953" s="24" t="s">
        <v>5840</v>
      </c>
    </row>
    <row r="954" spans="1:7" ht="30">
      <c r="A954" s="11" t="s">
        <v>5836</v>
      </c>
      <c r="B954" s="24" t="s">
        <v>5842</v>
      </c>
      <c r="C954" s="24" t="s">
        <v>8</v>
      </c>
      <c r="D954" s="24">
        <v>3100</v>
      </c>
      <c r="E954" s="135">
        <v>31000</v>
      </c>
      <c r="F954" s="23" t="s">
        <v>5836</v>
      </c>
      <c r="G954" s="24" t="s">
        <v>5840</v>
      </c>
    </row>
    <row r="955" spans="1:7" ht="60">
      <c r="A955" s="23" t="s">
        <v>5903</v>
      </c>
      <c r="B955" s="11" t="s">
        <v>5902</v>
      </c>
      <c r="C955" s="11" t="s">
        <v>98</v>
      </c>
      <c r="D955" s="11">
        <v>4496.5</v>
      </c>
      <c r="E955" s="11">
        <v>55</v>
      </c>
      <c r="F955" s="23" t="s">
        <v>5903</v>
      </c>
      <c r="G955" s="24" t="s">
        <v>5904</v>
      </c>
    </row>
    <row r="956" spans="1:7" ht="105">
      <c r="A956" s="23" t="s">
        <v>5903</v>
      </c>
      <c r="B956" s="11" t="s">
        <v>5905</v>
      </c>
      <c r="C956" s="11" t="s">
        <v>98</v>
      </c>
      <c r="D956" s="11">
        <v>528.64</v>
      </c>
      <c r="E956" s="11">
        <v>200</v>
      </c>
      <c r="F956" s="23" t="s">
        <v>5903</v>
      </c>
      <c r="G956" s="24" t="s">
        <v>5906</v>
      </c>
    </row>
    <row r="957" spans="1:7" ht="90">
      <c r="A957" s="23" t="s">
        <v>5903</v>
      </c>
      <c r="B957" s="11" t="s">
        <v>5907</v>
      </c>
      <c r="C957" s="11" t="s">
        <v>5908</v>
      </c>
      <c r="D957" s="11">
        <v>609</v>
      </c>
      <c r="E957" s="11">
        <v>1000</v>
      </c>
      <c r="F957" s="23" t="s">
        <v>5903</v>
      </c>
      <c r="G957" s="24" t="s">
        <v>5909</v>
      </c>
    </row>
    <row r="958" spans="1:7" ht="90">
      <c r="A958" s="23" t="s">
        <v>5903</v>
      </c>
      <c r="B958" s="11" t="s">
        <v>5910</v>
      </c>
      <c r="C958" s="11" t="s">
        <v>5911</v>
      </c>
      <c r="D958" s="11" t="s">
        <v>5912</v>
      </c>
      <c r="E958" s="11">
        <v>400</v>
      </c>
      <c r="F958" s="23" t="s">
        <v>5903</v>
      </c>
      <c r="G958" s="24" t="s">
        <v>5909</v>
      </c>
    </row>
    <row r="959" spans="1:7" ht="90">
      <c r="A959" s="23" t="s">
        <v>5903</v>
      </c>
      <c r="B959" s="11" t="s">
        <v>5913</v>
      </c>
      <c r="C959" s="11" t="s">
        <v>5911</v>
      </c>
      <c r="D959" s="11" t="s">
        <v>5914</v>
      </c>
      <c r="E959" s="11">
        <v>400</v>
      </c>
      <c r="F959" s="23" t="s">
        <v>5903</v>
      </c>
      <c r="G959" s="24" t="s">
        <v>5909</v>
      </c>
    </row>
    <row r="960" spans="1:7" ht="90">
      <c r="A960" s="23" t="s">
        <v>5903</v>
      </c>
      <c r="B960" s="11" t="s">
        <v>5915</v>
      </c>
      <c r="C960" s="11" t="s">
        <v>5908</v>
      </c>
      <c r="D960" s="11">
        <v>1470</v>
      </c>
      <c r="E960" s="11">
        <v>100</v>
      </c>
      <c r="F960" s="23" t="s">
        <v>5903</v>
      </c>
      <c r="G960" s="24" t="s">
        <v>5909</v>
      </c>
    </row>
    <row r="961" spans="1:7" ht="90">
      <c r="A961" s="23" t="s">
        <v>5903</v>
      </c>
      <c r="B961" s="11" t="s">
        <v>5916</v>
      </c>
      <c r="C961" s="11" t="s">
        <v>5908</v>
      </c>
      <c r="D961" s="11" t="s">
        <v>5917</v>
      </c>
      <c r="E961" s="11">
        <v>1000</v>
      </c>
      <c r="F961" s="23" t="s">
        <v>5903</v>
      </c>
      <c r="G961" s="24" t="s">
        <v>5909</v>
      </c>
    </row>
    <row r="962" spans="1:7" ht="90">
      <c r="A962" s="23" t="s">
        <v>5903</v>
      </c>
      <c r="B962" s="11" t="s">
        <v>5918</v>
      </c>
      <c r="C962" s="11" t="s">
        <v>5919</v>
      </c>
      <c r="D962" s="11">
        <v>42000</v>
      </c>
      <c r="E962" s="11">
        <v>60</v>
      </c>
      <c r="F962" s="23" t="s">
        <v>5903</v>
      </c>
      <c r="G962" s="24" t="s">
        <v>5909</v>
      </c>
    </row>
    <row r="963" spans="1:7" ht="90">
      <c r="A963" s="23" t="s">
        <v>5903</v>
      </c>
      <c r="B963" s="11" t="s">
        <v>5920</v>
      </c>
      <c r="C963" s="11" t="s">
        <v>98</v>
      </c>
      <c r="D963" s="13">
        <v>5000</v>
      </c>
      <c r="E963" s="11">
        <v>20</v>
      </c>
      <c r="F963" s="23" t="s">
        <v>5903</v>
      </c>
      <c r="G963" s="24" t="s">
        <v>5921</v>
      </c>
    </row>
    <row r="964" spans="1:7" ht="90">
      <c r="A964" s="23" t="s">
        <v>5903</v>
      </c>
      <c r="B964" s="11" t="s">
        <v>5922</v>
      </c>
      <c r="C964" s="11" t="s">
        <v>98</v>
      </c>
      <c r="D964" s="13">
        <v>9000</v>
      </c>
      <c r="E964" s="11">
        <v>10</v>
      </c>
      <c r="F964" s="23" t="s">
        <v>5903</v>
      </c>
      <c r="G964" s="24" t="s">
        <v>5921</v>
      </c>
    </row>
    <row r="965" spans="1:7" ht="30">
      <c r="A965" s="136" t="s">
        <v>5985</v>
      </c>
      <c r="B965" s="136" t="s">
        <v>5984</v>
      </c>
      <c r="C965" s="136" t="s">
        <v>98</v>
      </c>
      <c r="D965" s="136">
        <v>850</v>
      </c>
      <c r="E965" s="126">
        <v>924</v>
      </c>
      <c r="F965" s="136" t="s">
        <v>5985</v>
      </c>
      <c r="G965" s="136" t="s">
        <v>5986</v>
      </c>
    </row>
    <row r="966" spans="1:7" ht="30">
      <c r="A966" s="136" t="s">
        <v>5985</v>
      </c>
      <c r="B966" s="136" t="s">
        <v>5987</v>
      </c>
      <c r="C966" s="136" t="s">
        <v>98</v>
      </c>
      <c r="D966" s="136">
        <v>660</v>
      </c>
      <c r="E966" s="126">
        <v>597</v>
      </c>
      <c r="F966" s="136" t="s">
        <v>5985</v>
      </c>
      <c r="G966" s="136" t="s">
        <v>5986</v>
      </c>
    </row>
    <row r="967" spans="1:7" ht="30">
      <c r="A967" s="136" t="s">
        <v>5985</v>
      </c>
      <c r="B967" s="136" t="s">
        <v>5988</v>
      </c>
      <c r="C967" s="136" t="s">
        <v>98</v>
      </c>
      <c r="D967" s="136">
        <v>600</v>
      </c>
      <c r="E967" s="126">
        <v>705</v>
      </c>
      <c r="F967" s="136" t="s">
        <v>5985</v>
      </c>
      <c r="G967" s="136" t="s">
        <v>5986</v>
      </c>
    </row>
    <row r="968" spans="1:7" ht="30">
      <c r="A968" s="136" t="s">
        <v>5985</v>
      </c>
      <c r="B968" s="136" t="s">
        <v>5989</v>
      </c>
      <c r="C968" s="136" t="s">
        <v>98</v>
      </c>
      <c r="D968" s="136">
        <v>2100</v>
      </c>
      <c r="E968" s="126">
        <v>4789</v>
      </c>
      <c r="F968" s="136" t="s">
        <v>5985</v>
      </c>
      <c r="G968" s="136" t="s">
        <v>5990</v>
      </c>
    </row>
    <row r="969" spans="1:7" ht="30">
      <c r="A969" s="136" t="s">
        <v>5985</v>
      </c>
      <c r="B969" s="136" t="s">
        <v>5991</v>
      </c>
      <c r="C969" s="136" t="s">
        <v>98</v>
      </c>
      <c r="D969" s="136">
        <v>600</v>
      </c>
      <c r="E969" s="126">
        <v>1295</v>
      </c>
      <c r="F969" s="136" t="s">
        <v>5985</v>
      </c>
      <c r="G969" s="136" t="s">
        <v>5990</v>
      </c>
    </row>
    <row r="970" spans="1:7" ht="30">
      <c r="A970" s="136" t="s">
        <v>5985</v>
      </c>
      <c r="B970" s="136" t="s">
        <v>5992</v>
      </c>
      <c r="C970" s="136" t="s">
        <v>98</v>
      </c>
      <c r="D970" s="136">
        <v>1085.5999999999999</v>
      </c>
      <c r="E970" s="126">
        <v>636</v>
      </c>
      <c r="F970" s="136" t="s">
        <v>5985</v>
      </c>
      <c r="G970" s="136" t="s">
        <v>5990</v>
      </c>
    </row>
    <row r="971" spans="1:7" ht="30">
      <c r="A971" s="136" t="s">
        <v>5985</v>
      </c>
      <c r="B971" s="136" t="s">
        <v>5993</v>
      </c>
      <c r="C971" s="136" t="s">
        <v>98</v>
      </c>
      <c r="D971" s="136">
        <v>17287</v>
      </c>
      <c r="E971" s="126">
        <v>1</v>
      </c>
      <c r="F971" s="136" t="s">
        <v>5985</v>
      </c>
      <c r="G971" s="136" t="s">
        <v>5990</v>
      </c>
    </row>
    <row r="972" spans="1:7" ht="30">
      <c r="A972" s="136" t="s">
        <v>5985</v>
      </c>
      <c r="B972" s="136" t="s">
        <v>5994</v>
      </c>
      <c r="C972" s="136" t="s">
        <v>98</v>
      </c>
      <c r="D972" s="136">
        <v>35459</v>
      </c>
      <c r="E972" s="126">
        <v>3</v>
      </c>
      <c r="F972" s="136" t="s">
        <v>5985</v>
      </c>
      <c r="G972" s="136" t="s">
        <v>5986</v>
      </c>
    </row>
    <row r="973" spans="1:7" ht="30">
      <c r="A973" s="136" t="s">
        <v>5985</v>
      </c>
      <c r="B973" s="136" t="s">
        <v>5995</v>
      </c>
      <c r="C973" s="136" t="s">
        <v>98</v>
      </c>
      <c r="D973" s="137">
        <v>5900</v>
      </c>
      <c r="E973" s="126">
        <v>45</v>
      </c>
      <c r="F973" s="136" t="s">
        <v>5985</v>
      </c>
      <c r="G973" s="136" t="s">
        <v>5986</v>
      </c>
    </row>
    <row r="974" spans="1:7" ht="30">
      <c r="A974" s="136" t="s">
        <v>5985</v>
      </c>
      <c r="B974" s="136" t="s">
        <v>5996</v>
      </c>
      <c r="C974" s="136" t="s">
        <v>98</v>
      </c>
      <c r="D974" s="136">
        <v>8260</v>
      </c>
      <c r="E974" s="126">
        <v>91</v>
      </c>
      <c r="F974" s="136" t="s">
        <v>5985</v>
      </c>
      <c r="G974" s="136" t="s">
        <v>5986</v>
      </c>
    </row>
    <row r="975" spans="1:7" ht="30">
      <c r="A975" s="136" t="s">
        <v>5985</v>
      </c>
      <c r="B975" s="136" t="s">
        <v>5997</v>
      </c>
      <c r="C975" s="136" t="s">
        <v>98</v>
      </c>
      <c r="D975" s="136">
        <v>11505</v>
      </c>
      <c r="E975" s="126">
        <v>2</v>
      </c>
      <c r="F975" s="136" t="s">
        <v>5985</v>
      </c>
      <c r="G975" s="136" t="s">
        <v>5986</v>
      </c>
    </row>
    <row r="976" spans="1:7" ht="30">
      <c r="A976" s="136" t="s">
        <v>5985</v>
      </c>
      <c r="B976" s="136" t="s">
        <v>5998</v>
      </c>
      <c r="C976" s="136" t="s">
        <v>98</v>
      </c>
      <c r="D976" s="136">
        <v>1109.2</v>
      </c>
      <c r="E976" s="126">
        <v>82</v>
      </c>
      <c r="F976" s="136" t="s">
        <v>5985</v>
      </c>
      <c r="G976" s="136" t="s">
        <v>5986</v>
      </c>
    </row>
    <row r="977" spans="1:7" ht="30">
      <c r="A977" s="136" t="s">
        <v>5985</v>
      </c>
      <c r="B977" s="136" t="s">
        <v>5999</v>
      </c>
      <c r="C977" s="136" t="s">
        <v>98</v>
      </c>
      <c r="D977" s="136">
        <v>519.20000000000005</v>
      </c>
      <c r="E977" s="126">
        <v>14</v>
      </c>
      <c r="F977" s="136" t="s">
        <v>5985</v>
      </c>
      <c r="G977" s="136" t="s">
        <v>5986</v>
      </c>
    </row>
    <row r="978" spans="1:7" ht="30">
      <c r="A978" s="136" t="s">
        <v>5985</v>
      </c>
      <c r="B978" s="136" t="s">
        <v>6000</v>
      </c>
      <c r="C978" s="136" t="s">
        <v>98</v>
      </c>
      <c r="D978" s="136">
        <v>33040</v>
      </c>
      <c r="E978" s="126">
        <v>5</v>
      </c>
      <c r="F978" s="136" t="s">
        <v>5985</v>
      </c>
      <c r="G978" s="136" t="s">
        <v>5986</v>
      </c>
    </row>
    <row r="979" spans="1:7" ht="30">
      <c r="A979" s="136" t="s">
        <v>5985</v>
      </c>
      <c r="B979" s="136" t="s">
        <v>6001</v>
      </c>
      <c r="C979" s="136" t="s">
        <v>98</v>
      </c>
      <c r="D979" s="136">
        <v>4.5999999999999996</v>
      </c>
      <c r="E979" s="126">
        <v>59</v>
      </c>
      <c r="F979" s="136" t="s">
        <v>5985</v>
      </c>
      <c r="G979" s="136" t="s">
        <v>5986</v>
      </c>
    </row>
    <row r="980" spans="1:7" ht="30">
      <c r="A980" s="136" t="s">
        <v>5985</v>
      </c>
      <c r="B980" s="136" t="s">
        <v>6002</v>
      </c>
      <c r="C980" s="136" t="s">
        <v>98</v>
      </c>
      <c r="D980" s="136">
        <v>1557.6</v>
      </c>
      <c r="E980" s="126">
        <v>218</v>
      </c>
      <c r="F980" s="136" t="s">
        <v>5985</v>
      </c>
      <c r="G980" s="136" t="s">
        <v>5986</v>
      </c>
    </row>
    <row r="981" spans="1:7" ht="30">
      <c r="A981" s="136" t="s">
        <v>5985</v>
      </c>
      <c r="B981" s="136" t="s">
        <v>6003</v>
      </c>
      <c r="C981" s="136" t="s">
        <v>98</v>
      </c>
      <c r="D981" s="136">
        <v>4307</v>
      </c>
      <c r="E981" s="126">
        <v>214</v>
      </c>
      <c r="F981" s="136" t="s">
        <v>5985</v>
      </c>
      <c r="G981" s="136" t="s">
        <v>5986</v>
      </c>
    </row>
    <row r="982" spans="1:7" ht="30">
      <c r="A982" s="136" t="s">
        <v>5985</v>
      </c>
      <c r="B982" s="136" t="s">
        <v>6004</v>
      </c>
      <c r="C982" s="136" t="s">
        <v>98</v>
      </c>
      <c r="D982" s="136">
        <v>4602</v>
      </c>
      <c r="E982" s="126">
        <v>243</v>
      </c>
      <c r="F982" s="136" t="s">
        <v>5985</v>
      </c>
      <c r="G982" s="136" t="s">
        <v>5986</v>
      </c>
    </row>
    <row r="983" spans="1:7" ht="30">
      <c r="A983" s="136" t="s">
        <v>5985</v>
      </c>
      <c r="B983" s="136" t="s">
        <v>6005</v>
      </c>
      <c r="C983" s="136" t="s">
        <v>98</v>
      </c>
      <c r="D983" s="136" t="s">
        <v>6006</v>
      </c>
      <c r="E983" s="126">
        <v>14230</v>
      </c>
      <c r="F983" s="136" t="s">
        <v>5985</v>
      </c>
      <c r="G983" s="136" t="s">
        <v>5986</v>
      </c>
    </row>
    <row r="984" spans="1:7" ht="30">
      <c r="A984" s="136" t="s">
        <v>5985</v>
      </c>
      <c r="B984" s="136" t="s">
        <v>6007</v>
      </c>
      <c r="C984" s="136" t="s">
        <v>98</v>
      </c>
      <c r="D984" s="136">
        <v>2.66</v>
      </c>
      <c r="E984" s="126">
        <v>24060</v>
      </c>
      <c r="F984" s="136" t="s">
        <v>5985</v>
      </c>
      <c r="G984" s="136" t="s">
        <v>5986</v>
      </c>
    </row>
    <row r="985" spans="1:7" ht="30">
      <c r="A985" s="136" t="s">
        <v>5985</v>
      </c>
      <c r="B985" s="136" t="s">
        <v>5993</v>
      </c>
      <c r="C985" s="136" t="s">
        <v>98</v>
      </c>
      <c r="D985" s="136">
        <v>17287</v>
      </c>
      <c r="E985" s="126">
        <v>1000</v>
      </c>
      <c r="F985" s="136" t="s">
        <v>5985</v>
      </c>
      <c r="G985" s="136" t="s">
        <v>5986</v>
      </c>
    </row>
    <row r="986" spans="1:7" ht="30">
      <c r="A986" s="136" t="s">
        <v>5985</v>
      </c>
      <c r="B986" s="136" t="s">
        <v>6008</v>
      </c>
      <c r="C986" s="136" t="s">
        <v>98</v>
      </c>
      <c r="D986" s="136">
        <v>650</v>
      </c>
      <c r="E986" s="126">
        <v>50</v>
      </c>
      <c r="F986" s="136" t="s">
        <v>5985</v>
      </c>
      <c r="G986" s="136" t="s">
        <v>5986</v>
      </c>
    </row>
    <row r="987" spans="1:7" ht="30">
      <c r="A987" s="136" t="s">
        <v>5985</v>
      </c>
      <c r="B987" s="136" t="s">
        <v>6009</v>
      </c>
      <c r="C987" s="136" t="s">
        <v>98</v>
      </c>
      <c r="D987" s="136">
        <v>840</v>
      </c>
      <c r="E987" s="126">
        <v>4</v>
      </c>
      <c r="F987" s="136" t="s">
        <v>5985</v>
      </c>
      <c r="G987" s="136" t="s">
        <v>5986</v>
      </c>
    </row>
    <row r="988" spans="1:7" ht="30">
      <c r="A988" s="136" t="s">
        <v>5985</v>
      </c>
      <c r="B988" s="136" t="s">
        <v>6010</v>
      </c>
      <c r="C988" s="136" t="s">
        <v>98</v>
      </c>
      <c r="D988" s="136">
        <v>3.03</v>
      </c>
      <c r="E988" s="126">
        <v>5016</v>
      </c>
      <c r="F988" s="136" t="s">
        <v>5985</v>
      </c>
      <c r="G988" s="136" t="s">
        <v>5986</v>
      </c>
    </row>
    <row r="989" spans="1:7" ht="30">
      <c r="A989" s="136" t="s">
        <v>5985</v>
      </c>
      <c r="B989" s="136" t="s">
        <v>6011</v>
      </c>
      <c r="C989" s="136" t="s">
        <v>279</v>
      </c>
      <c r="D989" s="136">
        <v>2492.8000000000002</v>
      </c>
      <c r="E989" s="126">
        <v>1200</v>
      </c>
      <c r="F989" s="136" t="s">
        <v>5985</v>
      </c>
      <c r="G989" s="136" t="s">
        <v>5986</v>
      </c>
    </row>
    <row r="990" spans="1:7" ht="30">
      <c r="A990" s="136" t="s">
        <v>5985</v>
      </c>
      <c r="B990" s="136" t="s">
        <v>6012</v>
      </c>
      <c r="C990" s="136" t="s">
        <v>1295</v>
      </c>
      <c r="D990" s="136">
        <v>2200</v>
      </c>
      <c r="E990" s="126">
        <v>100</v>
      </c>
      <c r="F990" s="136" t="s">
        <v>5985</v>
      </c>
      <c r="G990" s="136" t="s">
        <v>5986</v>
      </c>
    </row>
    <row r="991" spans="1:7" ht="30">
      <c r="A991" s="136" t="s">
        <v>5985</v>
      </c>
      <c r="B991" s="136" t="s">
        <v>6013</v>
      </c>
      <c r="C991" s="136" t="s">
        <v>98</v>
      </c>
      <c r="D991" s="136">
        <v>76327.55</v>
      </c>
      <c r="E991" s="126">
        <v>1</v>
      </c>
      <c r="F991" s="136" t="s">
        <v>5985</v>
      </c>
      <c r="G991" s="136" t="s">
        <v>5986</v>
      </c>
    </row>
    <row r="992" spans="1:7" ht="30">
      <c r="A992" s="136" t="s">
        <v>5985</v>
      </c>
      <c r="B992" s="136" t="s">
        <v>6014</v>
      </c>
      <c r="C992" s="136" t="s">
        <v>98</v>
      </c>
      <c r="D992" s="136">
        <v>199908.18</v>
      </c>
      <c r="E992" s="126">
        <v>1</v>
      </c>
      <c r="F992" s="136" t="s">
        <v>5985</v>
      </c>
      <c r="G992" s="136" t="s">
        <v>5986</v>
      </c>
    </row>
    <row r="993" spans="1:7" ht="30">
      <c r="A993" s="136" t="s">
        <v>5985</v>
      </c>
      <c r="B993" s="136" t="s">
        <v>6015</v>
      </c>
      <c r="C993" s="136" t="s">
        <v>98</v>
      </c>
      <c r="D993" s="136">
        <v>42930</v>
      </c>
      <c r="E993" s="126">
        <v>5</v>
      </c>
      <c r="F993" s="136" t="s">
        <v>5985</v>
      </c>
      <c r="G993" s="136" t="s">
        <v>5986</v>
      </c>
    </row>
    <row r="994" spans="1:7" ht="30">
      <c r="A994" s="136" t="s">
        <v>5985</v>
      </c>
      <c r="B994" s="138" t="s">
        <v>6016</v>
      </c>
      <c r="C994" s="138" t="s">
        <v>98</v>
      </c>
      <c r="D994" s="138">
        <v>335000</v>
      </c>
      <c r="E994" s="139">
        <v>3</v>
      </c>
      <c r="F994" s="138" t="s">
        <v>5985</v>
      </c>
      <c r="G994" s="138" t="s">
        <v>6017</v>
      </c>
    </row>
    <row r="995" spans="1:7" ht="30">
      <c r="A995" s="136" t="s">
        <v>5985</v>
      </c>
      <c r="B995" s="138" t="s">
        <v>6018</v>
      </c>
      <c r="C995" s="138" t="s">
        <v>98</v>
      </c>
      <c r="D995" s="138">
        <v>75750</v>
      </c>
      <c r="E995" s="139">
        <v>17</v>
      </c>
      <c r="F995" s="138" t="s">
        <v>5985</v>
      </c>
      <c r="G995" s="138" t="s">
        <v>6017</v>
      </c>
    </row>
    <row r="996" spans="1:7" ht="30">
      <c r="A996" s="136" t="s">
        <v>5985</v>
      </c>
      <c r="B996" s="138" t="s">
        <v>6019</v>
      </c>
      <c r="C996" s="138" t="s">
        <v>98</v>
      </c>
      <c r="D996" s="138">
        <v>137000</v>
      </c>
      <c r="E996" s="139">
        <v>16</v>
      </c>
      <c r="F996" s="138" t="s">
        <v>5985</v>
      </c>
      <c r="G996" s="138" t="s">
        <v>6020</v>
      </c>
    </row>
    <row r="997" spans="1:7" ht="30">
      <c r="A997" s="136" t="s">
        <v>5985</v>
      </c>
      <c r="B997" s="138" t="s">
        <v>6021</v>
      </c>
      <c r="C997" s="138" t="s">
        <v>98</v>
      </c>
      <c r="D997" s="138">
        <v>168370</v>
      </c>
      <c r="E997" s="139">
        <v>6</v>
      </c>
      <c r="F997" s="138" t="s">
        <v>5985</v>
      </c>
      <c r="G997" s="138" t="s">
        <v>6017</v>
      </c>
    </row>
    <row r="998" spans="1:7" ht="30.75" thickBot="1">
      <c r="A998" s="136" t="s">
        <v>5985</v>
      </c>
      <c r="B998" s="138" t="s">
        <v>6022</v>
      </c>
      <c r="C998" s="138" t="s">
        <v>98</v>
      </c>
      <c r="D998" s="138">
        <v>410800</v>
      </c>
      <c r="E998" s="139">
        <v>2</v>
      </c>
      <c r="F998" s="138" t="s">
        <v>5985</v>
      </c>
      <c r="G998" s="138" t="s">
        <v>6020</v>
      </c>
    </row>
    <row r="999" spans="1:7" ht="30.75" thickBot="1">
      <c r="A999" s="136" t="s">
        <v>5985</v>
      </c>
      <c r="B999" s="140" t="s">
        <v>6023</v>
      </c>
      <c r="C999" s="138" t="s">
        <v>98</v>
      </c>
      <c r="D999" s="138">
        <v>262300</v>
      </c>
      <c r="E999" s="139">
        <v>5</v>
      </c>
      <c r="F999" s="138" t="s">
        <v>5985</v>
      </c>
      <c r="G999" s="138" t="s">
        <v>6017</v>
      </c>
    </row>
    <row r="1000" spans="1:7" ht="30.75" thickBot="1">
      <c r="A1000" s="136" t="s">
        <v>5985</v>
      </c>
      <c r="B1000" s="140" t="s">
        <v>6024</v>
      </c>
      <c r="C1000" s="138" t="s">
        <v>98</v>
      </c>
      <c r="D1000" s="138">
        <v>226450</v>
      </c>
      <c r="E1000" s="139">
        <v>9</v>
      </c>
      <c r="F1000" s="138" t="s">
        <v>5985</v>
      </c>
      <c r="G1000" s="138" t="s">
        <v>6017</v>
      </c>
    </row>
    <row r="1001" spans="1:7" ht="30">
      <c r="A1001" s="136" t="s">
        <v>5985</v>
      </c>
      <c r="B1001" s="136" t="s">
        <v>6025</v>
      </c>
      <c r="C1001" s="136" t="s">
        <v>1295</v>
      </c>
      <c r="D1001" s="138">
        <v>2200</v>
      </c>
      <c r="E1001" s="139">
        <v>147</v>
      </c>
      <c r="F1001" s="138" t="s">
        <v>5985</v>
      </c>
      <c r="G1001" s="138" t="s">
        <v>6017</v>
      </c>
    </row>
    <row r="1002" spans="1:7" ht="30">
      <c r="A1002" s="136" t="s">
        <v>5985</v>
      </c>
      <c r="B1002" s="136" t="s">
        <v>6026</v>
      </c>
      <c r="C1002" s="136" t="s">
        <v>2257</v>
      </c>
      <c r="D1002" s="136">
        <v>2500</v>
      </c>
      <c r="E1002" s="126">
        <v>3</v>
      </c>
      <c r="F1002" s="141" t="s">
        <v>5985</v>
      </c>
      <c r="G1002" s="141" t="s">
        <v>6027</v>
      </c>
    </row>
    <row r="1003" spans="1:7" ht="30">
      <c r="A1003" s="136" t="s">
        <v>5985</v>
      </c>
      <c r="B1003" s="142" t="s">
        <v>6028</v>
      </c>
      <c r="C1003" s="142" t="s">
        <v>2151</v>
      </c>
      <c r="D1003" s="142" t="s">
        <v>6029</v>
      </c>
      <c r="E1003" s="143">
        <v>100</v>
      </c>
      <c r="F1003" s="144" t="s">
        <v>5985</v>
      </c>
      <c r="G1003" s="142" t="s">
        <v>6030</v>
      </c>
    </row>
    <row r="1004" spans="1:7" ht="45">
      <c r="A1004" s="136" t="s">
        <v>5985</v>
      </c>
      <c r="B1004" s="142" t="s">
        <v>6031</v>
      </c>
      <c r="C1004" s="142" t="s">
        <v>98</v>
      </c>
      <c r="D1004" s="142">
        <v>6300</v>
      </c>
      <c r="E1004" s="143">
        <v>100</v>
      </c>
      <c r="F1004" s="144" t="s">
        <v>5985</v>
      </c>
      <c r="G1004" s="142" t="s">
        <v>6030</v>
      </c>
    </row>
    <row r="1005" spans="1:7" ht="30">
      <c r="A1005" s="136" t="s">
        <v>5985</v>
      </c>
      <c r="B1005" s="142" t="s">
        <v>6032</v>
      </c>
      <c r="C1005" s="142" t="s">
        <v>98</v>
      </c>
      <c r="D1005" s="142">
        <v>5000</v>
      </c>
      <c r="E1005" s="143">
        <v>100</v>
      </c>
      <c r="F1005" s="144" t="s">
        <v>5985</v>
      </c>
      <c r="G1005" s="142" t="s">
        <v>6030</v>
      </c>
    </row>
    <row r="1006" spans="1:7" ht="30">
      <c r="A1006" s="136" t="s">
        <v>5985</v>
      </c>
      <c r="B1006" s="142" t="s">
        <v>6033</v>
      </c>
      <c r="C1006" s="142" t="s">
        <v>279</v>
      </c>
      <c r="D1006" s="142">
        <v>4283.3999999999996</v>
      </c>
      <c r="E1006" s="143">
        <v>100</v>
      </c>
      <c r="F1006" s="144" t="s">
        <v>5985</v>
      </c>
      <c r="G1006" s="142" t="s">
        <v>6030</v>
      </c>
    </row>
    <row r="1007" spans="1:7" ht="30">
      <c r="A1007" s="136" t="s">
        <v>5985</v>
      </c>
      <c r="B1007" s="142" t="s">
        <v>6034</v>
      </c>
      <c r="C1007" s="142" t="s">
        <v>279</v>
      </c>
      <c r="D1007" s="142">
        <v>7900</v>
      </c>
      <c r="E1007" s="143">
        <v>150</v>
      </c>
      <c r="F1007" s="144" t="s">
        <v>5985</v>
      </c>
      <c r="G1007" s="142" t="s">
        <v>6030</v>
      </c>
    </row>
    <row r="1008" spans="1:7" ht="30">
      <c r="A1008" s="136" t="s">
        <v>5985</v>
      </c>
      <c r="B1008" s="142" t="s">
        <v>6035</v>
      </c>
      <c r="C1008" s="142" t="s">
        <v>98</v>
      </c>
      <c r="D1008" s="142" t="s">
        <v>6036</v>
      </c>
      <c r="E1008" s="143">
        <v>2000</v>
      </c>
      <c r="F1008" s="144" t="s">
        <v>5985</v>
      </c>
      <c r="G1008" s="142" t="s">
        <v>6030</v>
      </c>
    </row>
    <row r="1009" spans="1:7" ht="30">
      <c r="A1009" s="136" t="s">
        <v>5985</v>
      </c>
      <c r="B1009" s="142" t="s">
        <v>6037</v>
      </c>
      <c r="C1009" s="142" t="s">
        <v>98</v>
      </c>
      <c r="D1009" s="142">
        <v>7000</v>
      </c>
      <c r="E1009" s="143">
        <v>50</v>
      </c>
      <c r="F1009" s="144" t="s">
        <v>5985</v>
      </c>
      <c r="G1009" s="142" t="s">
        <v>6030</v>
      </c>
    </row>
    <row r="1010" spans="1:7" ht="30">
      <c r="A1010" s="136" t="s">
        <v>5985</v>
      </c>
      <c r="B1010" s="136" t="s">
        <v>6012</v>
      </c>
      <c r="C1010" s="141" t="s">
        <v>1295</v>
      </c>
      <c r="D1010" s="141">
        <v>2400</v>
      </c>
      <c r="E1010" s="114">
        <v>300</v>
      </c>
      <c r="F1010" s="144" t="s">
        <v>5985</v>
      </c>
      <c r="G1010" s="142" t="s">
        <v>6030</v>
      </c>
    </row>
    <row r="1011" spans="1:7" ht="30">
      <c r="A1011" s="136" t="s">
        <v>5985</v>
      </c>
      <c r="B1011" s="142" t="s">
        <v>6011</v>
      </c>
      <c r="C1011" s="142" t="s">
        <v>279</v>
      </c>
      <c r="D1011" s="136">
        <v>2492.8000000000002</v>
      </c>
      <c r="E1011" s="114">
        <v>300</v>
      </c>
      <c r="F1011" s="144" t="s">
        <v>5985</v>
      </c>
      <c r="G1011" s="142" t="s">
        <v>6030</v>
      </c>
    </row>
    <row r="1012" spans="1:7" ht="30">
      <c r="A1012" s="136" t="s">
        <v>5985</v>
      </c>
      <c r="B1012" s="136" t="s">
        <v>6012</v>
      </c>
      <c r="C1012" s="136" t="s">
        <v>1295</v>
      </c>
      <c r="D1012" s="136" t="s">
        <v>6038</v>
      </c>
      <c r="E1012" s="126">
        <v>100</v>
      </c>
      <c r="F1012" s="141" t="s">
        <v>5985</v>
      </c>
      <c r="G1012" s="141" t="s">
        <v>6039</v>
      </c>
    </row>
    <row r="1013" spans="1:7" ht="75">
      <c r="A1013" s="23" t="s">
        <v>6336</v>
      </c>
      <c r="B1013" s="11" t="s">
        <v>6335</v>
      </c>
      <c r="C1013" s="11" t="s">
        <v>8</v>
      </c>
      <c r="D1013" s="11">
        <v>20886</v>
      </c>
      <c r="E1013" s="11">
        <v>55</v>
      </c>
      <c r="F1013" s="23" t="s">
        <v>6336</v>
      </c>
      <c r="G1013" s="145" t="s">
        <v>6337</v>
      </c>
    </row>
    <row r="1014" spans="1:7" ht="75">
      <c r="A1014" s="23" t="s">
        <v>6336</v>
      </c>
      <c r="B1014" s="11" t="s">
        <v>6338</v>
      </c>
      <c r="C1014" s="11" t="s">
        <v>8</v>
      </c>
      <c r="D1014" s="11">
        <v>22066</v>
      </c>
      <c r="E1014" s="11">
        <v>55</v>
      </c>
      <c r="F1014" s="23" t="s">
        <v>6336</v>
      </c>
      <c r="G1014" s="145" t="s">
        <v>6337</v>
      </c>
    </row>
    <row r="1015" spans="1:7" ht="75">
      <c r="A1015" s="23" t="s">
        <v>6336</v>
      </c>
      <c r="B1015" s="11" t="s">
        <v>6339</v>
      </c>
      <c r="C1015" s="11" t="s">
        <v>8</v>
      </c>
      <c r="D1015" s="11">
        <v>22302</v>
      </c>
      <c r="E1015" s="11">
        <v>55</v>
      </c>
      <c r="F1015" s="23" t="s">
        <v>6336</v>
      </c>
      <c r="G1015" s="145" t="s">
        <v>6337</v>
      </c>
    </row>
    <row r="1016" spans="1:7" ht="75">
      <c r="A1016" s="23" t="s">
        <v>6336</v>
      </c>
      <c r="B1016" s="11" t="s">
        <v>6340</v>
      </c>
      <c r="C1016" s="11" t="s">
        <v>8</v>
      </c>
      <c r="D1016" s="11">
        <v>22302</v>
      </c>
      <c r="E1016" s="11">
        <v>55</v>
      </c>
      <c r="F1016" s="23" t="s">
        <v>6336</v>
      </c>
      <c r="G1016" s="145" t="s">
        <v>6337</v>
      </c>
    </row>
    <row r="1017" spans="1:7" ht="75">
      <c r="A1017" s="23" t="s">
        <v>6336</v>
      </c>
      <c r="B1017" s="11" t="s">
        <v>6341</v>
      </c>
      <c r="C1017" s="11" t="s">
        <v>8</v>
      </c>
      <c r="D1017" s="11">
        <v>22302</v>
      </c>
      <c r="E1017" s="11">
        <v>55</v>
      </c>
      <c r="F1017" s="23" t="s">
        <v>6336</v>
      </c>
      <c r="G1017" s="145" t="s">
        <v>6337</v>
      </c>
    </row>
    <row r="1018" spans="1:7" ht="75">
      <c r="A1018" s="23" t="s">
        <v>6336</v>
      </c>
      <c r="B1018" s="11" t="s">
        <v>6342</v>
      </c>
      <c r="C1018" s="11" t="s">
        <v>8</v>
      </c>
      <c r="D1018" s="11">
        <v>59236</v>
      </c>
      <c r="E1018" s="11">
        <v>15</v>
      </c>
      <c r="F1018" s="23" t="s">
        <v>6336</v>
      </c>
      <c r="G1018" s="145" t="s">
        <v>6337</v>
      </c>
    </row>
    <row r="1019" spans="1:7" ht="75">
      <c r="A1019" s="23" t="s">
        <v>6336</v>
      </c>
      <c r="B1019" s="11" t="s">
        <v>6343</v>
      </c>
      <c r="C1019" s="11" t="s">
        <v>8</v>
      </c>
      <c r="D1019" s="11">
        <v>52510</v>
      </c>
      <c r="E1019" s="11">
        <v>15</v>
      </c>
      <c r="F1019" s="23" t="s">
        <v>6336</v>
      </c>
      <c r="G1019" s="145" t="s">
        <v>6337</v>
      </c>
    </row>
    <row r="1020" spans="1:7" ht="75">
      <c r="A1020" s="23" t="s">
        <v>6336</v>
      </c>
      <c r="B1020" s="11" t="s">
        <v>6344</v>
      </c>
      <c r="C1020" s="11" t="s">
        <v>8</v>
      </c>
      <c r="D1020" s="11">
        <v>4071</v>
      </c>
      <c r="E1020" s="11">
        <v>60</v>
      </c>
      <c r="F1020" s="23" t="s">
        <v>6336</v>
      </c>
      <c r="G1020" s="145" t="s">
        <v>6337</v>
      </c>
    </row>
    <row r="1021" spans="1:7" ht="75">
      <c r="A1021" s="23" t="s">
        <v>6336</v>
      </c>
      <c r="B1021" s="11" t="s">
        <v>6345</v>
      </c>
      <c r="C1021" s="11" t="s">
        <v>8</v>
      </c>
      <c r="D1021" s="11">
        <v>18054</v>
      </c>
      <c r="E1021" s="11">
        <v>70</v>
      </c>
      <c r="F1021" s="23" t="s">
        <v>6336</v>
      </c>
      <c r="G1021" s="145" t="s">
        <v>6337</v>
      </c>
    </row>
    <row r="1022" spans="1:7" ht="75">
      <c r="A1022" s="23" t="s">
        <v>6336</v>
      </c>
      <c r="B1022" s="11" t="s">
        <v>6346</v>
      </c>
      <c r="C1022" s="11" t="s">
        <v>8</v>
      </c>
      <c r="D1022" s="11">
        <v>18408</v>
      </c>
      <c r="E1022" s="11">
        <v>70</v>
      </c>
      <c r="F1022" s="23" t="s">
        <v>6336</v>
      </c>
      <c r="G1022" s="145" t="s">
        <v>6337</v>
      </c>
    </row>
    <row r="1023" spans="1:7" ht="75">
      <c r="A1023" s="23" t="s">
        <v>6336</v>
      </c>
      <c r="B1023" s="11" t="s">
        <v>6347</v>
      </c>
      <c r="C1023" s="11" t="s">
        <v>8</v>
      </c>
      <c r="D1023" s="11">
        <v>33630</v>
      </c>
      <c r="E1023" s="11">
        <v>25</v>
      </c>
      <c r="F1023" s="23" t="s">
        <v>6336</v>
      </c>
      <c r="G1023" s="145" t="s">
        <v>6337</v>
      </c>
    </row>
    <row r="1024" spans="1:7" ht="75">
      <c r="A1024" s="23" t="s">
        <v>6336</v>
      </c>
      <c r="B1024" s="11" t="s">
        <v>6348</v>
      </c>
      <c r="C1024" s="11" t="s">
        <v>8</v>
      </c>
      <c r="D1024" s="11">
        <v>885</v>
      </c>
      <c r="E1024" s="11">
        <v>100</v>
      </c>
      <c r="F1024" s="23" t="s">
        <v>6336</v>
      </c>
      <c r="G1024" s="145" t="s">
        <v>6337</v>
      </c>
    </row>
    <row r="1025" spans="1:7" ht="75">
      <c r="A1025" s="23" t="s">
        <v>6336</v>
      </c>
      <c r="B1025" s="11" t="s">
        <v>6349</v>
      </c>
      <c r="C1025" s="11" t="s">
        <v>8</v>
      </c>
      <c r="D1025" s="11">
        <v>885</v>
      </c>
      <c r="E1025" s="11">
        <v>100</v>
      </c>
      <c r="F1025" s="23" t="s">
        <v>6336</v>
      </c>
      <c r="G1025" s="145" t="s">
        <v>6337</v>
      </c>
    </row>
    <row r="1026" spans="1:7" ht="75">
      <c r="A1026" s="23" t="s">
        <v>6336</v>
      </c>
      <c r="B1026" s="11" t="s">
        <v>6350</v>
      </c>
      <c r="C1026" s="11" t="s">
        <v>8</v>
      </c>
      <c r="D1026" s="11">
        <v>885</v>
      </c>
      <c r="E1026" s="11">
        <v>100</v>
      </c>
      <c r="F1026" s="23" t="s">
        <v>6336</v>
      </c>
      <c r="G1026" s="145" t="s">
        <v>6337</v>
      </c>
    </row>
    <row r="1027" spans="1:7" ht="75">
      <c r="A1027" s="23" t="s">
        <v>6336</v>
      </c>
      <c r="B1027" s="11" t="s">
        <v>6351</v>
      </c>
      <c r="C1027" s="11" t="s">
        <v>8</v>
      </c>
      <c r="D1027" s="11">
        <v>885</v>
      </c>
      <c r="E1027" s="11">
        <v>100</v>
      </c>
      <c r="F1027" s="23" t="s">
        <v>6336</v>
      </c>
      <c r="G1027" s="145" t="s">
        <v>6337</v>
      </c>
    </row>
    <row r="1028" spans="1:7" ht="75">
      <c r="A1028" s="23" t="s">
        <v>6336</v>
      </c>
      <c r="B1028" s="11" t="s">
        <v>6352</v>
      </c>
      <c r="C1028" s="11" t="s">
        <v>8</v>
      </c>
      <c r="D1028" s="11">
        <v>1121</v>
      </c>
      <c r="E1028" s="11">
        <v>70</v>
      </c>
      <c r="F1028" s="23" t="s">
        <v>6336</v>
      </c>
      <c r="G1028" s="145" t="s">
        <v>6337</v>
      </c>
    </row>
    <row r="1029" spans="1:7" ht="75">
      <c r="A1029" s="23" t="s">
        <v>6336</v>
      </c>
      <c r="B1029" s="11" t="s">
        <v>6353</v>
      </c>
      <c r="C1029" s="11" t="s">
        <v>8</v>
      </c>
      <c r="D1029" s="11">
        <v>1652</v>
      </c>
      <c r="E1029" s="11">
        <v>70</v>
      </c>
      <c r="F1029" s="23" t="s">
        <v>6336</v>
      </c>
      <c r="G1029" s="145" t="s">
        <v>6337</v>
      </c>
    </row>
    <row r="1030" spans="1:7" ht="75">
      <c r="A1030" s="23" t="s">
        <v>6336</v>
      </c>
      <c r="B1030" s="11" t="s">
        <v>6354</v>
      </c>
      <c r="C1030" s="11" t="s">
        <v>8</v>
      </c>
      <c r="D1030" s="11">
        <v>4130</v>
      </c>
      <c r="E1030" s="11">
        <v>50</v>
      </c>
      <c r="F1030" s="23" t="s">
        <v>6336</v>
      </c>
      <c r="G1030" s="145" t="s">
        <v>6337</v>
      </c>
    </row>
    <row r="1031" spans="1:7" ht="75">
      <c r="A1031" s="23" t="s">
        <v>6336</v>
      </c>
      <c r="B1031" s="11" t="s">
        <v>6355</v>
      </c>
      <c r="C1031" s="11" t="s">
        <v>8</v>
      </c>
      <c r="D1031" s="11">
        <v>4130</v>
      </c>
      <c r="E1031" s="11">
        <v>50</v>
      </c>
      <c r="F1031" s="23" t="s">
        <v>6336</v>
      </c>
      <c r="G1031" s="145" t="s">
        <v>6337</v>
      </c>
    </row>
    <row r="1032" spans="1:7" ht="75">
      <c r="A1032" s="23" t="s">
        <v>6336</v>
      </c>
      <c r="B1032" s="11" t="s">
        <v>6356</v>
      </c>
      <c r="C1032" s="11" t="s">
        <v>8</v>
      </c>
      <c r="D1032" s="11">
        <v>10974</v>
      </c>
      <c r="E1032" s="11">
        <v>50</v>
      </c>
      <c r="F1032" s="23" t="s">
        <v>6336</v>
      </c>
      <c r="G1032" s="145" t="s">
        <v>6337</v>
      </c>
    </row>
    <row r="1033" spans="1:7" ht="75">
      <c r="A1033" s="23" t="s">
        <v>6336</v>
      </c>
      <c r="B1033" s="11" t="s">
        <v>6357</v>
      </c>
      <c r="C1033" s="11" t="s">
        <v>8</v>
      </c>
      <c r="D1033" s="11">
        <v>11918</v>
      </c>
      <c r="E1033" s="11">
        <v>50</v>
      </c>
      <c r="F1033" s="23" t="s">
        <v>6336</v>
      </c>
      <c r="G1033" s="145" t="s">
        <v>6337</v>
      </c>
    </row>
    <row r="1034" spans="1:7" ht="75">
      <c r="A1034" s="23" t="s">
        <v>6336</v>
      </c>
      <c r="B1034" s="11" t="s">
        <v>6358</v>
      </c>
      <c r="C1034" s="11" t="s">
        <v>8</v>
      </c>
      <c r="D1034" s="11">
        <v>12154</v>
      </c>
      <c r="E1034" s="11">
        <v>50</v>
      </c>
      <c r="F1034" s="23" t="s">
        <v>6336</v>
      </c>
      <c r="G1034" s="145" t="s">
        <v>6337</v>
      </c>
    </row>
    <row r="1035" spans="1:7" ht="75">
      <c r="A1035" s="23" t="s">
        <v>6336</v>
      </c>
      <c r="B1035" s="11" t="s">
        <v>6359</v>
      </c>
      <c r="C1035" s="11" t="s">
        <v>8</v>
      </c>
      <c r="D1035" s="11">
        <v>26314</v>
      </c>
      <c r="E1035" s="11">
        <v>20</v>
      </c>
      <c r="F1035" s="23" t="s">
        <v>6336</v>
      </c>
      <c r="G1035" s="145" t="s">
        <v>6337</v>
      </c>
    </row>
    <row r="1036" spans="1:7" ht="75">
      <c r="A1036" s="23" t="s">
        <v>6336</v>
      </c>
      <c r="B1036" s="11" t="s">
        <v>6360</v>
      </c>
      <c r="C1036" s="11" t="s">
        <v>8</v>
      </c>
      <c r="D1036" s="11">
        <v>17700</v>
      </c>
      <c r="E1036" s="11">
        <v>25</v>
      </c>
      <c r="F1036" s="23" t="s">
        <v>6336</v>
      </c>
      <c r="G1036" s="145" t="s">
        <v>6337</v>
      </c>
    </row>
    <row r="1037" spans="1:7" ht="75">
      <c r="A1037" s="23" t="s">
        <v>6336</v>
      </c>
      <c r="B1037" s="11" t="s">
        <v>6361</v>
      </c>
      <c r="C1037" s="11" t="s">
        <v>8</v>
      </c>
      <c r="D1037" s="11">
        <v>28910</v>
      </c>
      <c r="E1037" s="11">
        <v>25</v>
      </c>
      <c r="F1037" s="23" t="s">
        <v>6336</v>
      </c>
      <c r="G1037" s="145" t="s">
        <v>6337</v>
      </c>
    </row>
    <row r="1038" spans="1:7" ht="75">
      <c r="A1038" s="23" t="s">
        <v>6336</v>
      </c>
      <c r="B1038" s="11" t="s">
        <v>6362</v>
      </c>
      <c r="C1038" s="11" t="s">
        <v>8</v>
      </c>
      <c r="D1038" s="11">
        <v>31034</v>
      </c>
      <c r="E1038" s="11">
        <v>25</v>
      </c>
      <c r="F1038" s="23" t="s">
        <v>6336</v>
      </c>
      <c r="G1038" s="145" t="s">
        <v>6337</v>
      </c>
    </row>
    <row r="1039" spans="1:7" ht="75">
      <c r="A1039" s="23" t="s">
        <v>6336</v>
      </c>
      <c r="B1039" s="11" t="s">
        <v>6363</v>
      </c>
      <c r="C1039" s="11" t="s">
        <v>8</v>
      </c>
      <c r="D1039" s="11">
        <v>4012</v>
      </c>
      <c r="E1039" s="11">
        <v>60</v>
      </c>
      <c r="F1039" s="23" t="s">
        <v>6336</v>
      </c>
      <c r="G1039" s="145" t="s">
        <v>6337</v>
      </c>
    </row>
    <row r="1040" spans="1:7" ht="75">
      <c r="A1040" s="23" t="s">
        <v>6336</v>
      </c>
      <c r="B1040" s="11" t="s">
        <v>6364</v>
      </c>
      <c r="C1040" s="11" t="s">
        <v>8</v>
      </c>
      <c r="D1040" s="11">
        <v>9086</v>
      </c>
      <c r="E1040" s="11">
        <v>60</v>
      </c>
      <c r="F1040" s="23" t="s">
        <v>6336</v>
      </c>
      <c r="G1040" s="145" t="s">
        <v>6337</v>
      </c>
    </row>
    <row r="1041" spans="1:7" ht="75">
      <c r="A1041" s="23" t="s">
        <v>6336</v>
      </c>
      <c r="B1041" s="11" t="s">
        <v>6365</v>
      </c>
      <c r="C1041" s="11" t="s">
        <v>8</v>
      </c>
      <c r="D1041" s="11">
        <v>8024</v>
      </c>
      <c r="E1041" s="11">
        <v>60</v>
      </c>
      <c r="F1041" s="23" t="s">
        <v>6336</v>
      </c>
      <c r="G1041" s="145" t="s">
        <v>6337</v>
      </c>
    </row>
    <row r="1042" spans="1:7" ht="75">
      <c r="A1042" s="23" t="s">
        <v>6336</v>
      </c>
      <c r="B1042" s="11" t="s">
        <v>6366</v>
      </c>
      <c r="C1042" s="11" t="s">
        <v>8</v>
      </c>
      <c r="D1042" s="11">
        <v>531</v>
      </c>
      <c r="E1042" s="11">
        <v>100</v>
      </c>
      <c r="F1042" s="23" t="s">
        <v>6336</v>
      </c>
      <c r="G1042" s="145" t="s">
        <v>6337</v>
      </c>
    </row>
    <row r="1043" spans="1:7" ht="75">
      <c r="A1043" s="23" t="s">
        <v>6336</v>
      </c>
      <c r="B1043" s="11" t="s">
        <v>6367</v>
      </c>
      <c r="C1043" s="11" t="s">
        <v>8</v>
      </c>
      <c r="D1043" s="11">
        <v>292</v>
      </c>
      <c r="E1043" s="11">
        <v>150</v>
      </c>
      <c r="F1043" s="23" t="s">
        <v>6336</v>
      </c>
      <c r="G1043" s="145" t="s">
        <v>6337</v>
      </c>
    </row>
    <row r="1044" spans="1:7" ht="75">
      <c r="A1044" s="23" t="s">
        <v>6336</v>
      </c>
      <c r="B1044" s="11" t="s">
        <v>6368</v>
      </c>
      <c r="C1044" s="11" t="s">
        <v>8</v>
      </c>
      <c r="D1044" s="11">
        <v>2478</v>
      </c>
      <c r="E1044" s="11">
        <v>50</v>
      </c>
      <c r="F1044" s="23" t="s">
        <v>6336</v>
      </c>
      <c r="G1044" s="145" t="s">
        <v>6337</v>
      </c>
    </row>
    <row r="1045" spans="1:7" ht="75">
      <c r="A1045" s="23" t="s">
        <v>6336</v>
      </c>
      <c r="B1045" s="11" t="s">
        <v>6369</v>
      </c>
      <c r="C1045" s="11" t="s">
        <v>8</v>
      </c>
      <c r="D1045" s="11">
        <v>12036</v>
      </c>
      <c r="E1045" s="11">
        <v>50</v>
      </c>
      <c r="F1045" s="23" t="s">
        <v>6336</v>
      </c>
      <c r="G1045" s="145" t="s">
        <v>6337</v>
      </c>
    </row>
    <row r="1046" spans="1:7" ht="75">
      <c r="A1046" s="23" t="s">
        <v>6336</v>
      </c>
      <c r="B1046" s="11" t="s">
        <v>6370</v>
      </c>
      <c r="C1046" s="11" t="s">
        <v>8</v>
      </c>
      <c r="D1046" s="11">
        <v>29618</v>
      </c>
      <c r="E1046" s="11">
        <v>30</v>
      </c>
      <c r="F1046" s="23" t="s">
        <v>6336</v>
      </c>
      <c r="G1046" s="145" t="s">
        <v>6337</v>
      </c>
    </row>
    <row r="1047" spans="1:7" ht="75">
      <c r="A1047" s="23" t="s">
        <v>6336</v>
      </c>
      <c r="B1047" s="11" t="s">
        <v>6371</v>
      </c>
      <c r="C1047" s="11" t="s">
        <v>8</v>
      </c>
      <c r="D1047" s="11">
        <v>39412</v>
      </c>
      <c r="E1047" s="11">
        <v>20</v>
      </c>
      <c r="F1047" s="23" t="s">
        <v>6336</v>
      </c>
      <c r="G1047" s="145" t="s">
        <v>6337</v>
      </c>
    </row>
    <row r="1048" spans="1:7" ht="75">
      <c r="A1048" s="23" t="s">
        <v>6336</v>
      </c>
      <c r="B1048" s="11" t="s">
        <v>6372</v>
      </c>
      <c r="C1048" s="11" t="s">
        <v>8</v>
      </c>
      <c r="D1048" s="11">
        <v>7906</v>
      </c>
      <c r="E1048" s="11">
        <v>50</v>
      </c>
      <c r="F1048" s="23" t="s">
        <v>6336</v>
      </c>
      <c r="G1048" s="145" t="s">
        <v>6337</v>
      </c>
    </row>
    <row r="1049" spans="1:7" ht="75">
      <c r="A1049" s="23" t="s">
        <v>6336</v>
      </c>
      <c r="B1049" s="11" t="s">
        <v>6373</v>
      </c>
      <c r="C1049" s="11" t="s">
        <v>8</v>
      </c>
      <c r="D1049" s="11">
        <v>20414</v>
      </c>
      <c r="E1049" s="11">
        <v>50</v>
      </c>
      <c r="F1049" s="23" t="s">
        <v>6336</v>
      </c>
      <c r="G1049" s="145" t="s">
        <v>6337</v>
      </c>
    </row>
    <row r="1050" spans="1:7" ht="75">
      <c r="A1050" s="23" t="s">
        <v>6336</v>
      </c>
      <c r="B1050" s="11" t="s">
        <v>6374</v>
      </c>
      <c r="C1050" s="11" t="s">
        <v>8</v>
      </c>
      <c r="D1050" s="11">
        <v>28674</v>
      </c>
      <c r="E1050" s="11">
        <v>30</v>
      </c>
      <c r="F1050" s="23" t="s">
        <v>6336</v>
      </c>
      <c r="G1050" s="145" t="s">
        <v>6337</v>
      </c>
    </row>
    <row r="1051" spans="1:7" ht="30">
      <c r="A1051" s="23" t="s">
        <v>6336</v>
      </c>
      <c r="B1051" s="498" t="s">
        <v>6375</v>
      </c>
      <c r="C1051" s="499"/>
      <c r="D1051" s="499"/>
      <c r="E1051" s="499"/>
      <c r="F1051" s="499"/>
      <c r="G1051" s="500"/>
    </row>
    <row r="1052" spans="1:7" ht="75">
      <c r="A1052" s="23" t="s">
        <v>6336</v>
      </c>
      <c r="B1052" s="146" t="s">
        <v>6376</v>
      </c>
      <c r="C1052" s="147" t="s">
        <v>8</v>
      </c>
      <c r="D1052" s="148">
        <v>713.9</v>
      </c>
      <c r="E1052" s="148">
        <v>2141.6999999999998</v>
      </c>
      <c r="F1052" s="23" t="s">
        <v>6336</v>
      </c>
      <c r="G1052" s="145" t="s">
        <v>6377</v>
      </c>
    </row>
    <row r="1053" spans="1:7" ht="75">
      <c r="A1053" s="23" t="s">
        <v>6336</v>
      </c>
      <c r="B1053" s="146" t="s">
        <v>6378</v>
      </c>
      <c r="C1053" s="147" t="s">
        <v>8</v>
      </c>
      <c r="D1053" s="148">
        <v>713.9</v>
      </c>
      <c r="E1053" s="148">
        <v>2141.6999999999998</v>
      </c>
      <c r="F1053" s="23" t="s">
        <v>6336</v>
      </c>
      <c r="G1053" s="145" t="s">
        <v>6377</v>
      </c>
    </row>
    <row r="1054" spans="1:7" ht="75">
      <c r="A1054" s="23" t="s">
        <v>6336</v>
      </c>
      <c r="B1054" s="146" t="s">
        <v>6379</v>
      </c>
      <c r="C1054" s="147" t="s">
        <v>8</v>
      </c>
      <c r="D1054" s="148">
        <v>713.9</v>
      </c>
      <c r="E1054" s="148">
        <v>2141.6999999999998</v>
      </c>
      <c r="F1054" s="23" t="s">
        <v>6336</v>
      </c>
      <c r="G1054" s="145" t="s">
        <v>6377</v>
      </c>
    </row>
    <row r="1055" spans="1:7" ht="75">
      <c r="A1055" s="23" t="s">
        <v>6336</v>
      </c>
      <c r="B1055" s="146" t="s">
        <v>6380</v>
      </c>
      <c r="C1055" s="147" t="s">
        <v>8</v>
      </c>
      <c r="D1055" s="148">
        <v>713.9</v>
      </c>
      <c r="E1055" s="148">
        <v>2141.6999999999998</v>
      </c>
      <c r="F1055" s="23" t="s">
        <v>6336</v>
      </c>
      <c r="G1055" s="145" t="s">
        <v>6377</v>
      </c>
    </row>
    <row r="1056" spans="1:7" ht="75">
      <c r="A1056" s="23" t="s">
        <v>6336</v>
      </c>
      <c r="B1056" s="146" t="s">
        <v>6381</v>
      </c>
      <c r="C1056" s="147" t="s">
        <v>8</v>
      </c>
      <c r="D1056" s="148">
        <v>713.9</v>
      </c>
      <c r="E1056" s="148">
        <v>2141.6999999999998</v>
      </c>
      <c r="F1056" s="23" t="s">
        <v>6336</v>
      </c>
      <c r="G1056" s="145" t="s">
        <v>6377</v>
      </c>
    </row>
    <row r="1057" spans="1:7" ht="75">
      <c r="A1057" s="23" t="s">
        <v>6336</v>
      </c>
      <c r="B1057" s="146" t="s">
        <v>6382</v>
      </c>
      <c r="C1057" s="147" t="s">
        <v>8</v>
      </c>
      <c r="D1057" s="148">
        <v>713.9</v>
      </c>
      <c r="E1057" s="148">
        <v>2141.6999999999998</v>
      </c>
      <c r="F1057" s="23" t="s">
        <v>6336</v>
      </c>
      <c r="G1057" s="145" t="s">
        <v>6377</v>
      </c>
    </row>
    <row r="1058" spans="1:7" ht="75">
      <c r="A1058" s="23" t="s">
        <v>6336</v>
      </c>
      <c r="B1058" s="146" t="s">
        <v>6383</v>
      </c>
      <c r="C1058" s="147" t="s">
        <v>8</v>
      </c>
      <c r="D1058" s="148">
        <v>713.9</v>
      </c>
      <c r="E1058" s="148">
        <v>2141.6999999999998</v>
      </c>
      <c r="F1058" s="23" t="s">
        <v>6336</v>
      </c>
      <c r="G1058" s="145" t="s">
        <v>6377</v>
      </c>
    </row>
    <row r="1059" spans="1:7" ht="75">
      <c r="A1059" s="23" t="s">
        <v>6336</v>
      </c>
      <c r="B1059" s="146" t="s">
        <v>6384</v>
      </c>
      <c r="C1059" s="147" t="s">
        <v>8</v>
      </c>
      <c r="D1059" s="148">
        <v>713.9</v>
      </c>
      <c r="E1059" s="148">
        <v>2141.6999999999998</v>
      </c>
      <c r="F1059" s="23" t="s">
        <v>6336</v>
      </c>
      <c r="G1059" s="145" t="s">
        <v>6377</v>
      </c>
    </row>
    <row r="1060" spans="1:7" ht="75">
      <c r="A1060" s="23" t="s">
        <v>6336</v>
      </c>
      <c r="B1060" s="146" t="s">
        <v>6385</v>
      </c>
      <c r="C1060" s="147" t="s">
        <v>8</v>
      </c>
      <c r="D1060" s="148">
        <v>713.9</v>
      </c>
      <c r="E1060" s="148">
        <v>2141.6999999999998</v>
      </c>
      <c r="F1060" s="23" t="s">
        <v>6336</v>
      </c>
      <c r="G1060" s="145" t="s">
        <v>6377</v>
      </c>
    </row>
    <row r="1061" spans="1:7" ht="75">
      <c r="A1061" s="23" t="s">
        <v>6336</v>
      </c>
      <c r="B1061" s="146" t="s">
        <v>6386</v>
      </c>
      <c r="C1061" s="147" t="s">
        <v>8</v>
      </c>
      <c r="D1061" s="148">
        <v>713.9</v>
      </c>
      <c r="E1061" s="148">
        <v>2141.6999999999998</v>
      </c>
      <c r="F1061" s="23" t="s">
        <v>6336</v>
      </c>
      <c r="G1061" s="145" t="s">
        <v>6377</v>
      </c>
    </row>
    <row r="1062" spans="1:7" ht="75">
      <c r="A1062" s="23" t="s">
        <v>6336</v>
      </c>
      <c r="B1062" s="146" t="s">
        <v>6387</v>
      </c>
      <c r="C1062" s="147" t="s">
        <v>8</v>
      </c>
      <c r="D1062" s="148">
        <v>713.9</v>
      </c>
      <c r="E1062" s="148">
        <v>2141.6999999999998</v>
      </c>
      <c r="F1062" s="23" t="s">
        <v>6336</v>
      </c>
      <c r="G1062" s="145" t="s">
        <v>6377</v>
      </c>
    </row>
    <row r="1063" spans="1:7" ht="75">
      <c r="A1063" s="23" t="s">
        <v>6336</v>
      </c>
      <c r="B1063" s="146" t="s">
        <v>6388</v>
      </c>
      <c r="C1063" s="147" t="s">
        <v>8</v>
      </c>
      <c r="D1063" s="148">
        <v>713.9</v>
      </c>
      <c r="E1063" s="148">
        <v>2141.6999999999998</v>
      </c>
      <c r="F1063" s="23" t="s">
        <v>6336</v>
      </c>
      <c r="G1063" s="145" t="s">
        <v>6377</v>
      </c>
    </row>
    <row r="1064" spans="1:7" ht="75">
      <c r="A1064" s="23" t="s">
        <v>6336</v>
      </c>
      <c r="B1064" s="146" t="s">
        <v>6389</v>
      </c>
      <c r="C1064" s="147" t="s">
        <v>8</v>
      </c>
      <c r="D1064" s="148">
        <v>713.9</v>
      </c>
      <c r="E1064" s="148">
        <v>2141.6999999999998</v>
      </c>
      <c r="F1064" s="23" t="s">
        <v>6336</v>
      </c>
      <c r="G1064" s="145" t="s">
        <v>6377</v>
      </c>
    </row>
    <row r="1065" spans="1:7" ht="75">
      <c r="A1065" s="23" t="s">
        <v>6336</v>
      </c>
      <c r="B1065" s="146" t="s">
        <v>6390</v>
      </c>
      <c r="C1065" s="147" t="s">
        <v>8</v>
      </c>
      <c r="D1065" s="148">
        <v>713.9</v>
      </c>
      <c r="E1065" s="148">
        <v>2141.6999999999998</v>
      </c>
      <c r="F1065" s="23" t="s">
        <v>6336</v>
      </c>
      <c r="G1065" s="145" t="s">
        <v>6377</v>
      </c>
    </row>
    <row r="1066" spans="1:7" ht="75">
      <c r="A1066" s="23" t="s">
        <v>6336</v>
      </c>
      <c r="B1066" s="146" t="s">
        <v>6391</v>
      </c>
      <c r="C1066" s="147" t="s">
        <v>8</v>
      </c>
      <c r="D1066" s="148">
        <v>713.9</v>
      </c>
      <c r="E1066" s="148">
        <v>2141.6999999999998</v>
      </c>
      <c r="F1066" s="23" t="s">
        <v>6336</v>
      </c>
      <c r="G1066" s="145" t="s">
        <v>6377</v>
      </c>
    </row>
    <row r="1067" spans="1:7" ht="75">
      <c r="A1067" s="23" t="s">
        <v>6336</v>
      </c>
      <c r="B1067" s="146" t="s">
        <v>6392</v>
      </c>
      <c r="C1067" s="147" t="s">
        <v>8</v>
      </c>
      <c r="D1067" s="148">
        <v>713.9</v>
      </c>
      <c r="E1067" s="148">
        <v>2141.6999999999998</v>
      </c>
      <c r="F1067" s="23" t="s">
        <v>6336</v>
      </c>
      <c r="G1067" s="145" t="s">
        <v>6377</v>
      </c>
    </row>
    <row r="1068" spans="1:7" ht="75">
      <c r="A1068" s="23" t="s">
        <v>6336</v>
      </c>
      <c r="B1068" s="146" t="s">
        <v>6388</v>
      </c>
      <c r="C1068" s="147" t="s">
        <v>8</v>
      </c>
      <c r="D1068" s="148">
        <v>713.9</v>
      </c>
      <c r="E1068" s="148">
        <v>2141.6999999999998</v>
      </c>
      <c r="F1068" s="23" t="s">
        <v>6336</v>
      </c>
      <c r="G1068" s="145" t="s">
        <v>6377</v>
      </c>
    </row>
    <row r="1069" spans="1:7" ht="75">
      <c r="A1069" s="23" t="s">
        <v>6336</v>
      </c>
      <c r="B1069" s="146" t="s">
        <v>6393</v>
      </c>
      <c r="C1069" s="147" t="s">
        <v>8</v>
      </c>
      <c r="D1069" s="148">
        <v>713.9</v>
      </c>
      <c r="E1069" s="148">
        <v>2141.6999999999998</v>
      </c>
      <c r="F1069" s="23" t="s">
        <v>6336</v>
      </c>
      <c r="G1069" s="145" t="s">
        <v>6377</v>
      </c>
    </row>
    <row r="1070" spans="1:7" ht="75">
      <c r="A1070" s="23" t="s">
        <v>6336</v>
      </c>
      <c r="B1070" s="146" t="s">
        <v>6394</v>
      </c>
      <c r="C1070" s="147" t="s">
        <v>8</v>
      </c>
      <c r="D1070" s="148">
        <v>713.9</v>
      </c>
      <c r="E1070" s="148">
        <v>2141.6999999999998</v>
      </c>
      <c r="F1070" s="23" t="s">
        <v>6336</v>
      </c>
      <c r="G1070" s="145" t="s">
        <v>6377</v>
      </c>
    </row>
    <row r="1071" spans="1:7" ht="75">
      <c r="A1071" s="23" t="s">
        <v>6336</v>
      </c>
      <c r="B1071" s="146" t="s">
        <v>6395</v>
      </c>
      <c r="C1071" s="147" t="s">
        <v>8</v>
      </c>
      <c r="D1071" s="148">
        <v>713.9</v>
      </c>
      <c r="E1071" s="148">
        <v>2141.6999999999998</v>
      </c>
      <c r="F1071" s="23" t="s">
        <v>6336</v>
      </c>
      <c r="G1071" s="145" t="s">
        <v>6377</v>
      </c>
    </row>
    <row r="1072" spans="1:7" ht="75">
      <c r="A1072" s="23" t="s">
        <v>6336</v>
      </c>
      <c r="B1072" s="146" t="s">
        <v>6396</v>
      </c>
      <c r="C1072" s="147" t="s">
        <v>8</v>
      </c>
      <c r="D1072" s="148">
        <v>713.9</v>
      </c>
      <c r="E1072" s="148">
        <v>2141.6999999999998</v>
      </c>
      <c r="F1072" s="23" t="s">
        <v>6336</v>
      </c>
      <c r="G1072" s="145" t="s">
        <v>6377</v>
      </c>
    </row>
    <row r="1073" spans="1:7" ht="75">
      <c r="A1073" s="23" t="s">
        <v>6336</v>
      </c>
      <c r="B1073" s="146" t="s">
        <v>6397</v>
      </c>
      <c r="C1073" s="147" t="s">
        <v>8</v>
      </c>
      <c r="D1073" s="148">
        <v>713.9</v>
      </c>
      <c r="E1073" s="148">
        <v>2141.6999999999998</v>
      </c>
      <c r="F1073" s="23" t="s">
        <v>6336</v>
      </c>
      <c r="G1073" s="145" t="s">
        <v>6377</v>
      </c>
    </row>
    <row r="1074" spans="1:7" ht="75">
      <c r="A1074" s="23" t="s">
        <v>6336</v>
      </c>
      <c r="B1074" s="146" t="s">
        <v>6398</v>
      </c>
      <c r="C1074" s="147" t="s">
        <v>8</v>
      </c>
      <c r="D1074" s="148">
        <v>713.9</v>
      </c>
      <c r="E1074" s="148">
        <v>2141.6999999999998</v>
      </c>
      <c r="F1074" s="23" t="s">
        <v>6336</v>
      </c>
      <c r="G1074" s="145" t="s">
        <v>6377</v>
      </c>
    </row>
    <row r="1075" spans="1:7" ht="75">
      <c r="A1075" s="23" t="s">
        <v>6336</v>
      </c>
      <c r="B1075" s="146" t="s">
        <v>6399</v>
      </c>
      <c r="C1075" s="147" t="s">
        <v>8</v>
      </c>
      <c r="D1075" s="148">
        <v>713.9</v>
      </c>
      <c r="E1075" s="148">
        <v>2141.6999999999998</v>
      </c>
      <c r="F1075" s="23" t="s">
        <v>6336</v>
      </c>
      <c r="G1075" s="145" t="s">
        <v>6377</v>
      </c>
    </row>
    <row r="1076" spans="1:7" ht="75">
      <c r="A1076" s="23" t="s">
        <v>6336</v>
      </c>
      <c r="B1076" s="146" t="s">
        <v>6400</v>
      </c>
      <c r="C1076" s="147" t="s">
        <v>8</v>
      </c>
      <c r="D1076" s="148">
        <v>713.9</v>
      </c>
      <c r="E1076" s="148">
        <v>2141.6999999999998</v>
      </c>
      <c r="F1076" s="23" t="s">
        <v>6336</v>
      </c>
      <c r="G1076" s="145" t="s">
        <v>6377</v>
      </c>
    </row>
    <row r="1077" spans="1:7" ht="75">
      <c r="A1077" s="23" t="s">
        <v>6336</v>
      </c>
      <c r="B1077" s="146" t="s">
        <v>6401</v>
      </c>
      <c r="C1077" s="147" t="s">
        <v>8</v>
      </c>
      <c r="D1077" s="148">
        <v>713.9</v>
      </c>
      <c r="E1077" s="148">
        <v>2141.6999999999998</v>
      </c>
      <c r="F1077" s="23" t="s">
        <v>6336</v>
      </c>
      <c r="G1077" s="145" t="s">
        <v>6377</v>
      </c>
    </row>
    <row r="1078" spans="1:7" ht="75">
      <c r="A1078" s="23" t="s">
        <v>6336</v>
      </c>
      <c r="B1078" s="146" t="s">
        <v>6402</v>
      </c>
      <c r="C1078" s="147" t="s">
        <v>8</v>
      </c>
      <c r="D1078" s="148">
        <v>713.9</v>
      </c>
      <c r="E1078" s="148">
        <v>2141.6999999999998</v>
      </c>
      <c r="F1078" s="23" t="s">
        <v>6336</v>
      </c>
      <c r="G1078" s="145" t="s">
        <v>6377</v>
      </c>
    </row>
    <row r="1079" spans="1:7" ht="75">
      <c r="A1079" s="23" t="s">
        <v>6336</v>
      </c>
      <c r="B1079" s="146" t="s">
        <v>6403</v>
      </c>
      <c r="C1079" s="147" t="s">
        <v>8</v>
      </c>
      <c r="D1079" s="148">
        <v>713.9</v>
      </c>
      <c r="E1079" s="148">
        <v>2141.6999999999998</v>
      </c>
      <c r="F1079" s="23" t="s">
        <v>6336</v>
      </c>
      <c r="G1079" s="145" t="s">
        <v>6377</v>
      </c>
    </row>
    <row r="1080" spans="1:7" ht="75">
      <c r="A1080" s="23" t="s">
        <v>6336</v>
      </c>
      <c r="B1080" s="146" t="s">
        <v>6404</v>
      </c>
      <c r="C1080" s="147" t="s">
        <v>8</v>
      </c>
      <c r="D1080" s="148">
        <v>713.9</v>
      </c>
      <c r="E1080" s="148">
        <v>2141.6999999999998</v>
      </c>
      <c r="F1080" s="23" t="s">
        <v>6336</v>
      </c>
      <c r="G1080" s="145" t="s">
        <v>6377</v>
      </c>
    </row>
    <row r="1081" spans="1:7" ht="75">
      <c r="A1081" s="23" t="s">
        <v>6336</v>
      </c>
      <c r="B1081" s="146" t="s">
        <v>6405</v>
      </c>
      <c r="C1081" s="147" t="s">
        <v>8</v>
      </c>
      <c r="D1081" s="148">
        <v>713.9</v>
      </c>
      <c r="E1081" s="148">
        <v>2141.6999999999998</v>
      </c>
      <c r="F1081" s="23" t="s">
        <v>6336</v>
      </c>
      <c r="G1081" s="145" t="s">
        <v>6377</v>
      </c>
    </row>
    <row r="1082" spans="1:7" ht="75">
      <c r="A1082" s="23" t="s">
        <v>6336</v>
      </c>
      <c r="B1082" s="146" t="s">
        <v>6406</v>
      </c>
      <c r="C1082" s="147" t="s">
        <v>8</v>
      </c>
      <c r="D1082" s="148">
        <v>713.9</v>
      </c>
      <c r="E1082" s="148">
        <v>2141.6999999999998</v>
      </c>
      <c r="F1082" s="23" t="s">
        <v>6336</v>
      </c>
      <c r="G1082" s="145" t="s">
        <v>6377</v>
      </c>
    </row>
    <row r="1083" spans="1:7" ht="75">
      <c r="A1083" s="23" t="s">
        <v>6336</v>
      </c>
      <c r="B1083" s="146" t="s">
        <v>6407</v>
      </c>
      <c r="C1083" s="147" t="s">
        <v>8</v>
      </c>
      <c r="D1083" s="148">
        <v>713.9</v>
      </c>
      <c r="E1083" s="148">
        <v>2141.6999999999998</v>
      </c>
      <c r="F1083" s="23" t="s">
        <v>6336</v>
      </c>
      <c r="G1083" s="145" t="s">
        <v>6377</v>
      </c>
    </row>
    <row r="1084" spans="1:7" ht="75">
      <c r="A1084" s="23" t="s">
        <v>6336</v>
      </c>
      <c r="B1084" s="146" t="s">
        <v>6408</v>
      </c>
      <c r="C1084" s="147" t="s">
        <v>8</v>
      </c>
      <c r="D1084" s="148">
        <v>761.1</v>
      </c>
      <c r="E1084" s="148">
        <v>2283.3000000000002</v>
      </c>
      <c r="F1084" s="23" t="s">
        <v>6336</v>
      </c>
      <c r="G1084" s="145" t="s">
        <v>6377</v>
      </c>
    </row>
    <row r="1085" spans="1:7" ht="75">
      <c r="A1085" s="23" t="s">
        <v>6336</v>
      </c>
      <c r="B1085" s="146" t="s">
        <v>6409</v>
      </c>
      <c r="C1085" s="147" t="s">
        <v>8</v>
      </c>
      <c r="D1085" s="148">
        <v>761.1</v>
      </c>
      <c r="E1085" s="148">
        <v>2283.3000000000002</v>
      </c>
      <c r="F1085" s="23" t="s">
        <v>6336</v>
      </c>
      <c r="G1085" s="145" t="s">
        <v>6377</v>
      </c>
    </row>
    <row r="1086" spans="1:7" ht="75">
      <c r="A1086" s="23" t="s">
        <v>6336</v>
      </c>
      <c r="B1086" s="146" t="s">
        <v>6410</v>
      </c>
      <c r="C1086" s="147" t="s">
        <v>8</v>
      </c>
      <c r="D1086" s="148">
        <v>761.1</v>
      </c>
      <c r="E1086" s="148">
        <v>2283.3000000000002</v>
      </c>
      <c r="F1086" s="23" t="s">
        <v>6336</v>
      </c>
      <c r="G1086" s="145" t="s">
        <v>6377</v>
      </c>
    </row>
    <row r="1087" spans="1:7" ht="75">
      <c r="A1087" s="23" t="s">
        <v>6336</v>
      </c>
      <c r="B1087" s="146" t="s">
        <v>6411</v>
      </c>
      <c r="C1087" s="147" t="s">
        <v>8</v>
      </c>
      <c r="D1087" s="148">
        <v>761.1</v>
      </c>
      <c r="E1087" s="148">
        <v>2283.3000000000002</v>
      </c>
      <c r="F1087" s="23" t="s">
        <v>6336</v>
      </c>
      <c r="G1087" s="145" t="s">
        <v>6377</v>
      </c>
    </row>
    <row r="1088" spans="1:7" ht="75">
      <c r="A1088" s="23" t="s">
        <v>6336</v>
      </c>
      <c r="B1088" s="146" t="s">
        <v>6412</v>
      </c>
      <c r="C1088" s="147" t="s">
        <v>8</v>
      </c>
      <c r="D1088" s="148">
        <v>761.1</v>
      </c>
      <c r="E1088" s="148">
        <v>2283.3000000000002</v>
      </c>
      <c r="F1088" s="23" t="s">
        <v>6336</v>
      </c>
      <c r="G1088" s="145" t="s">
        <v>6377</v>
      </c>
    </row>
    <row r="1089" spans="1:7" ht="75">
      <c r="A1089" s="23" t="s">
        <v>6336</v>
      </c>
      <c r="B1089" s="146" t="s">
        <v>6413</v>
      </c>
      <c r="C1089" s="147" t="s">
        <v>8</v>
      </c>
      <c r="D1089" s="148">
        <v>761.1</v>
      </c>
      <c r="E1089" s="148">
        <v>2283.3000000000002</v>
      </c>
      <c r="F1089" s="23" t="s">
        <v>6336</v>
      </c>
      <c r="G1089" s="145" t="s">
        <v>6377</v>
      </c>
    </row>
    <row r="1090" spans="1:7" ht="75">
      <c r="A1090" s="23" t="s">
        <v>6336</v>
      </c>
      <c r="B1090" s="146" t="s">
        <v>6414</v>
      </c>
      <c r="C1090" s="147" t="s">
        <v>8</v>
      </c>
      <c r="D1090" s="148">
        <v>761.1</v>
      </c>
      <c r="E1090" s="148">
        <v>2283.3000000000002</v>
      </c>
      <c r="F1090" s="23" t="s">
        <v>6336</v>
      </c>
      <c r="G1090" s="145" t="s">
        <v>6377</v>
      </c>
    </row>
    <row r="1091" spans="1:7" ht="75">
      <c r="A1091" s="23" t="s">
        <v>6336</v>
      </c>
      <c r="B1091" s="146" t="s">
        <v>6415</v>
      </c>
      <c r="C1091" s="147" t="s">
        <v>8</v>
      </c>
      <c r="D1091" s="148">
        <v>761.1</v>
      </c>
      <c r="E1091" s="148">
        <v>2283.3000000000002</v>
      </c>
      <c r="F1091" s="23" t="s">
        <v>6336</v>
      </c>
      <c r="G1091" s="145" t="s">
        <v>6377</v>
      </c>
    </row>
    <row r="1092" spans="1:7" ht="75">
      <c r="A1092" s="23" t="s">
        <v>6336</v>
      </c>
      <c r="B1092" s="146" t="s">
        <v>6416</v>
      </c>
      <c r="C1092" s="147" t="s">
        <v>8</v>
      </c>
      <c r="D1092" s="148">
        <v>761.1</v>
      </c>
      <c r="E1092" s="148">
        <v>2283.3000000000002</v>
      </c>
      <c r="F1092" s="23" t="s">
        <v>6336</v>
      </c>
      <c r="G1092" s="145" t="s">
        <v>6377</v>
      </c>
    </row>
    <row r="1093" spans="1:7" ht="75">
      <c r="A1093" s="23" t="s">
        <v>6336</v>
      </c>
      <c r="B1093" s="146" t="s">
        <v>6417</v>
      </c>
      <c r="C1093" s="147" t="s">
        <v>8</v>
      </c>
      <c r="D1093" s="148">
        <v>761.1</v>
      </c>
      <c r="E1093" s="148">
        <v>2283.3000000000002</v>
      </c>
      <c r="F1093" s="23" t="s">
        <v>6336</v>
      </c>
      <c r="G1093" s="145" t="s">
        <v>6377</v>
      </c>
    </row>
    <row r="1094" spans="1:7" ht="75">
      <c r="A1094" s="23" t="s">
        <v>6336</v>
      </c>
      <c r="B1094" s="146" t="s">
        <v>6418</v>
      </c>
      <c r="C1094" s="147" t="s">
        <v>8</v>
      </c>
      <c r="D1094" s="148">
        <v>761.1</v>
      </c>
      <c r="E1094" s="148">
        <v>2283.3000000000002</v>
      </c>
      <c r="F1094" s="23" t="s">
        <v>6336</v>
      </c>
      <c r="G1094" s="145" t="s">
        <v>6377</v>
      </c>
    </row>
    <row r="1095" spans="1:7" ht="75">
      <c r="A1095" s="23" t="s">
        <v>6336</v>
      </c>
      <c r="B1095" s="146" t="s">
        <v>6419</v>
      </c>
      <c r="C1095" s="147" t="s">
        <v>8</v>
      </c>
      <c r="D1095" s="148">
        <v>761.1</v>
      </c>
      <c r="E1095" s="148">
        <v>2283.3000000000002</v>
      </c>
      <c r="F1095" s="23" t="s">
        <v>6336</v>
      </c>
      <c r="G1095" s="145" t="s">
        <v>6377</v>
      </c>
    </row>
    <row r="1096" spans="1:7" ht="75">
      <c r="A1096" s="23" t="s">
        <v>6336</v>
      </c>
      <c r="B1096" s="146" t="s">
        <v>6420</v>
      </c>
      <c r="C1096" s="147" t="s">
        <v>8</v>
      </c>
      <c r="D1096" s="148">
        <v>761.1</v>
      </c>
      <c r="E1096" s="148">
        <v>2283.3000000000002</v>
      </c>
      <c r="F1096" s="23" t="s">
        <v>6336</v>
      </c>
      <c r="G1096" s="145" t="s">
        <v>6377</v>
      </c>
    </row>
    <row r="1097" spans="1:7" ht="75">
      <c r="A1097" s="23" t="s">
        <v>6336</v>
      </c>
      <c r="B1097" s="146" t="s">
        <v>6421</v>
      </c>
      <c r="C1097" s="147" t="s">
        <v>8</v>
      </c>
      <c r="D1097" s="148">
        <v>761.1</v>
      </c>
      <c r="E1097" s="148">
        <v>2283.3000000000002</v>
      </c>
      <c r="F1097" s="23" t="s">
        <v>6336</v>
      </c>
      <c r="G1097" s="145" t="s">
        <v>6377</v>
      </c>
    </row>
    <row r="1098" spans="1:7" ht="75">
      <c r="A1098" s="23" t="s">
        <v>6336</v>
      </c>
      <c r="B1098" s="146" t="s">
        <v>6422</v>
      </c>
      <c r="C1098" s="147" t="s">
        <v>8</v>
      </c>
      <c r="D1098" s="148">
        <v>761.1</v>
      </c>
      <c r="E1098" s="148">
        <v>2283.3000000000002</v>
      </c>
      <c r="F1098" s="23" t="s">
        <v>6336</v>
      </c>
      <c r="G1098" s="145" t="s">
        <v>6377</v>
      </c>
    </row>
    <row r="1099" spans="1:7" ht="75">
      <c r="A1099" s="23" t="s">
        <v>6336</v>
      </c>
      <c r="B1099" s="146" t="s">
        <v>6423</v>
      </c>
      <c r="C1099" s="147" t="s">
        <v>8</v>
      </c>
      <c r="D1099" s="148">
        <v>1911.6</v>
      </c>
      <c r="E1099" s="148">
        <v>5734.8</v>
      </c>
      <c r="F1099" s="23" t="s">
        <v>6336</v>
      </c>
      <c r="G1099" s="145" t="s">
        <v>6377</v>
      </c>
    </row>
    <row r="1100" spans="1:7" ht="75">
      <c r="A1100" s="23" t="s">
        <v>6336</v>
      </c>
      <c r="B1100" s="146" t="s">
        <v>6424</v>
      </c>
      <c r="C1100" s="147" t="s">
        <v>8</v>
      </c>
      <c r="D1100" s="148">
        <v>1911.6</v>
      </c>
      <c r="E1100" s="148">
        <v>5734.8</v>
      </c>
      <c r="F1100" s="23" t="s">
        <v>6336</v>
      </c>
      <c r="G1100" s="145" t="s">
        <v>6377</v>
      </c>
    </row>
    <row r="1101" spans="1:7" ht="75">
      <c r="A1101" s="23" t="s">
        <v>6336</v>
      </c>
      <c r="B1101" s="146" t="s">
        <v>6425</v>
      </c>
      <c r="C1101" s="147" t="s">
        <v>8</v>
      </c>
      <c r="D1101" s="148">
        <v>1911.6</v>
      </c>
      <c r="E1101" s="148">
        <v>5734.8</v>
      </c>
      <c r="F1101" s="23" t="s">
        <v>6336</v>
      </c>
      <c r="G1101" s="145" t="s">
        <v>6377</v>
      </c>
    </row>
    <row r="1102" spans="1:7" ht="75">
      <c r="A1102" s="23" t="s">
        <v>6336</v>
      </c>
      <c r="B1102" s="146" t="s">
        <v>6426</v>
      </c>
      <c r="C1102" s="147" t="s">
        <v>8</v>
      </c>
      <c r="D1102" s="148">
        <v>1911.6</v>
      </c>
      <c r="E1102" s="148">
        <v>5734.8</v>
      </c>
      <c r="F1102" s="23" t="s">
        <v>6336</v>
      </c>
      <c r="G1102" s="145" t="s">
        <v>6377</v>
      </c>
    </row>
    <row r="1103" spans="1:7" ht="75">
      <c r="A1103" s="23" t="s">
        <v>6336</v>
      </c>
      <c r="B1103" s="146" t="s">
        <v>6427</v>
      </c>
      <c r="C1103" s="147" t="s">
        <v>8</v>
      </c>
      <c r="D1103" s="148">
        <v>1911.6</v>
      </c>
      <c r="E1103" s="148">
        <v>5734.8</v>
      </c>
      <c r="F1103" s="23" t="s">
        <v>6336</v>
      </c>
      <c r="G1103" s="145" t="s">
        <v>6377</v>
      </c>
    </row>
    <row r="1104" spans="1:7" ht="75">
      <c r="A1104" s="23" t="s">
        <v>6336</v>
      </c>
      <c r="B1104" s="146" t="s">
        <v>6423</v>
      </c>
      <c r="C1104" s="147" t="s">
        <v>8</v>
      </c>
      <c r="D1104" s="148">
        <v>1899.8</v>
      </c>
      <c r="E1104" s="148">
        <v>5699.4</v>
      </c>
      <c r="F1104" s="23" t="s">
        <v>6336</v>
      </c>
      <c r="G1104" s="145" t="s">
        <v>6377</v>
      </c>
    </row>
    <row r="1105" spans="1:7" ht="75">
      <c r="A1105" s="23" t="s">
        <v>6336</v>
      </c>
      <c r="B1105" s="146" t="s">
        <v>6423</v>
      </c>
      <c r="C1105" s="147" t="s">
        <v>8</v>
      </c>
      <c r="D1105" s="148">
        <v>1899.8</v>
      </c>
      <c r="E1105" s="148">
        <v>5699.4</v>
      </c>
      <c r="F1105" s="23" t="s">
        <v>6336</v>
      </c>
      <c r="G1105" s="145" t="s">
        <v>6377</v>
      </c>
    </row>
    <row r="1106" spans="1:7" ht="75">
      <c r="A1106" s="23" t="s">
        <v>6336</v>
      </c>
      <c r="B1106" s="146" t="s">
        <v>6423</v>
      </c>
      <c r="C1106" s="147" t="s">
        <v>8</v>
      </c>
      <c r="D1106" s="148">
        <v>1899.8</v>
      </c>
      <c r="E1106" s="148">
        <v>5699.4</v>
      </c>
      <c r="F1106" s="23" t="s">
        <v>6336</v>
      </c>
      <c r="G1106" s="145" t="s">
        <v>6377</v>
      </c>
    </row>
    <row r="1107" spans="1:7" ht="75">
      <c r="A1107" s="23" t="s">
        <v>6336</v>
      </c>
      <c r="B1107" s="146" t="s">
        <v>6423</v>
      </c>
      <c r="C1107" s="147" t="s">
        <v>8</v>
      </c>
      <c r="D1107" s="148">
        <v>1899.8</v>
      </c>
      <c r="E1107" s="148">
        <v>5699.4</v>
      </c>
      <c r="F1107" s="23" t="s">
        <v>6336</v>
      </c>
      <c r="G1107" s="145" t="s">
        <v>6377</v>
      </c>
    </row>
    <row r="1108" spans="1:7" ht="75">
      <c r="A1108" s="23" t="s">
        <v>6336</v>
      </c>
      <c r="B1108" s="146" t="s">
        <v>6428</v>
      </c>
      <c r="C1108" s="147" t="s">
        <v>8</v>
      </c>
      <c r="D1108" s="148">
        <v>3410.2</v>
      </c>
      <c r="E1108" s="148">
        <v>10230.6</v>
      </c>
      <c r="F1108" s="23" t="s">
        <v>6336</v>
      </c>
      <c r="G1108" s="145" t="s">
        <v>6377</v>
      </c>
    </row>
    <row r="1109" spans="1:7" ht="75">
      <c r="A1109" s="23" t="s">
        <v>6336</v>
      </c>
      <c r="B1109" s="146" t="s">
        <v>6429</v>
      </c>
      <c r="C1109" s="147" t="s">
        <v>8</v>
      </c>
      <c r="D1109" s="148">
        <v>3410.2</v>
      </c>
      <c r="E1109" s="148">
        <v>10230.6</v>
      </c>
      <c r="F1109" s="23" t="s">
        <v>6336</v>
      </c>
      <c r="G1109" s="145" t="s">
        <v>6377</v>
      </c>
    </row>
    <row r="1110" spans="1:7" ht="75">
      <c r="A1110" s="23" t="s">
        <v>6336</v>
      </c>
      <c r="B1110" s="146" t="s">
        <v>6430</v>
      </c>
      <c r="C1110" s="147" t="s">
        <v>8</v>
      </c>
      <c r="D1110" s="148">
        <v>3410.2</v>
      </c>
      <c r="E1110" s="148">
        <v>10230.6</v>
      </c>
      <c r="F1110" s="23" t="s">
        <v>6336</v>
      </c>
      <c r="G1110" s="145" t="s">
        <v>6377</v>
      </c>
    </row>
    <row r="1111" spans="1:7" ht="75">
      <c r="A1111" s="23" t="s">
        <v>6336</v>
      </c>
      <c r="B1111" s="146" t="s">
        <v>6431</v>
      </c>
      <c r="C1111" s="147" t="s">
        <v>8</v>
      </c>
      <c r="D1111" s="148">
        <v>3410.2</v>
      </c>
      <c r="E1111" s="148">
        <v>10230.6</v>
      </c>
      <c r="F1111" s="23" t="s">
        <v>6336</v>
      </c>
      <c r="G1111" s="145" t="s">
        <v>6377</v>
      </c>
    </row>
    <row r="1112" spans="1:7" ht="75">
      <c r="A1112" s="23" t="s">
        <v>6336</v>
      </c>
      <c r="B1112" s="146" t="s">
        <v>6432</v>
      </c>
      <c r="C1112" s="147" t="s">
        <v>8</v>
      </c>
      <c r="D1112" s="148">
        <v>3410.2</v>
      </c>
      <c r="E1112" s="148">
        <v>10230.6</v>
      </c>
      <c r="F1112" s="23" t="s">
        <v>6336</v>
      </c>
      <c r="G1112" s="145" t="s">
        <v>6377</v>
      </c>
    </row>
    <row r="1113" spans="1:7" ht="75">
      <c r="A1113" s="23" t="s">
        <v>6336</v>
      </c>
      <c r="B1113" s="146" t="s">
        <v>6433</v>
      </c>
      <c r="C1113" s="147" t="s">
        <v>8</v>
      </c>
      <c r="D1113" s="148">
        <v>1457.3</v>
      </c>
      <c r="E1113" s="148">
        <v>4371.8999999999996</v>
      </c>
      <c r="F1113" s="23" t="s">
        <v>6336</v>
      </c>
      <c r="G1113" s="145" t="s">
        <v>6377</v>
      </c>
    </row>
    <row r="1114" spans="1:7" ht="75">
      <c r="A1114" s="23" t="s">
        <v>6336</v>
      </c>
      <c r="B1114" s="146" t="s">
        <v>6434</v>
      </c>
      <c r="C1114" s="147" t="s">
        <v>8</v>
      </c>
      <c r="D1114" s="148">
        <v>1457.3</v>
      </c>
      <c r="E1114" s="148">
        <v>4371.8999999999996</v>
      </c>
      <c r="F1114" s="23" t="s">
        <v>6336</v>
      </c>
      <c r="G1114" s="145" t="s">
        <v>6377</v>
      </c>
    </row>
    <row r="1115" spans="1:7" ht="75">
      <c r="A1115" s="23" t="s">
        <v>6336</v>
      </c>
      <c r="B1115" s="146" t="s">
        <v>6435</v>
      </c>
      <c r="C1115" s="147" t="s">
        <v>8</v>
      </c>
      <c r="D1115" s="148">
        <v>1457.3</v>
      </c>
      <c r="E1115" s="148">
        <v>4371.8999999999996</v>
      </c>
      <c r="F1115" s="23" t="s">
        <v>6336</v>
      </c>
      <c r="G1115" s="145" t="s">
        <v>6377</v>
      </c>
    </row>
    <row r="1116" spans="1:7" ht="75">
      <c r="A1116" s="23" t="s">
        <v>6336</v>
      </c>
      <c r="B1116" s="146" t="s">
        <v>6436</v>
      </c>
      <c r="C1116" s="147" t="s">
        <v>8</v>
      </c>
      <c r="D1116" s="148">
        <v>1457.3</v>
      </c>
      <c r="E1116" s="148">
        <v>4371.8999999999996</v>
      </c>
      <c r="F1116" s="23" t="s">
        <v>6336</v>
      </c>
      <c r="G1116" s="145" t="s">
        <v>6377</v>
      </c>
    </row>
    <row r="1117" spans="1:7" ht="75">
      <c r="A1117" s="23" t="s">
        <v>6336</v>
      </c>
      <c r="B1117" s="146" t="s">
        <v>6437</v>
      </c>
      <c r="C1117" s="147" t="s">
        <v>8</v>
      </c>
      <c r="D1117" s="148">
        <v>1457.3</v>
      </c>
      <c r="E1117" s="148">
        <v>4371.8999999999996</v>
      </c>
      <c r="F1117" s="23" t="s">
        <v>6336</v>
      </c>
      <c r="G1117" s="145" t="s">
        <v>6377</v>
      </c>
    </row>
    <row r="1118" spans="1:7" ht="75">
      <c r="A1118" s="23" t="s">
        <v>6336</v>
      </c>
      <c r="B1118" s="146" t="s">
        <v>6438</v>
      </c>
      <c r="C1118" s="147" t="s">
        <v>8</v>
      </c>
      <c r="D1118" s="148">
        <v>1457.3</v>
      </c>
      <c r="E1118" s="148">
        <v>4371.8999999999996</v>
      </c>
      <c r="F1118" s="23" t="s">
        <v>6336</v>
      </c>
      <c r="G1118" s="145" t="s">
        <v>6377</v>
      </c>
    </row>
    <row r="1119" spans="1:7" ht="75">
      <c r="A1119" s="23" t="s">
        <v>6336</v>
      </c>
      <c r="B1119" s="146" t="s">
        <v>6439</v>
      </c>
      <c r="C1119" s="147" t="s">
        <v>8</v>
      </c>
      <c r="D1119" s="148">
        <v>1457.3</v>
      </c>
      <c r="E1119" s="148">
        <v>4371.8999999999996</v>
      </c>
      <c r="F1119" s="23" t="s">
        <v>6336</v>
      </c>
      <c r="G1119" s="145" t="s">
        <v>6377</v>
      </c>
    </row>
    <row r="1120" spans="1:7" ht="75">
      <c r="A1120" s="23" t="s">
        <v>6336</v>
      </c>
      <c r="B1120" s="146" t="s">
        <v>6440</v>
      </c>
      <c r="C1120" s="147" t="s">
        <v>8</v>
      </c>
      <c r="D1120" s="148">
        <v>1457.3</v>
      </c>
      <c r="E1120" s="148">
        <v>4371.8999999999996</v>
      </c>
      <c r="F1120" s="23" t="s">
        <v>6336</v>
      </c>
      <c r="G1120" s="145" t="s">
        <v>6377</v>
      </c>
    </row>
    <row r="1121" spans="1:7" ht="75">
      <c r="A1121" s="23" t="s">
        <v>6336</v>
      </c>
      <c r="B1121" s="146" t="s">
        <v>6441</v>
      </c>
      <c r="C1121" s="147" t="s">
        <v>8</v>
      </c>
      <c r="D1121" s="148">
        <v>1457.3</v>
      </c>
      <c r="E1121" s="148">
        <v>4371.8999999999996</v>
      </c>
      <c r="F1121" s="23" t="s">
        <v>6336</v>
      </c>
      <c r="G1121" s="145" t="s">
        <v>6377</v>
      </c>
    </row>
    <row r="1122" spans="1:7" ht="75">
      <c r="A1122" s="23" t="s">
        <v>6336</v>
      </c>
      <c r="B1122" s="146" t="s">
        <v>6442</v>
      </c>
      <c r="C1122" s="147" t="s">
        <v>8</v>
      </c>
      <c r="D1122" s="148">
        <v>1457.3</v>
      </c>
      <c r="E1122" s="148">
        <v>4371.8999999999996</v>
      </c>
      <c r="F1122" s="23" t="s">
        <v>6336</v>
      </c>
      <c r="G1122" s="145" t="s">
        <v>6377</v>
      </c>
    </row>
    <row r="1123" spans="1:7" ht="75">
      <c r="A1123" s="23" t="s">
        <v>6336</v>
      </c>
      <c r="B1123" s="146" t="s">
        <v>6443</v>
      </c>
      <c r="C1123" s="147" t="s">
        <v>8</v>
      </c>
      <c r="D1123" s="148">
        <v>1457.3</v>
      </c>
      <c r="E1123" s="148">
        <v>4371.8999999999996</v>
      </c>
      <c r="F1123" s="23" t="s">
        <v>6336</v>
      </c>
      <c r="G1123" s="145" t="s">
        <v>6377</v>
      </c>
    </row>
    <row r="1124" spans="1:7" ht="75">
      <c r="A1124" s="23" t="s">
        <v>6336</v>
      </c>
      <c r="B1124" s="146" t="s">
        <v>6444</v>
      </c>
      <c r="C1124" s="147" t="s">
        <v>8</v>
      </c>
      <c r="D1124" s="148">
        <v>1457.3</v>
      </c>
      <c r="E1124" s="148">
        <v>4371.8999999999996</v>
      </c>
      <c r="F1124" s="23" t="s">
        <v>6336</v>
      </c>
      <c r="G1124" s="145" t="s">
        <v>6377</v>
      </c>
    </row>
    <row r="1125" spans="1:7" ht="75">
      <c r="A1125" s="23" t="s">
        <v>6336</v>
      </c>
      <c r="B1125" s="146" t="s">
        <v>6445</v>
      </c>
      <c r="C1125" s="147" t="s">
        <v>8</v>
      </c>
      <c r="D1125" s="148">
        <v>1457.3</v>
      </c>
      <c r="E1125" s="148">
        <v>4371.8999999999996</v>
      </c>
      <c r="F1125" s="23" t="s">
        <v>6336</v>
      </c>
      <c r="G1125" s="145" t="s">
        <v>6377</v>
      </c>
    </row>
    <row r="1126" spans="1:7" ht="75">
      <c r="A1126" s="23" t="s">
        <v>6336</v>
      </c>
      <c r="B1126" s="146" t="s">
        <v>6446</v>
      </c>
      <c r="C1126" s="147" t="s">
        <v>8</v>
      </c>
      <c r="D1126" s="148">
        <v>1457.3</v>
      </c>
      <c r="E1126" s="148">
        <v>4371.8999999999996</v>
      </c>
      <c r="F1126" s="23" t="s">
        <v>6336</v>
      </c>
      <c r="G1126" s="145" t="s">
        <v>6377</v>
      </c>
    </row>
    <row r="1127" spans="1:7" ht="75">
      <c r="A1127" s="23" t="s">
        <v>6336</v>
      </c>
      <c r="B1127" s="146" t="s">
        <v>6447</v>
      </c>
      <c r="C1127" s="147" t="s">
        <v>8</v>
      </c>
      <c r="D1127" s="148">
        <v>1457.3</v>
      </c>
      <c r="E1127" s="148">
        <v>4371.8999999999996</v>
      </c>
      <c r="F1127" s="23" t="s">
        <v>6336</v>
      </c>
      <c r="G1127" s="145" t="s">
        <v>6377</v>
      </c>
    </row>
    <row r="1128" spans="1:7" ht="75">
      <c r="A1128" s="23" t="s">
        <v>6336</v>
      </c>
      <c r="B1128" s="146" t="s">
        <v>6448</v>
      </c>
      <c r="C1128" s="147" t="s">
        <v>8</v>
      </c>
      <c r="D1128" s="148">
        <v>1457.3</v>
      </c>
      <c r="E1128" s="148">
        <v>4371.8999999999996</v>
      </c>
      <c r="F1128" s="23" t="s">
        <v>6336</v>
      </c>
      <c r="G1128" s="145" t="s">
        <v>6377</v>
      </c>
    </row>
    <row r="1129" spans="1:7" ht="75">
      <c r="A1129" s="23" t="s">
        <v>6336</v>
      </c>
      <c r="B1129" s="146" t="s">
        <v>6449</v>
      </c>
      <c r="C1129" s="147" t="s">
        <v>8</v>
      </c>
      <c r="D1129" s="148">
        <v>4991.3999999999996</v>
      </c>
      <c r="E1129" s="148">
        <v>14974.2</v>
      </c>
      <c r="F1129" s="23" t="s">
        <v>6336</v>
      </c>
      <c r="G1129" s="145" t="s">
        <v>6377</v>
      </c>
    </row>
    <row r="1130" spans="1:7" ht="75">
      <c r="A1130" s="23" t="s">
        <v>6336</v>
      </c>
      <c r="B1130" s="146" t="s">
        <v>6450</v>
      </c>
      <c r="C1130" s="147" t="s">
        <v>8</v>
      </c>
      <c r="D1130" s="148">
        <v>4991.3999999999996</v>
      </c>
      <c r="E1130" s="148">
        <v>14974.2</v>
      </c>
      <c r="F1130" s="23" t="s">
        <v>6336</v>
      </c>
      <c r="G1130" s="145" t="s">
        <v>6377</v>
      </c>
    </row>
    <row r="1131" spans="1:7" ht="75">
      <c r="A1131" s="23" t="s">
        <v>6336</v>
      </c>
      <c r="B1131" s="146" t="s">
        <v>6451</v>
      </c>
      <c r="C1131" s="147" t="s">
        <v>8</v>
      </c>
      <c r="D1131" s="148">
        <v>4991.3999999999996</v>
      </c>
      <c r="E1131" s="148">
        <v>14974.2</v>
      </c>
      <c r="F1131" s="23" t="s">
        <v>6336</v>
      </c>
      <c r="G1131" s="145" t="s">
        <v>6377</v>
      </c>
    </row>
    <row r="1132" spans="1:7" ht="75">
      <c r="A1132" s="23" t="s">
        <v>6336</v>
      </c>
      <c r="B1132" s="146" t="s">
        <v>6452</v>
      </c>
      <c r="C1132" s="147" t="s">
        <v>8</v>
      </c>
      <c r="D1132" s="148">
        <v>4991.3999999999996</v>
      </c>
      <c r="E1132" s="148">
        <v>14974.2</v>
      </c>
      <c r="F1132" s="23" t="s">
        <v>6336</v>
      </c>
      <c r="G1132" s="145" t="s">
        <v>6377</v>
      </c>
    </row>
    <row r="1133" spans="1:7" ht="75">
      <c r="A1133" s="23" t="s">
        <v>6336</v>
      </c>
      <c r="B1133" s="146" t="s">
        <v>6453</v>
      </c>
      <c r="C1133" s="147" t="s">
        <v>8</v>
      </c>
      <c r="D1133" s="148">
        <v>4991.3999999999996</v>
      </c>
      <c r="E1133" s="148">
        <v>14974.2</v>
      </c>
      <c r="F1133" s="23" t="s">
        <v>6336</v>
      </c>
      <c r="G1133" s="145" t="s">
        <v>6377</v>
      </c>
    </row>
    <row r="1134" spans="1:7" ht="75">
      <c r="A1134" s="23" t="s">
        <v>6336</v>
      </c>
      <c r="B1134" s="146" t="s">
        <v>6454</v>
      </c>
      <c r="C1134" s="147" t="s">
        <v>8</v>
      </c>
      <c r="D1134" s="148">
        <v>5380.8</v>
      </c>
      <c r="E1134" s="148">
        <v>21523.200000000001</v>
      </c>
      <c r="F1134" s="23" t="s">
        <v>6336</v>
      </c>
      <c r="G1134" s="145" t="s">
        <v>6377</v>
      </c>
    </row>
    <row r="1135" spans="1:7" ht="75">
      <c r="A1135" s="23" t="s">
        <v>6336</v>
      </c>
      <c r="B1135" s="146" t="s">
        <v>6455</v>
      </c>
      <c r="C1135" s="147" t="s">
        <v>8</v>
      </c>
      <c r="D1135" s="148">
        <v>5380.8</v>
      </c>
      <c r="E1135" s="148">
        <v>21523.200000000001</v>
      </c>
      <c r="F1135" s="23" t="s">
        <v>6336</v>
      </c>
      <c r="G1135" s="145" t="s">
        <v>6377</v>
      </c>
    </row>
    <row r="1136" spans="1:7" ht="75">
      <c r="A1136" s="23" t="s">
        <v>6336</v>
      </c>
      <c r="B1136" s="146" t="s">
        <v>6456</v>
      </c>
      <c r="C1136" s="147" t="s">
        <v>8</v>
      </c>
      <c r="D1136" s="148">
        <v>6065.2</v>
      </c>
      <c r="E1136" s="148">
        <v>18195.599999999999</v>
      </c>
      <c r="F1136" s="23" t="s">
        <v>6336</v>
      </c>
      <c r="G1136" s="145" t="s">
        <v>6377</v>
      </c>
    </row>
    <row r="1137" spans="1:7" ht="75">
      <c r="A1137" s="23" t="s">
        <v>6336</v>
      </c>
      <c r="B1137" s="146" t="s">
        <v>6457</v>
      </c>
      <c r="C1137" s="147" t="s">
        <v>8</v>
      </c>
      <c r="D1137" s="148">
        <v>6065.2</v>
      </c>
      <c r="E1137" s="148">
        <v>18195.599999999999</v>
      </c>
      <c r="F1137" s="23" t="s">
        <v>6336</v>
      </c>
      <c r="G1137" s="145" t="s">
        <v>6377</v>
      </c>
    </row>
    <row r="1138" spans="1:7" ht="75">
      <c r="A1138" s="23" t="s">
        <v>6336</v>
      </c>
      <c r="B1138" s="146" t="s">
        <v>6458</v>
      </c>
      <c r="C1138" s="147" t="s">
        <v>8</v>
      </c>
      <c r="D1138" s="148">
        <v>6065.2</v>
      </c>
      <c r="E1138" s="148">
        <v>18195.599999999999</v>
      </c>
      <c r="F1138" s="23" t="s">
        <v>6336</v>
      </c>
      <c r="G1138" s="145" t="s">
        <v>6377</v>
      </c>
    </row>
    <row r="1139" spans="1:7" ht="75">
      <c r="A1139" s="23" t="s">
        <v>6336</v>
      </c>
      <c r="B1139" s="146" t="s">
        <v>6459</v>
      </c>
      <c r="C1139" s="147" t="s">
        <v>8</v>
      </c>
      <c r="D1139" s="148">
        <v>6065.2</v>
      </c>
      <c r="E1139" s="148">
        <v>18195.599999999999</v>
      </c>
      <c r="F1139" s="23" t="s">
        <v>6336</v>
      </c>
      <c r="G1139" s="145" t="s">
        <v>6377</v>
      </c>
    </row>
    <row r="1140" spans="1:7" ht="75">
      <c r="A1140" s="23" t="s">
        <v>6336</v>
      </c>
      <c r="B1140" s="146" t="s">
        <v>6460</v>
      </c>
      <c r="C1140" s="147" t="s">
        <v>8</v>
      </c>
      <c r="D1140" s="148">
        <v>6065.2</v>
      </c>
      <c r="E1140" s="148">
        <v>18195.599999999999</v>
      </c>
      <c r="F1140" s="23" t="s">
        <v>6336</v>
      </c>
      <c r="G1140" s="145" t="s">
        <v>6377</v>
      </c>
    </row>
    <row r="1141" spans="1:7" ht="75">
      <c r="A1141" s="23" t="s">
        <v>6336</v>
      </c>
      <c r="B1141" s="146" t="s">
        <v>6461</v>
      </c>
      <c r="C1141" s="147" t="s">
        <v>8</v>
      </c>
      <c r="D1141" s="148">
        <v>6065.2</v>
      </c>
      <c r="E1141" s="148">
        <v>12130.4</v>
      </c>
      <c r="F1141" s="23" t="s">
        <v>6336</v>
      </c>
      <c r="G1141" s="145" t="s">
        <v>6377</v>
      </c>
    </row>
    <row r="1142" spans="1:7" ht="75">
      <c r="A1142" s="23" t="s">
        <v>6336</v>
      </c>
      <c r="B1142" s="146" t="s">
        <v>6462</v>
      </c>
      <c r="C1142" s="147" t="s">
        <v>8</v>
      </c>
      <c r="D1142" s="148">
        <v>6065.2</v>
      </c>
      <c r="E1142" s="148">
        <v>12130.4</v>
      </c>
      <c r="F1142" s="23" t="s">
        <v>6336</v>
      </c>
      <c r="G1142" s="145" t="s">
        <v>6377</v>
      </c>
    </row>
    <row r="1143" spans="1:7" ht="75">
      <c r="A1143" s="23" t="s">
        <v>6336</v>
      </c>
      <c r="B1143" s="146" t="s">
        <v>6463</v>
      </c>
      <c r="C1143" s="147" t="s">
        <v>8</v>
      </c>
      <c r="D1143" s="148">
        <v>6065.2</v>
      </c>
      <c r="E1143" s="148">
        <v>12130.4</v>
      </c>
      <c r="F1143" s="23" t="s">
        <v>6336</v>
      </c>
      <c r="G1143" s="145" t="s">
        <v>6377</v>
      </c>
    </row>
    <row r="1144" spans="1:7" ht="75">
      <c r="A1144" s="23" t="s">
        <v>6336</v>
      </c>
      <c r="B1144" s="146" t="s">
        <v>6464</v>
      </c>
      <c r="C1144" s="147" t="s">
        <v>8</v>
      </c>
      <c r="D1144" s="148">
        <v>879.1</v>
      </c>
      <c r="E1144" s="148">
        <v>1758.2</v>
      </c>
      <c r="F1144" s="23" t="s">
        <v>6336</v>
      </c>
      <c r="G1144" s="145" t="s">
        <v>6377</v>
      </c>
    </row>
    <row r="1145" spans="1:7" ht="75">
      <c r="A1145" s="23" t="s">
        <v>6336</v>
      </c>
      <c r="B1145" s="146" t="s">
        <v>6465</v>
      </c>
      <c r="C1145" s="147" t="s">
        <v>8</v>
      </c>
      <c r="D1145" s="148">
        <v>879.1</v>
      </c>
      <c r="E1145" s="148">
        <v>1758.2</v>
      </c>
      <c r="F1145" s="23" t="s">
        <v>6336</v>
      </c>
      <c r="G1145" s="145" t="s">
        <v>6377</v>
      </c>
    </row>
    <row r="1146" spans="1:7" ht="75">
      <c r="A1146" s="23" t="s">
        <v>6336</v>
      </c>
      <c r="B1146" s="146" t="s">
        <v>6466</v>
      </c>
      <c r="C1146" s="147" t="s">
        <v>8</v>
      </c>
      <c r="D1146" s="148">
        <v>879.1</v>
      </c>
      <c r="E1146" s="148">
        <v>1758.2</v>
      </c>
      <c r="F1146" s="23" t="s">
        <v>6336</v>
      </c>
      <c r="G1146" s="145" t="s">
        <v>6377</v>
      </c>
    </row>
    <row r="1147" spans="1:7" ht="75">
      <c r="A1147" s="23" t="s">
        <v>6336</v>
      </c>
      <c r="B1147" s="146" t="s">
        <v>6467</v>
      </c>
      <c r="C1147" s="147" t="s">
        <v>8</v>
      </c>
      <c r="D1147" s="148">
        <v>879.1</v>
      </c>
      <c r="E1147" s="148">
        <v>1758.2</v>
      </c>
      <c r="F1147" s="23" t="s">
        <v>6336</v>
      </c>
      <c r="G1147" s="145" t="s">
        <v>6377</v>
      </c>
    </row>
    <row r="1148" spans="1:7" ht="75">
      <c r="A1148" s="23" t="s">
        <v>6336</v>
      </c>
      <c r="B1148" s="146" t="s">
        <v>6468</v>
      </c>
      <c r="C1148" s="147" t="s">
        <v>8</v>
      </c>
      <c r="D1148" s="148">
        <v>973.5</v>
      </c>
      <c r="E1148" s="148">
        <v>1947</v>
      </c>
      <c r="F1148" s="23" t="s">
        <v>6336</v>
      </c>
      <c r="G1148" s="145" t="s">
        <v>6377</v>
      </c>
    </row>
    <row r="1149" spans="1:7" ht="75">
      <c r="A1149" s="23" t="s">
        <v>6336</v>
      </c>
      <c r="B1149" s="146" t="s">
        <v>6469</v>
      </c>
      <c r="C1149" s="147" t="s">
        <v>8</v>
      </c>
      <c r="D1149" s="148">
        <v>973.5</v>
      </c>
      <c r="E1149" s="148">
        <v>1947</v>
      </c>
      <c r="F1149" s="23" t="s">
        <v>6336</v>
      </c>
      <c r="G1149" s="145" t="s">
        <v>6377</v>
      </c>
    </row>
    <row r="1150" spans="1:7" ht="75">
      <c r="A1150" s="23" t="s">
        <v>6336</v>
      </c>
      <c r="B1150" s="146" t="s">
        <v>6470</v>
      </c>
      <c r="C1150" s="147" t="s">
        <v>8</v>
      </c>
      <c r="D1150" s="148">
        <v>973.5</v>
      </c>
      <c r="E1150" s="148">
        <v>1947</v>
      </c>
      <c r="F1150" s="23" t="s">
        <v>6336</v>
      </c>
      <c r="G1150" s="145" t="s">
        <v>6377</v>
      </c>
    </row>
    <row r="1151" spans="1:7" ht="75">
      <c r="A1151" s="23" t="s">
        <v>6336</v>
      </c>
      <c r="B1151" s="146" t="s">
        <v>6471</v>
      </c>
      <c r="C1151" s="147" t="s">
        <v>8</v>
      </c>
      <c r="D1151" s="148">
        <v>973.5</v>
      </c>
      <c r="E1151" s="148">
        <v>1947</v>
      </c>
      <c r="F1151" s="23" t="s">
        <v>6336</v>
      </c>
      <c r="G1151" s="145" t="s">
        <v>6377</v>
      </c>
    </row>
    <row r="1152" spans="1:7" ht="75">
      <c r="A1152" s="23" t="s">
        <v>6336</v>
      </c>
      <c r="B1152" s="146" t="s">
        <v>6472</v>
      </c>
      <c r="C1152" s="147" t="s">
        <v>8</v>
      </c>
      <c r="D1152" s="148">
        <v>1008.9</v>
      </c>
      <c r="E1152" s="148">
        <v>2017.8</v>
      </c>
      <c r="F1152" s="23" t="s">
        <v>6336</v>
      </c>
      <c r="G1152" s="145" t="s">
        <v>6377</v>
      </c>
    </row>
    <row r="1153" spans="1:7" ht="75">
      <c r="A1153" s="23" t="s">
        <v>6336</v>
      </c>
      <c r="B1153" s="146" t="s">
        <v>6473</v>
      </c>
      <c r="C1153" s="147" t="s">
        <v>8</v>
      </c>
      <c r="D1153" s="148">
        <v>1008.9</v>
      </c>
      <c r="E1153" s="148">
        <v>2017.8</v>
      </c>
      <c r="F1153" s="23" t="s">
        <v>6336</v>
      </c>
      <c r="G1153" s="145" t="s">
        <v>6377</v>
      </c>
    </row>
    <row r="1154" spans="1:7" ht="75">
      <c r="A1154" s="23" t="s">
        <v>6336</v>
      </c>
      <c r="B1154" s="146" t="s">
        <v>6474</v>
      </c>
      <c r="C1154" s="147" t="s">
        <v>8</v>
      </c>
      <c r="D1154" s="148">
        <v>1008.9</v>
      </c>
      <c r="E1154" s="148">
        <v>2017.8</v>
      </c>
      <c r="F1154" s="23" t="s">
        <v>6336</v>
      </c>
      <c r="G1154" s="145" t="s">
        <v>6377</v>
      </c>
    </row>
    <row r="1155" spans="1:7" ht="75">
      <c r="A1155" s="23" t="s">
        <v>6336</v>
      </c>
      <c r="B1155" s="146" t="s">
        <v>6475</v>
      </c>
      <c r="C1155" s="147" t="s">
        <v>8</v>
      </c>
      <c r="D1155" s="148">
        <v>2395.4</v>
      </c>
      <c r="E1155" s="148">
        <v>4790.8</v>
      </c>
      <c r="F1155" s="23" t="s">
        <v>6336</v>
      </c>
      <c r="G1155" s="145" t="s">
        <v>6377</v>
      </c>
    </row>
    <row r="1156" spans="1:7" ht="75">
      <c r="A1156" s="23" t="s">
        <v>6336</v>
      </c>
      <c r="B1156" s="146" t="s">
        <v>6476</v>
      </c>
      <c r="C1156" s="147" t="s">
        <v>8</v>
      </c>
      <c r="D1156" s="148">
        <v>2395.4</v>
      </c>
      <c r="E1156" s="148">
        <v>4790.8</v>
      </c>
      <c r="F1156" s="23" t="s">
        <v>6336</v>
      </c>
      <c r="G1156" s="145" t="s">
        <v>6377</v>
      </c>
    </row>
    <row r="1157" spans="1:7" ht="75">
      <c r="A1157" s="23" t="s">
        <v>6336</v>
      </c>
      <c r="B1157" s="146" t="s">
        <v>6477</v>
      </c>
      <c r="C1157" s="147" t="s">
        <v>8</v>
      </c>
      <c r="D1157" s="148">
        <v>3433.8</v>
      </c>
      <c r="E1157" s="148">
        <v>6867.6</v>
      </c>
      <c r="F1157" s="23" t="s">
        <v>6336</v>
      </c>
      <c r="G1157" s="145" t="s">
        <v>6377</v>
      </c>
    </row>
    <row r="1158" spans="1:7" ht="75">
      <c r="A1158" s="23" t="s">
        <v>6336</v>
      </c>
      <c r="B1158" s="146" t="s">
        <v>6478</v>
      </c>
      <c r="C1158" s="147" t="s">
        <v>8</v>
      </c>
      <c r="D1158" s="148">
        <v>3433.8</v>
      </c>
      <c r="E1158" s="148">
        <v>6867.6</v>
      </c>
      <c r="F1158" s="23" t="s">
        <v>6336</v>
      </c>
      <c r="G1158" s="145" t="s">
        <v>6377</v>
      </c>
    </row>
    <row r="1159" spans="1:7" ht="75">
      <c r="A1159" s="23" t="s">
        <v>6336</v>
      </c>
      <c r="B1159" s="146" t="s">
        <v>6479</v>
      </c>
      <c r="C1159" s="147" t="s">
        <v>8</v>
      </c>
      <c r="D1159" s="148">
        <v>3433.8</v>
      </c>
      <c r="E1159" s="148">
        <v>6867.6</v>
      </c>
      <c r="F1159" s="23" t="s">
        <v>6336</v>
      </c>
      <c r="G1159" s="145" t="s">
        <v>6377</v>
      </c>
    </row>
    <row r="1160" spans="1:7" ht="75">
      <c r="A1160" s="23" t="s">
        <v>6336</v>
      </c>
      <c r="B1160" s="146" t="s">
        <v>6480</v>
      </c>
      <c r="C1160" s="147" t="s">
        <v>8</v>
      </c>
      <c r="D1160" s="148">
        <v>1380.6</v>
      </c>
      <c r="E1160" s="148">
        <v>1380.6</v>
      </c>
      <c r="F1160" s="23" t="s">
        <v>6336</v>
      </c>
      <c r="G1160" s="145" t="s">
        <v>6377</v>
      </c>
    </row>
    <row r="1161" spans="1:7" ht="75">
      <c r="A1161" s="23" t="s">
        <v>6336</v>
      </c>
      <c r="B1161" s="146" t="s">
        <v>6481</v>
      </c>
      <c r="C1161" s="147" t="s">
        <v>8</v>
      </c>
      <c r="D1161" s="148">
        <v>1380.6</v>
      </c>
      <c r="E1161" s="148">
        <v>1380.6</v>
      </c>
      <c r="F1161" s="23" t="s">
        <v>6336</v>
      </c>
      <c r="G1161" s="145" t="s">
        <v>6377</v>
      </c>
    </row>
    <row r="1162" spans="1:7" ht="75">
      <c r="A1162" s="23" t="s">
        <v>6336</v>
      </c>
      <c r="B1162" s="146" t="s">
        <v>6482</v>
      </c>
      <c r="C1162" s="147" t="s">
        <v>8</v>
      </c>
      <c r="D1162" s="148">
        <v>1498.6</v>
      </c>
      <c r="E1162" s="148">
        <v>1498.6</v>
      </c>
      <c r="F1162" s="23" t="s">
        <v>6336</v>
      </c>
      <c r="G1162" s="145" t="s">
        <v>6377</v>
      </c>
    </row>
    <row r="1163" spans="1:7" ht="75">
      <c r="A1163" s="23" t="s">
        <v>6336</v>
      </c>
      <c r="B1163" s="146" t="s">
        <v>6483</v>
      </c>
      <c r="C1163" s="147" t="s">
        <v>8</v>
      </c>
      <c r="D1163" s="148">
        <v>1498.6</v>
      </c>
      <c r="E1163" s="148">
        <v>1498.6</v>
      </c>
      <c r="F1163" s="23" t="s">
        <v>6336</v>
      </c>
      <c r="G1163" s="145" t="s">
        <v>6377</v>
      </c>
    </row>
    <row r="1164" spans="1:7" ht="75">
      <c r="A1164" s="23" t="s">
        <v>6336</v>
      </c>
      <c r="B1164" s="146" t="s">
        <v>6484</v>
      </c>
      <c r="C1164" s="147" t="s">
        <v>8</v>
      </c>
      <c r="D1164" s="148">
        <v>1498.6</v>
      </c>
      <c r="E1164" s="148">
        <v>1498.6</v>
      </c>
      <c r="F1164" s="23" t="s">
        <v>6336</v>
      </c>
      <c r="G1164" s="145" t="s">
        <v>6377</v>
      </c>
    </row>
    <row r="1165" spans="1:7" ht="75">
      <c r="A1165" s="23" t="s">
        <v>6336</v>
      </c>
      <c r="B1165" s="146" t="s">
        <v>6485</v>
      </c>
      <c r="C1165" s="147" t="s">
        <v>8</v>
      </c>
      <c r="D1165" s="148">
        <v>1498.6</v>
      </c>
      <c r="E1165" s="148">
        <v>1498.6</v>
      </c>
      <c r="F1165" s="23" t="s">
        <v>6336</v>
      </c>
      <c r="G1165" s="145" t="s">
        <v>6377</v>
      </c>
    </row>
    <row r="1166" spans="1:7" ht="75">
      <c r="A1166" s="23" t="s">
        <v>6336</v>
      </c>
      <c r="B1166" s="146" t="s">
        <v>6486</v>
      </c>
      <c r="C1166" s="147" t="s">
        <v>8</v>
      </c>
      <c r="D1166" s="148">
        <v>1534</v>
      </c>
      <c r="E1166" s="148">
        <v>1534</v>
      </c>
      <c r="F1166" s="23" t="s">
        <v>6336</v>
      </c>
      <c r="G1166" s="145" t="s">
        <v>6377</v>
      </c>
    </row>
    <row r="1167" spans="1:7" ht="75">
      <c r="A1167" s="23" t="s">
        <v>6336</v>
      </c>
      <c r="B1167" s="146" t="s">
        <v>6487</v>
      </c>
      <c r="C1167" s="147" t="s">
        <v>8</v>
      </c>
      <c r="D1167" s="148">
        <v>1534</v>
      </c>
      <c r="E1167" s="148">
        <v>1534</v>
      </c>
      <c r="F1167" s="23" t="s">
        <v>6336</v>
      </c>
      <c r="G1167" s="145" t="s">
        <v>6377</v>
      </c>
    </row>
    <row r="1168" spans="1:7" ht="75">
      <c r="A1168" s="23" t="s">
        <v>6336</v>
      </c>
      <c r="B1168" s="146" t="s">
        <v>6488</v>
      </c>
      <c r="C1168" s="147" t="s">
        <v>8</v>
      </c>
      <c r="D1168" s="148">
        <v>3280.4</v>
      </c>
      <c r="E1168" s="148">
        <v>3280.4</v>
      </c>
      <c r="F1168" s="23" t="s">
        <v>6336</v>
      </c>
      <c r="G1168" s="145" t="s">
        <v>6377</v>
      </c>
    </row>
    <row r="1169" spans="1:7" ht="75">
      <c r="A1169" s="23" t="s">
        <v>6336</v>
      </c>
      <c r="B1169" s="146" t="s">
        <v>6489</v>
      </c>
      <c r="C1169" s="147" t="s">
        <v>8</v>
      </c>
      <c r="D1169" s="148">
        <v>3280.4</v>
      </c>
      <c r="E1169" s="148">
        <v>3280.4</v>
      </c>
      <c r="F1169" s="23" t="s">
        <v>6336</v>
      </c>
      <c r="G1169" s="145" t="s">
        <v>6377</v>
      </c>
    </row>
    <row r="1170" spans="1:7" ht="75">
      <c r="A1170" s="23" t="s">
        <v>6336</v>
      </c>
      <c r="B1170" s="146" t="s">
        <v>6490</v>
      </c>
      <c r="C1170" s="147" t="s">
        <v>8</v>
      </c>
      <c r="D1170" s="148">
        <v>3280.4</v>
      </c>
      <c r="E1170" s="148">
        <v>3280.4</v>
      </c>
      <c r="F1170" s="23" t="s">
        <v>6336</v>
      </c>
      <c r="G1170" s="145" t="s">
        <v>6377</v>
      </c>
    </row>
    <row r="1171" spans="1:7" ht="75">
      <c r="A1171" s="23" t="s">
        <v>6336</v>
      </c>
      <c r="B1171" s="146" t="s">
        <v>6491</v>
      </c>
      <c r="C1171" s="147" t="s">
        <v>8</v>
      </c>
      <c r="D1171" s="148">
        <v>4495.8</v>
      </c>
      <c r="E1171" s="148">
        <v>4495.8</v>
      </c>
      <c r="F1171" s="23" t="s">
        <v>6336</v>
      </c>
      <c r="G1171" s="145" t="s">
        <v>6377</v>
      </c>
    </row>
    <row r="1172" spans="1:7" ht="75">
      <c r="A1172" s="23" t="s">
        <v>6336</v>
      </c>
      <c r="B1172" s="146" t="s">
        <v>6492</v>
      </c>
      <c r="C1172" s="147" t="s">
        <v>8</v>
      </c>
      <c r="D1172" s="148">
        <v>4495.8</v>
      </c>
      <c r="E1172" s="148">
        <v>4495.8</v>
      </c>
      <c r="F1172" s="23" t="s">
        <v>6336</v>
      </c>
      <c r="G1172" s="145" t="s">
        <v>6377</v>
      </c>
    </row>
    <row r="1173" spans="1:7" ht="75">
      <c r="A1173" s="23" t="s">
        <v>6336</v>
      </c>
      <c r="B1173" s="146" t="s">
        <v>6493</v>
      </c>
      <c r="C1173" s="147" t="s">
        <v>8</v>
      </c>
      <c r="D1173" s="148">
        <v>1675.6</v>
      </c>
      <c r="E1173" s="148">
        <v>3351.2</v>
      </c>
      <c r="F1173" s="23" t="s">
        <v>6336</v>
      </c>
      <c r="G1173" s="145" t="s">
        <v>6377</v>
      </c>
    </row>
    <row r="1174" spans="1:7" ht="75">
      <c r="A1174" s="23" t="s">
        <v>6336</v>
      </c>
      <c r="B1174" s="146" t="s">
        <v>6494</v>
      </c>
      <c r="C1174" s="147" t="s">
        <v>8</v>
      </c>
      <c r="D1174" s="148">
        <v>1675.6</v>
      </c>
      <c r="E1174" s="148">
        <v>3351.2</v>
      </c>
      <c r="F1174" s="23" t="s">
        <v>6336</v>
      </c>
      <c r="G1174" s="145" t="s">
        <v>6377</v>
      </c>
    </row>
    <row r="1175" spans="1:7" ht="75">
      <c r="A1175" s="23" t="s">
        <v>6336</v>
      </c>
      <c r="B1175" s="146" t="s">
        <v>6495</v>
      </c>
      <c r="C1175" s="147" t="s">
        <v>8</v>
      </c>
      <c r="D1175" s="148">
        <v>1675.6</v>
      </c>
      <c r="E1175" s="148">
        <v>3351.2</v>
      </c>
      <c r="F1175" s="23" t="s">
        <v>6336</v>
      </c>
      <c r="G1175" s="145" t="s">
        <v>6377</v>
      </c>
    </row>
    <row r="1176" spans="1:7" ht="75">
      <c r="A1176" s="23" t="s">
        <v>6336</v>
      </c>
      <c r="B1176" s="146" t="s">
        <v>6496</v>
      </c>
      <c r="C1176" s="147" t="s">
        <v>8</v>
      </c>
      <c r="D1176" s="148">
        <v>1675.6</v>
      </c>
      <c r="E1176" s="148">
        <v>3351.2</v>
      </c>
      <c r="F1176" s="23" t="s">
        <v>6336</v>
      </c>
      <c r="G1176" s="145" t="s">
        <v>6377</v>
      </c>
    </row>
    <row r="1177" spans="1:7" ht="75">
      <c r="A1177" s="23" t="s">
        <v>6336</v>
      </c>
      <c r="B1177" s="146" t="s">
        <v>6497</v>
      </c>
      <c r="C1177" s="147" t="s">
        <v>8</v>
      </c>
      <c r="D1177" s="148">
        <v>1675.6</v>
      </c>
      <c r="E1177" s="148">
        <v>3351.2</v>
      </c>
      <c r="F1177" s="23" t="s">
        <v>6336</v>
      </c>
      <c r="G1177" s="145" t="s">
        <v>6377</v>
      </c>
    </row>
    <row r="1178" spans="1:7" ht="75">
      <c r="A1178" s="23" t="s">
        <v>6336</v>
      </c>
      <c r="B1178" s="146" t="s">
        <v>6498</v>
      </c>
      <c r="C1178" s="147" t="s">
        <v>8</v>
      </c>
      <c r="D1178" s="148">
        <v>1675.6</v>
      </c>
      <c r="E1178" s="148">
        <v>3351.2</v>
      </c>
      <c r="F1178" s="23" t="s">
        <v>6336</v>
      </c>
      <c r="G1178" s="145" t="s">
        <v>6377</v>
      </c>
    </row>
    <row r="1179" spans="1:7" ht="75">
      <c r="A1179" s="23" t="s">
        <v>6336</v>
      </c>
      <c r="B1179" s="146" t="s">
        <v>6499</v>
      </c>
      <c r="C1179" s="147" t="s">
        <v>8</v>
      </c>
      <c r="D1179" s="148">
        <v>1675.6</v>
      </c>
      <c r="E1179" s="148">
        <v>3351.2</v>
      </c>
      <c r="F1179" s="23" t="s">
        <v>6336</v>
      </c>
      <c r="G1179" s="145" t="s">
        <v>6377</v>
      </c>
    </row>
    <row r="1180" spans="1:7" ht="75">
      <c r="A1180" s="23" t="s">
        <v>6336</v>
      </c>
      <c r="B1180" s="146" t="s">
        <v>6500</v>
      </c>
      <c r="C1180" s="147" t="s">
        <v>8</v>
      </c>
      <c r="D1180" s="148">
        <v>1675.6</v>
      </c>
      <c r="E1180" s="148">
        <v>3351.2</v>
      </c>
      <c r="F1180" s="23" t="s">
        <v>6336</v>
      </c>
      <c r="G1180" s="145" t="s">
        <v>6377</v>
      </c>
    </row>
    <row r="1181" spans="1:7" ht="75">
      <c r="A1181" s="23" t="s">
        <v>6336</v>
      </c>
      <c r="B1181" s="146" t="s">
        <v>6501</v>
      </c>
      <c r="C1181" s="147" t="s">
        <v>8</v>
      </c>
      <c r="D1181" s="148">
        <v>1675.6</v>
      </c>
      <c r="E1181" s="148">
        <v>3351.2</v>
      </c>
      <c r="F1181" s="23" t="s">
        <v>6336</v>
      </c>
      <c r="G1181" s="145" t="s">
        <v>6377</v>
      </c>
    </row>
    <row r="1182" spans="1:7" ht="75">
      <c r="A1182" s="23" t="s">
        <v>6336</v>
      </c>
      <c r="B1182" s="146" t="s">
        <v>6502</v>
      </c>
      <c r="C1182" s="147" t="s">
        <v>8</v>
      </c>
      <c r="D1182" s="148">
        <v>1675.6</v>
      </c>
      <c r="E1182" s="148">
        <v>3351.2</v>
      </c>
      <c r="F1182" s="23" t="s">
        <v>6336</v>
      </c>
      <c r="G1182" s="145" t="s">
        <v>6377</v>
      </c>
    </row>
    <row r="1183" spans="1:7" ht="75">
      <c r="A1183" s="23" t="s">
        <v>6336</v>
      </c>
      <c r="B1183" s="146" t="s">
        <v>6503</v>
      </c>
      <c r="C1183" s="147" t="s">
        <v>8</v>
      </c>
      <c r="D1183" s="148">
        <v>1675.6</v>
      </c>
      <c r="E1183" s="148">
        <v>3351.2</v>
      </c>
      <c r="F1183" s="23" t="s">
        <v>6336</v>
      </c>
      <c r="G1183" s="145" t="s">
        <v>6377</v>
      </c>
    </row>
    <row r="1184" spans="1:7" ht="75">
      <c r="A1184" s="23" t="s">
        <v>6336</v>
      </c>
      <c r="B1184" s="146" t="s">
        <v>6504</v>
      </c>
      <c r="C1184" s="147" t="s">
        <v>8</v>
      </c>
      <c r="D1184" s="148">
        <v>2041.4</v>
      </c>
      <c r="E1184" s="148">
        <v>2041.4</v>
      </c>
      <c r="F1184" s="23" t="s">
        <v>6336</v>
      </c>
      <c r="G1184" s="145" t="s">
        <v>6377</v>
      </c>
    </row>
    <row r="1185" spans="1:7" ht="75">
      <c r="A1185" s="23" t="s">
        <v>6336</v>
      </c>
      <c r="B1185" s="146" t="s">
        <v>6505</v>
      </c>
      <c r="C1185" s="147" t="s">
        <v>8</v>
      </c>
      <c r="D1185" s="148">
        <v>2041.4</v>
      </c>
      <c r="E1185" s="148">
        <v>2041.4</v>
      </c>
      <c r="F1185" s="23" t="s">
        <v>6336</v>
      </c>
      <c r="G1185" s="145" t="s">
        <v>6377</v>
      </c>
    </row>
    <row r="1186" spans="1:7" ht="75">
      <c r="A1186" s="23" t="s">
        <v>6336</v>
      </c>
      <c r="B1186" s="146" t="s">
        <v>6506</v>
      </c>
      <c r="C1186" s="147" t="s">
        <v>8</v>
      </c>
      <c r="D1186" s="148">
        <v>2513.4</v>
      </c>
      <c r="E1186" s="148">
        <v>2513.4</v>
      </c>
      <c r="F1186" s="23" t="s">
        <v>6336</v>
      </c>
      <c r="G1186" s="145" t="s">
        <v>6377</v>
      </c>
    </row>
    <row r="1187" spans="1:7" ht="75">
      <c r="A1187" s="23" t="s">
        <v>6336</v>
      </c>
      <c r="B1187" s="146" t="s">
        <v>6507</v>
      </c>
      <c r="C1187" s="147" t="s">
        <v>8</v>
      </c>
      <c r="D1187" s="148">
        <v>2513.4</v>
      </c>
      <c r="E1187" s="148">
        <v>2513.4</v>
      </c>
      <c r="F1187" s="23" t="s">
        <v>6336</v>
      </c>
      <c r="G1187" s="145" t="s">
        <v>6377</v>
      </c>
    </row>
    <row r="1188" spans="1:7" ht="75">
      <c r="A1188" s="23" t="s">
        <v>6336</v>
      </c>
      <c r="B1188" s="146" t="s">
        <v>6508</v>
      </c>
      <c r="C1188" s="147" t="s">
        <v>8</v>
      </c>
      <c r="D1188" s="148">
        <v>2513.4</v>
      </c>
      <c r="E1188" s="148">
        <v>2513.4</v>
      </c>
      <c r="F1188" s="23" t="s">
        <v>6336</v>
      </c>
      <c r="G1188" s="145" t="s">
        <v>6377</v>
      </c>
    </row>
    <row r="1189" spans="1:7" ht="75">
      <c r="A1189" s="23" t="s">
        <v>6336</v>
      </c>
      <c r="B1189" s="146" t="s">
        <v>6509</v>
      </c>
      <c r="C1189" s="147" t="s">
        <v>8</v>
      </c>
      <c r="D1189" s="148">
        <v>2513.4</v>
      </c>
      <c r="E1189" s="148">
        <v>2513.4</v>
      </c>
      <c r="F1189" s="23" t="s">
        <v>6336</v>
      </c>
      <c r="G1189" s="145" t="s">
        <v>6377</v>
      </c>
    </row>
    <row r="1190" spans="1:7" ht="75">
      <c r="A1190" s="23" t="s">
        <v>6336</v>
      </c>
      <c r="B1190" s="146" t="s">
        <v>6510</v>
      </c>
      <c r="C1190" s="147" t="s">
        <v>8</v>
      </c>
      <c r="D1190" s="148">
        <v>2513.4</v>
      </c>
      <c r="E1190" s="148">
        <v>2513.4</v>
      </c>
      <c r="F1190" s="23" t="s">
        <v>6336</v>
      </c>
      <c r="G1190" s="145" t="s">
        <v>6377</v>
      </c>
    </row>
    <row r="1191" spans="1:7" ht="75">
      <c r="A1191" s="23" t="s">
        <v>6336</v>
      </c>
      <c r="B1191" s="146" t="s">
        <v>6511</v>
      </c>
      <c r="C1191" s="147" t="s">
        <v>8</v>
      </c>
      <c r="D1191" s="148">
        <v>2513.4</v>
      </c>
      <c r="E1191" s="148">
        <v>2513.4</v>
      </c>
      <c r="F1191" s="23" t="s">
        <v>6336</v>
      </c>
      <c r="G1191" s="145" t="s">
        <v>6377</v>
      </c>
    </row>
    <row r="1192" spans="1:7" ht="75">
      <c r="A1192" s="23" t="s">
        <v>6336</v>
      </c>
      <c r="B1192" s="146" t="s">
        <v>6512</v>
      </c>
      <c r="C1192" s="147" t="s">
        <v>8</v>
      </c>
      <c r="D1192" s="148">
        <v>6053.4</v>
      </c>
      <c r="E1192" s="148">
        <v>6053.4</v>
      </c>
      <c r="F1192" s="23" t="s">
        <v>6336</v>
      </c>
      <c r="G1192" s="145" t="s">
        <v>6377</v>
      </c>
    </row>
    <row r="1193" spans="1:7" ht="75">
      <c r="A1193" s="23" t="s">
        <v>6336</v>
      </c>
      <c r="B1193" s="146" t="s">
        <v>6513</v>
      </c>
      <c r="C1193" s="147" t="s">
        <v>8</v>
      </c>
      <c r="D1193" s="148">
        <v>6053.4</v>
      </c>
      <c r="E1193" s="148">
        <v>6053.4</v>
      </c>
      <c r="F1193" s="23" t="s">
        <v>6336</v>
      </c>
      <c r="G1193" s="145" t="s">
        <v>6377</v>
      </c>
    </row>
    <row r="1194" spans="1:7" ht="75">
      <c r="A1194" s="23" t="s">
        <v>6336</v>
      </c>
      <c r="B1194" s="146" t="s">
        <v>6514</v>
      </c>
      <c r="C1194" s="147" t="s">
        <v>8</v>
      </c>
      <c r="D1194" s="148">
        <v>6053.4</v>
      </c>
      <c r="E1194" s="148">
        <v>6053.4</v>
      </c>
      <c r="F1194" s="23" t="s">
        <v>6336</v>
      </c>
      <c r="G1194" s="145" t="s">
        <v>6377</v>
      </c>
    </row>
    <row r="1195" spans="1:7" ht="75">
      <c r="A1195" s="23" t="s">
        <v>6336</v>
      </c>
      <c r="B1195" s="146" t="s">
        <v>6515</v>
      </c>
      <c r="C1195" s="147" t="s">
        <v>8</v>
      </c>
      <c r="D1195" s="148">
        <v>7552</v>
      </c>
      <c r="E1195" s="148">
        <v>7552</v>
      </c>
      <c r="F1195" s="23" t="s">
        <v>6336</v>
      </c>
      <c r="G1195" s="145" t="s">
        <v>6377</v>
      </c>
    </row>
    <row r="1196" spans="1:7" ht="75">
      <c r="A1196" s="23" t="s">
        <v>6336</v>
      </c>
      <c r="B1196" s="146" t="s">
        <v>6516</v>
      </c>
      <c r="C1196" s="147" t="s">
        <v>8</v>
      </c>
      <c r="D1196" s="148">
        <v>7552</v>
      </c>
      <c r="E1196" s="148">
        <v>7552</v>
      </c>
      <c r="F1196" s="23" t="s">
        <v>6336</v>
      </c>
      <c r="G1196" s="145" t="s">
        <v>6377</v>
      </c>
    </row>
    <row r="1197" spans="1:7" ht="75">
      <c r="A1197" s="23" t="s">
        <v>6336</v>
      </c>
      <c r="B1197" s="146" t="s">
        <v>6517</v>
      </c>
      <c r="C1197" s="147" t="s">
        <v>8</v>
      </c>
      <c r="D1197" s="148">
        <v>2619.6</v>
      </c>
      <c r="E1197" s="148">
        <v>5239.2</v>
      </c>
      <c r="F1197" s="23" t="s">
        <v>6336</v>
      </c>
      <c r="G1197" s="145" t="s">
        <v>6377</v>
      </c>
    </row>
    <row r="1198" spans="1:7" ht="75">
      <c r="A1198" s="23" t="s">
        <v>6336</v>
      </c>
      <c r="B1198" s="146" t="s">
        <v>6518</v>
      </c>
      <c r="C1198" s="147" t="s">
        <v>8</v>
      </c>
      <c r="D1198" s="148">
        <v>2619.6</v>
      </c>
      <c r="E1198" s="148">
        <v>5239.2</v>
      </c>
      <c r="F1198" s="23" t="s">
        <v>6336</v>
      </c>
      <c r="G1198" s="145" t="s">
        <v>6377</v>
      </c>
    </row>
    <row r="1199" spans="1:7" ht="75">
      <c r="A1199" s="23" t="s">
        <v>6336</v>
      </c>
      <c r="B1199" s="146" t="s">
        <v>6519</v>
      </c>
      <c r="C1199" s="147" t="s">
        <v>8</v>
      </c>
      <c r="D1199" s="148">
        <v>3091.6</v>
      </c>
      <c r="E1199" s="148">
        <v>6183.2</v>
      </c>
      <c r="F1199" s="23" t="s">
        <v>6336</v>
      </c>
      <c r="G1199" s="145" t="s">
        <v>6377</v>
      </c>
    </row>
    <row r="1200" spans="1:7" ht="75">
      <c r="A1200" s="23" t="s">
        <v>6336</v>
      </c>
      <c r="B1200" s="146" t="s">
        <v>6520</v>
      </c>
      <c r="C1200" s="147" t="s">
        <v>8</v>
      </c>
      <c r="D1200" s="148">
        <v>3091.6</v>
      </c>
      <c r="E1200" s="148">
        <v>6183.2</v>
      </c>
      <c r="F1200" s="23" t="s">
        <v>6336</v>
      </c>
      <c r="G1200" s="145" t="s">
        <v>6377</v>
      </c>
    </row>
    <row r="1201" spans="1:7" ht="75">
      <c r="A1201" s="23" t="s">
        <v>6336</v>
      </c>
      <c r="B1201" s="146" t="s">
        <v>6521</v>
      </c>
      <c r="C1201" s="147" t="s">
        <v>8</v>
      </c>
      <c r="D1201" s="148">
        <v>3091.6</v>
      </c>
      <c r="E1201" s="148">
        <v>6183.2</v>
      </c>
      <c r="F1201" s="23" t="s">
        <v>6336</v>
      </c>
      <c r="G1201" s="145" t="s">
        <v>6377</v>
      </c>
    </row>
    <row r="1202" spans="1:7" ht="75">
      <c r="A1202" s="23" t="s">
        <v>6336</v>
      </c>
      <c r="B1202" s="146" t="s">
        <v>6522</v>
      </c>
      <c r="C1202" s="147" t="s">
        <v>8</v>
      </c>
      <c r="D1202" s="148">
        <v>3091.6</v>
      </c>
      <c r="E1202" s="148">
        <v>6183.2</v>
      </c>
      <c r="F1202" s="23" t="s">
        <v>6336</v>
      </c>
      <c r="G1202" s="145" t="s">
        <v>6377</v>
      </c>
    </row>
    <row r="1203" spans="1:7" ht="75">
      <c r="A1203" s="23" t="s">
        <v>6336</v>
      </c>
      <c r="B1203" s="146" t="s">
        <v>6523</v>
      </c>
      <c r="C1203" s="147" t="s">
        <v>8</v>
      </c>
      <c r="D1203" s="148">
        <v>3091.6</v>
      </c>
      <c r="E1203" s="148">
        <v>6183.2</v>
      </c>
      <c r="F1203" s="23" t="s">
        <v>6336</v>
      </c>
      <c r="G1203" s="145" t="s">
        <v>6377</v>
      </c>
    </row>
    <row r="1204" spans="1:7" ht="75">
      <c r="A1204" s="23" t="s">
        <v>6336</v>
      </c>
      <c r="B1204" s="146" t="s">
        <v>6524</v>
      </c>
      <c r="C1204" s="147" t="s">
        <v>8</v>
      </c>
      <c r="D1204" s="148">
        <v>3091.6</v>
      </c>
      <c r="E1204" s="148">
        <v>6183.2</v>
      </c>
      <c r="F1204" s="23" t="s">
        <v>6336</v>
      </c>
      <c r="G1204" s="145" t="s">
        <v>6377</v>
      </c>
    </row>
    <row r="1205" spans="1:7" ht="75">
      <c r="A1205" s="23" t="s">
        <v>6336</v>
      </c>
      <c r="B1205" s="146" t="s">
        <v>6525</v>
      </c>
      <c r="C1205" s="147" t="s">
        <v>8</v>
      </c>
      <c r="D1205" s="148">
        <v>725.7</v>
      </c>
      <c r="E1205" s="148">
        <v>4354.2</v>
      </c>
      <c r="F1205" s="23" t="s">
        <v>6336</v>
      </c>
      <c r="G1205" s="145" t="s">
        <v>6377</v>
      </c>
    </row>
    <row r="1206" spans="1:7" ht="75">
      <c r="A1206" s="23" t="s">
        <v>6336</v>
      </c>
      <c r="B1206" s="146" t="s">
        <v>6526</v>
      </c>
      <c r="C1206" s="147" t="s">
        <v>8</v>
      </c>
      <c r="D1206" s="148">
        <v>1433.7</v>
      </c>
      <c r="E1206" s="148">
        <v>5734.8</v>
      </c>
      <c r="F1206" s="23" t="s">
        <v>6336</v>
      </c>
      <c r="G1206" s="145" t="s">
        <v>6377</v>
      </c>
    </row>
    <row r="1207" spans="1:7" ht="75">
      <c r="A1207" s="23" t="s">
        <v>6336</v>
      </c>
      <c r="B1207" s="146" t="s">
        <v>6527</v>
      </c>
      <c r="C1207" s="147" t="s">
        <v>8</v>
      </c>
      <c r="D1207" s="148">
        <v>1557.6</v>
      </c>
      <c r="E1207" s="148">
        <v>6230.4</v>
      </c>
      <c r="F1207" s="23" t="s">
        <v>6336</v>
      </c>
      <c r="G1207" s="145" t="s">
        <v>6377</v>
      </c>
    </row>
    <row r="1208" spans="1:7" ht="75">
      <c r="A1208" s="23" t="s">
        <v>6336</v>
      </c>
      <c r="B1208" s="146" t="s">
        <v>6528</v>
      </c>
      <c r="C1208" s="147" t="s">
        <v>8</v>
      </c>
      <c r="D1208" s="148">
        <v>1911.6</v>
      </c>
      <c r="E1208" s="148">
        <v>11469.6</v>
      </c>
      <c r="F1208" s="23" t="s">
        <v>6336</v>
      </c>
      <c r="G1208" s="145" t="s">
        <v>6377</v>
      </c>
    </row>
    <row r="1209" spans="1:7" ht="75">
      <c r="A1209" s="23" t="s">
        <v>6336</v>
      </c>
      <c r="B1209" s="146" t="s">
        <v>6529</v>
      </c>
      <c r="C1209" s="147" t="s">
        <v>8</v>
      </c>
      <c r="D1209" s="148">
        <v>3138.8</v>
      </c>
      <c r="E1209" s="148">
        <v>18832.8</v>
      </c>
      <c r="F1209" s="23" t="s">
        <v>6336</v>
      </c>
      <c r="G1209" s="145" t="s">
        <v>6377</v>
      </c>
    </row>
    <row r="1210" spans="1:7" ht="75">
      <c r="A1210" s="23" t="s">
        <v>6336</v>
      </c>
      <c r="B1210" s="146" t="s">
        <v>6530</v>
      </c>
      <c r="C1210" s="147" t="s">
        <v>8</v>
      </c>
      <c r="D1210" s="148">
        <v>6077</v>
      </c>
      <c r="E1210" s="148">
        <v>36462</v>
      </c>
      <c r="F1210" s="23" t="s">
        <v>6336</v>
      </c>
      <c r="G1210" s="145" t="s">
        <v>6377</v>
      </c>
    </row>
    <row r="1211" spans="1:7" ht="75">
      <c r="A1211" s="23" t="s">
        <v>6336</v>
      </c>
      <c r="B1211" s="146" t="s">
        <v>6531</v>
      </c>
      <c r="C1211" s="147" t="s">
        <v>8</v>
      </c>
      <c r="D1211" s="148">
        <v>6077</v>
      </c>
      <c r="E1211" s="148">
        <v>36462</v>
      </c>
      <c r="F1211" s="23" t="s">
        <v>6336</v>
      </c>
      <c r="G1211" s="145" t="s">
        <v>6377</v>
      </c>
    </row>
    <row r="1212" spans="1:7" ht="75">
      <c r="A1212" s="23" t="s">
        <v>6336</v>
      </c>
      <c r="B1212" s="146" t="s">
        <v>6532</v>
      </c>
      <c r="C1212" s="147" t="s">
        <v>8</v>
      </c>
      <c r="D1212" s="148">
        <v>1073.8</v>
      </c>
      <c r="E1212" s="148">
        <v>3221.4</v>
      </c>
      <c r="F1212" s="23" t="s">
        <v>6336</v>
      </c>
      <c r="G1212" s="145" t="s">
        <v>6377</v>
      </c>
    </row>
    <row r="1213" spans="1:7" ht="75">
      <c r="A1213" s="23" t="s">
        <v>6336</v>
      </c>
      <c r="B1213" s="146" t="s">
        <v>6533</v>
      </c>
      <c r="C1213" s="147" t="s">
        <v>8</v>
      </c>
      <c r="D1213" s="148">
        <v>1073.8</v>
      </c>
      <c r="E1213" s="148">
        <v>3221.4</v>
      </c>
      <c r="F1213" s="23" t="s">
        <v>6336</v>
      </c>
      <c r="G1213" s="145" t="s">
        <v>6377</v>
      </c>
    </row>
    <row r="1214" spans="1:7" ht="75">
      <c r="A1214" s="23" t="s">
        <v>6336</v>
      </c>
      <c r="B1214" s="146" t="s">
        <v>6534</v>
      </c>
      <c r="C1214" s="147" t="s">
        <v>8</v>
      </c>
      <c r="D1214" s="148">
        <v>1097.4000000000001</v>
      </c>
      <c r="E1214" s="148">
        <v>3292.2</v>
      </c>
      <c r="F1214" s="23" t="s">
        <v>6336</v>
      </c>
      <c r="G1214" s="145" t="s">
        <v>6377</v>
      </c>
    </row>
    <row r="1215" spans="1:7" ht="75">
      <c r="A1215" s="23" t="s">
        <v>6336</v>
      </c>
      <c r="B1215" s="146" t="s">
        <v>6535</v>
      </c>
      <c r="C1215" s="147" t="s">
        <v>8</v>
      </c>
      <c r="D1215" s="148">
        <v>1097.4000000000001</v>
      </c>
      <c r="E1215" s="148">
        <v>3292.2</v>
      </c>
      <c r="F1215" s="23" t="s">
        <v>6336</v>
      </c>
      <c r="G1215" s="145" t="s">
        <v>6377</v>
      </c>
    </row>
    <row r="1216" spans="1:7" ht="75">
      <c r="A1216" s="23" t="s">
        <v>6336</v>
      </c>
      <c r="B1216" s="146" t="s">
        <v>6536</v>
      </c>
      <c r="C1216" s="147" t="s">
        <v>8</v>
      </c>
      <c r="D1216" s="148">
        <v>1097.4000000000001</v>
      </c>
      <c r="E1216" s="148">
        <v>3292.2</v>
      </c>
      <c r="F1216" s="23" t="s">
        <v>6336</v>
      </c>
      <c r="G1216" s="145" t="s">
        <v>6377</v>
      </c>
    </row>
    <row r="1217" spans="1:7" ht="75">
      <c r="A1217" s="23" t="s">
        <v>6336</v>
      </c>
      <c r="B1217" s="146" t="s">
        <v>6537</v>
      </c>
      <c r="C1217" s="147" t="s">
        <v>8</v>
      </c>
      <c r="D1217" s="148">
        <v>1097.4000000000001</v>
      </c>
      <c r="E1217" s="148">
        <v>3292.2</v>
      </c>
      <c r="F1217" s="23" t="s">
        <v>6336</v>
      </c>
      <c r="G1217" s="145" t="s">
        <v>6377</v>
      </c>
    </row>
    <row r="1218" spans="1:7" ht="75">
      <c r="A1218" s="23" t="s">
        <v>6336</v>
      </c>
      <c r="B1218" s="146" t="s">
        <v>6538</v>
      </c>
      <c r="C1218" s="147" t="s">
        <v>8</v>
      </c>
      <c r="D1218" s="148">
        <v>1097.4000000000001</v>
      </c>
      <c r="E1218" s="148">
        <v>3292.2</v>
      </c>
      <c r="F1218" s="23" t="s">
        <v>6336</v>
      </c>
      <c r="G1218" s="145" t="s">
        <v>6377</v>
      </c>
    </row>
    <row r="1219" spans="1:7" ht="75">
      <c r="A1219" s="23" t="s">
        <v>6336</v>
      </c>
      <c r="B1219" s="146" t="s">
        <v>6539</v>
      </c>
      <c r="C1219" s="147" t="s">
        <v>8</v>
      </c>
      <c r="D1219" s="148">
        <v>1097.4000000000001</v>
      </c>
      <c r="E1219" s="148">
        <v>3292.2</v>
      </c>
      <c r="F1219" s="23" t="s">
        <v>6336</v>
      </c>
      <c r="G1219" s="145" t="s">
        <v>6377</v>
      </c>
    </row>
    <row r="1220" spans="1:7" ht="75">
      <c r="A1220" s="23" t="s">
        <v>6336</v>
      </c>
      <c r="B1220" s="146" t="s">
        <v>6540</v>
      </c>
      <c r="C1220" s="147" t="s">
        <v>8</v>
      </c>
      <c r="D1220" s="148">
        <v>1097.4000000000001</v>
      </c>
      <c r="E1220" s="148">
        <v>3292.2</v>
      </c>
      <c r="F1220" s="23" t="s">
        <v>6336</v>
      </c>
      <c r="G1220" s="145" t="s">
        <v>6377</v>
      </c>
    </row>
    <row r="1221" spans="1:7" ht="75">
      <c r="A1221" s="23" t="s">
        <v>6336</v>
      </c>
      <c r="B1221" s="146" t="s">
        <v>6541</v>
      </c>
      <c r="C1221" s="147" t="s">
        <v>8</v>
      </c>
      <c r="D1221" s="148">
        <v>1380.6</v>
      </c>
      <c r="E1221" s="148">
        <v>4141.8</v>
      </c>
      <c r="F1221" s="23" t="s">
        <v>6336</v>
      </c>
      <c r="G1221" s="145" t="s">
        <v>6377</v>
      </c>
    </row>
    <row r="1222" spans="1:7" ht="75">
      <c r="A1222" s="23" t="s">
        <v>6336</v>
      </c>
      <c r="B1222" s="146" t="s">
        <v>6542</v>
      </c>
      <c r="C1222" s="147" t="s">
        <v>8</v>
      </c>
      <c r="D1222" s="148">
        <v>1038.4000000000001</v>
      </c>
      <c r="E1222" s="148">
        <v>1038.4000000000001</v>
      </c>
      <c r="F1222" s="23" t="s">
        <v>6336</v>
      </c>
      <c r="G1222" s="145" t="s">
        <v>6377</v>
      </c>
    </row>
    <row r="1223" spans="1:7" ht="75">
      <c r="A1223" s="23" t="s">
        <v>6336</v>
      </c>
      <c r="B1223" s="146" t="s">
        <v>6543</v>
      </c>
      <c r="C1223" s="147" t="s">
        <v>8</v>
      </c>
      <c r="D1223" s="148">
        <v>1038.4000000000001</v>
      </c>
      <c r="E1223" s="148">
        <v>1038.4000000000001</v>
      </c>
      <c r="F1223" s="23" t="s">
        <v>6336</v>
      </c>
      <c r="G1223" s="145" t="s">
        <v>6377</v>
      </c>
    </row>
    <row r="1224" spans="1:7" ht="75">
      <c r="A1224" s="23" t="s">
        <v>6336</v>
      </c>
      <c r="B1224" s="146" t="s">
        <v>6544</v>
      </c>
      <c r="C1224" s="147" t="s">
        <v>8</v>
      </c>
      <c r="D1224" s="148">
        <v>1038.4000000000001</v>
      </c>
      <c r="E1224" s="148">
        <v>1038.4000000000001</v>
      </c>
      <c r="F1224" s="23" t="s">
        <v>6336</v>
      </c>
      <c r="G1224" s="145" t="s">
        <v>6377</v>
      </c>
    </row>
    <row r="1225" spans="1:7" ht="75">
      <c r="A1225" s="23" t="s">
        <v>6336</v>
      </c>
      <c r="B1225" s="146" t="s">
        <v>6545</v>
      </c>
      <c r="C1225" s="147" t="s">
        <v>8</v>
      </c>
      <c r="D1225" s="148">
        <v>1038.4000000000001</v>
      </c>
      <c r="E1225" s="148">
        <v>1038.4000000000001</v>
      </c>
      <c r="F1225" s="23" t="s">
        <v>6336</v>
      </c>
      <c r="G1225" s="145" t="s">
        <v>6377</v>
      </c>
    </row>
    <row r="1226" spans="1:7" ht="75">
      <c r="A1226" s="23" t="s">
        <v>6336</v>
      </c>
      <c r="B1226" s="146" t="s">
        <v>6546</v>
      </c>
      <c r="C1226" s="147" t="s">
        <v>8</v>
      </c>
      <c r="D1226" s="148">
        <v>1038.4000000000001</v>
      </c>
      <c r="E1226" s="148">
        <v>1038.4000000000001</v>
      </c>
      <c r="F1226" s="23" t="s">
        <v>6336</v>
      </c>
      <c r="G1226" s="145" t="s">
        <v>6377</v>
      </c>
    </row>
    <row r="1227" spans="1:7" ht="75">
      <c r="A1227" s="23" t="s">
        <v>6336</v>
      </c>
      <c r="B1227" s="146" t="s">
        <v>6547</v>
      </c>
      <c r="C1227" s="147" t="s">
        <v>8</v>
      </c>
      <c r="D1227" s="148">
        <v>1038.4000000000001</v>
      </c>
      <c r="E1227" s="148">
        <v>1038.4000000000001</v>
      </c>
      <c r="F1227" s="23" t="s">
        <v>6336</v>
      </c>
      <c r="G1227" s="145" t="s">
        <v>6377</v>
      </c>
    </row>
    <row r="1228" spans="1:7" ht="75">
      <c r="A1228" s="23" t="s">
        <v>6336</v>
      </c>
      <c r="B1228" s="146" t="s">
        <v>6548</v>
      </c>
      <c r="C1228" s="147" t="s">
        <v>8</v>
      </c>
      <c r="D1228" s="148">
        <v>1038.4000000000001</v>
      </c>
      <c r="E1228" s="148">
        <v>1038.4000000000001</v>
      </c>
      <c r="F1228" s="23" t="s">
        <v>6336</v>
      </c>
      <c r="G1228" s="145" t="s">
        <v>6377</v>
      </c>
    </row>
    <row r="1229" spans="1:7" ht="75">
      <c r="A1229" s="23" t="s">
        <v>6336</v>
      </c>
      <c r="B1229" s="146" t="s">
        <v>6549</v>
      </c>
      <c r="C1229" s="147" t="s">
        <v>8</v>
      </c>
      <c r="D1229" s="148">
        <v>1038.4000000000001</v>
      </c>
      <c r="E1229" s="148">
        <v>1038.4000000000001</v>
      </c>
      <c r="F1229" s="23" t="s">
        <v>6336</v>
      </c>
      <c r="G1229" s="145" t="s">
        <v>6377</v>
      </c>
    </row>
    <row r="1230" spans="1:7" ht="75">
      <c r="A1230" s="23" t="s">
        <v>6336</v>
      </c>
      <c r="B1230" s="146" t="s">
        <v>6550</v>
      </c>
      <c r="C1230" s="147" t="s">
        <v>8</v>
      </c>
      <c r="D1230" s="148">
        <v>1038.4000000000001</v>
      </c>
      <c r="E1230" s="148">
        <v>1038.4000000000001</v>
      </c>
      <c r="F1230" s="23" t="s">
        <v>6336</v>
      </c>
      <c r="G1230" s="145" t="s">
        <v>6377</v>
      </c>
    </row>
    <row r="1231" spans="1:7" ht="75">
      <c r="A1231" s="23" t="s">
        <v>6336</v>
      </c>
      <c r="B1231" s="146" t="s">
        <v>6551</v>
      </c>
      <c r="C1231" s="147" t="s">
        <v>8</v>
      </c>
      <c r="D1231" s="148">
        <v>1038.4000000000001</v>
      </c>
      <c r="E1231" s="148">
        <v>1038.4000000000001</v>
      </c>
      <c r="F1231" s="23" t="s">
        <v>6336</v>
      </c>
      <c r="G1231" s="145" t="s">
        <v>6377</v>
      </c>
    </row>
    <row r="1232" spans="1:7" ht="75">
      <c r="A1232" s="23" t="s">
        <v>6336</v>
      </c>
      <c r="B1232" s="146" t="s">
        <v>6552</v>
      </c>
      <c r="C1232" s="147" t="s">
        <v>8</v>
      </c>
      <c r="D1232" s="148">
        <v>1038.4000000000001</v>
      </c>
      <c r="E1232" s="148">
        <v>1038.4000000000001</v>
      </c>
      <c r="F1232" s="23" t="s">
        <v>6336</v>
      </c>
      <c r="G1232" s="145" t="s">
        <v>6377</v>
      </c>
    </row>
    <row r="1233" spans="1:7" ht="75">
      <c r="A1233" s="23" t="s">
        <v>6336</v>
      </c>
      <c r="B1233" s="146" t="s">
        <v>6553</v>
      </c>
      <c r="C1233" s="147" t="s">
        <v>8</v>
      </c>
      <c r="D1233" s="148">
        <v>1038.4000000000001</v>
      </c>
      <c r="E1233" s="148">
        <v>1038.4000000000001</v>
      </c>
      <c r="F1233" s="23" t="s">
        <v>6336</v>
      </c>
      <c r="G1233" s="145" t="s">
        <v>6377</v>
      </c>
    </row>
    <row r="1234" spans="1:7" ht="75">
      <c r="A1234" s="23" t="s">
        <v>6336</v>
      </c>
      <c r="B1234" s="146" t="s">
        <v>6554</v>
      </c>
      <c r="C1234" s="147" t="s">
        <v>8</v>
      </c>
      <c r="D1234" s="148">
        <v>1038.4000000000001</v>
      </c>
      <c r="E1234" s="148">
        <v>1038.4000000000001</v>
      </c>
      <c r="F1234" s="23" t="s">
        <v>6336</v>
      </c>
      <c r="G1234" s="145" t="s">
        <v>6377</v>
      </c>
    </row>
    <row r="1235" spans="1:7" ht="75">
      <c r="A1235" s="23" t="s">
        <v>6336</v>
      </c>
      <c r="B1235" s="146" t="s">
        <v>6555</v>
      </c>
      <c r="C1235" s="147" t="s">
        <v>8</v>
      </c>
      <c r="D1235" s="148">
        <v>1038.4000000000001</v>
      </c>
      <c r="E1235" s="148">
        <v>1038.4000000000001</v>
      </c>
      <c r="F1235" s="23" t="s">
        <v>6336</v>
      </c>
      <c r="G1235" s="145" t="s">
        <v>6377</v>
      </c>
    </row>
    <row r="1236" spans="1:7" ht="75">
      <c r="A1236" s="23" t="s">
        <v>6336</v>
      </c>
      <c r="B1236" s="146" t="s">
        <v>6556</v>
      </c>
      <c r="C1236" s="147" t="s">
        <v>8</v>
      </c>
      <c r="D1236" s="148">
        <v>1038.4000000000001</v>
      </c>
      <c r="E1236" s="148">
        <v>1038.4000000000001</v>
      </c>
      <c r="F1236" s="23" t="s">
        <v>6336</v>
      </c>
      <c r="G1236" s="145" t="s">
        <v>6377</v>
      </c>
    </row>
    <row r="1237" spans="1:7" ht="75">
      <c r="A1237" s="23" t="s">
        <v>6336</v>
      </c>
      <c r="B1237" s="146" t="s">
        <v>6557</v>
      </c>
      <c r="C1237" s="147" t="s">
        <v>8</v>
      </c>
      <c r="D1237" s="148">
        <v>1038.4000000000001</v>
      </c>
      <c r="E1237" s="148">
        <v>1038.4000000000001</v>
      </c>
      <c r="F1237" s="23" t="s">
        <v>6336</v>
      </c>
      <c r="G1237" s="145" t="s">
        <v>6377</v>
      </c>
    </row>
    <row r="1238" spans="1:7" ht="75">
      <c r="A1238" s="23" t="s">
        <v>6336</v>
      </c>
      <c r="B1238" s="146" t="s">
        <v>6558</v>
      </c>
      <c r="C1238" s="147" t="s">
        <v>8</v>
      </c>
      <c r="D1238" s="148">
        <v>1038.4000000000001</v>
      </c>
      <c r="E1238" s="148">
        <v>1038.4000000000001</v>
      </c>
      <c r="F1238" s="23" t="s">
        <v>6336</v>
      </c>
      <c r="G1238" s="145" t="s">
        <v>6377</v>
      </c>
    </row>
    <row r="1239" spans="1:7" ht="75">
      <c r="A1239" s="23" t="s">
        <v>6336</v>
      </c>
      <c r="B1239" s="146" t="s">
        <v>6559</v>
      </c>
      <c r="C1239" s="147" t="s">
        <v>8</v>
      </c>
      <c r="D1239" s="148">
        <v>1038.4000000000001</v>
      </c>
      <c r="E1239" s="148">
        <v>1038.4000000000001</v>
      </c>
      <c r="F1239" s="23" t="s">
        <v>6336</v>
      </c>
      <c r="G1239" s="145" t="s">
        <v>6377</v>
      </c>
    </row>
    <row r="1240" spans="1:7" ht="75">
      <c r="A1240" s="23" t="s">
        <v>6336</v>
      </c>
      <c r="B1240" s="146" t="s">
        <v>6560</v>
      </c>
      <c r="C1240" s="147" t="s">
        <v>8</v>
      </c>
      <c r="D1240" s="148">
        <v>1038.4000000000001</v>
      </c>
      <c r="E1240" s="148">
        <v>1038.4000000000001</v>
      </c>
      <c r="F1240" s="23" t="s">
        <v>6336</v>
      </c>
      <c r="G1240" s="145" t="s">
        <v>6377</v>
      </c>
    </row>
    <row r="1241" spans="1:7" ht="75">
      <c r="A1241" s="23" t="s">
        <v>6336</v>
      </c>
      <c r="B1241" s="146" t="s">
        <v>6561</v>
      </c>
      <c r="C1241" s="147" t="s">
        <v>8</v>
      </c>
      <c r="D1241" s="148">
        <v>1038.4000000000001</v>
      </c>
      <c r="E1241" s="148">
        <v>1038.4000000000001</v>
      </c>
      <c r="F1241" s="23" t="s">
        <v>6336</v>
      </c>
      <c r="G1241" s="145" t="s">
        <v>6377</v>
      </c>
    </row>
    <row r="1242" spans="1:7" ht="75">
      <c r="A1242" s="23" t="s">
        <v>6336</v>
      </c>
      <c r="B1242" s="146" t="s">
        <v>6562</v>
      </c>
      <c r="C1242" s="147" t="s">
        <v>8</v>
      </c>
      <c r="D1242" s="148">
        <v>1038.4000000000001</v>
      </c>
      <c r="E1242" s="148">
        <v>1038.4000000000001</v>
      </c>
      <c r="F1242" s="23" t="s">
        <v>6336</v>
      </c>
      <c r="G1242" s="145" t="s">
        <v>6377</v>
      </c>
    </row>
    <row r="1243" spans="1:7" ht="75">
      <c r="A1243" s="23" t="s">
        <v>6336</v>
      </c>
      <c r="B1243" s="146" t="s">
        <v>6563</v>
      </c>
      <c r="C1243" s="147" t="s">
        <v>8</v>
      </c>
      <c r="D1243" s="148">
        <v>1038.4000000000001</v>
      </c>
      <c r="E1243" s="148">
        <v>1038.4000000000001</v>
      </c>
      <c r="F1243" s="23" t="s">
        <v>6336</v>
      </c>
      <c r="G1243" s="145" t="s">
        <v>6377</v>
      </c>
    </row>
    <row r="1244" spans="1:7" ht="75">
      <c r="A1244" s="23" t="s">
        <v>6336</v>
      </c>
      <c r="B1244" s="146" t="s">
        <v>6564</v>
      </c>
      <c r="C1244" s="147" t="s">
        <v>8</v>
      </c>
      <c r="D1244" s="148">
        <v>1038.4000000000001</v>
      </c>
      <c r="E1244" s="148">
        <v>1038.4000000000001</v>
      </c>
      <c r="F1244" s="23" t="s">
        <v>6336</v>
      </c>
      <c r="G1244" s="145" t="s">
        <v>6377</v>
      </c>
    </row>
    <row r="1245" spans="1:7" ht="75">
      <c r="A1245" s="23" t="s">
        <v>6336</v>
      </c>
      <c r="B1245" s="146" t="s">
        <v>6565</v>
      </c>
      <c r="C1245" s="147" t="s">
        <v>8</v>
      </c>
      <c r="D1245" s="148">
        <v>1262.5999999999999</v>
      </c>
      <c r="E1245" s="148">
        <v>1262.5999999999999</v>
      </c>
      <c r="F1245" s="23" t="s">
        <v>6336</v>
      </c>
      <c r="G1245" s="145" t="s">
        <v>6377</v>
      </c>
    </row>
    <row r="1246" spans="1:7" ht="75">
      <c r="A1246" s="23" t="s">
        <v>6336</v>
      </c>
      <c r="B1246" s="146" t="s">
        <v>6566</v>
      </c>
      <c r="C1246" s="147" t="s">
        <v>8</v>
      </c>
      <c r="D1246" s="148">
        <v>1262.5999999999999</v>
      </c>
      <c r="E1246" s="148">
        <v>1262.5999999999999</v>
      </c>
      <c r="F1246" s="23" t="s">
        <v>6336</v>
      </c>
      <c r="G1246" s="145" t="s">
        <v>6377</v>
      </c>
    </row>
    <row r="1247" spans="1:7" ht="75">
      <c r="A1247" s="23" t="s">
        <v>6336</v>
      </c>
      <c r="B1247" s="146" t="s">
        <v>6567</v>
      </c>
      <c r="C1247" s="147" t="s">
        <v>8</v>
      </c>
      <c r="D1247" s="148">
        <v>1262.5999999999999</v>
      </c>
      <c r="E1247" s="148">
        <v>1262.5999999999999</v>
      </c>
      <c r="F1247" s="23" t="s">
        <v>6336</v>
      </c>
      <c r="G1247" s="145" t="s">
        <v>6377</v>
      </c>
    </row>
    <row r="1248" spans="1:7" ht="75">
      <c r="A1248" s="23" t="s">
        <v>6336</v>
      </c>
      <c r="B1248" s="146" t="s">
        <v>6568</v>
      </c>
      <c r="C1248" s="147" t="s">
        <v>8</v>
      </c>
      <c r="D1248" s="148">
        <v>1262.5999999999999</v>
      </c>
      <c r="E1248" s="148">
        <v>1262.5999999999999</v>
      </c>
      <c r="F1248" s="23" t="s">
        <v>6336</v>
      </c>
      <c r="G1248" s="145" t="s">
        <v>6377</v>
      </c>
    </row>
    <row r="1249" spans="1:7" ht="75">
      <c r="A1249" s="23" t="s">
        <v>6336</v>
      </c>
      <c r="B1249" s="146" t="s">
        <v>6569</v>
      </c>
      <c r="C1249" s="147" t="s">
        <v>8</v>
      </c>
      <c r="D1249" s="148">
        <v>1262.5999999999999</v>
      </c>
      <c r="E1249" s="148">
        <v>1262.5999999999999</v>
      </c>
      <c r="F1249" s="23" t="s">
        <v>6336</v>
      </c>
      <c r="G1249" s="145" t="s">
        <v>6377</v>
      </c>
    </row>
    <row r="1250" spans="1:7" ht="75">
      <c r="A1250" s="23" t="s">
        <v>6336</v>
      </c>
      <c r="B1250" s="146" t="s">
        <v>6570</v>
      </c>
      <c r="C1250" s="147" t="s">
        <v>8</v>
      </c>
      <c r="D1250" s="148">
        <v>1262.5999999999999</v>
      </c>
      <c r="E1250" s="148">
        <v>1262.5999999999999</v>
      </c>
      <c r="F1250" s="23" t="s">
        <v>6336</v>
      </c>
      <c r="G1250" s="145" t="s">
        <v>6377</v>
      </c>
    </row>
    <row r="1251" spans="1:7" ht="75">
      <c r="A1251" s="23" t="s">
        <v>6336</v>
      </c>
      <c r="B1251" s="146" t="s">
        <v>6571</v>
      </c>
      <c r="C1251" s="147" t="s">
        <v>8</v>
      </c>
      <c r="D1251" s="148">
        <v>1262.5999999999999</v>
      </c>
      <c r="E1251" s="148">
        <v>1262.5999999999999</v>
      </c>
      <c r="F1251" s="23" t="s">
        <v>6336</v>
      </c>
      <c r="G1251" s="145" t="s">
        <v>6377</v>
      </c>
    </row>
    <row r="1252" spans="1:7" ht="75">
      <c r="A1252" s="23" t="s">
        <v>6336</v>
      </c>
      <c r="B1252" s="146" t="s">
        <v>6572</v>
      </c>
      <c r="C1252" s="147" t="s">
        <v>8</v>
      </c>
      <c r="D1252" s="148">
        <v>1262.5999999999999</v>
      </c>
      <c r="E1252" s="148">
        <v>1262.5999999999999</v>
      </c>
      <c r="F1252" s="23" t="s">
        <v>6336</v>
      </c>
      <c r="G1252" s="145" t="s">
        <v>6377</v>
      </c>
    </row>
    <row r="1253" spans="1:7" ht="75">
      <c r="A1253" s="23" t="s">
        <v>6336</v>
      </c>
      <c r="B1253" s="146" t="s">
        <v>6573</v>
      </c>
      <c r="C1253" s="147" t="s">
        <v>8</v>
      </c>
      <c r="D1253" s="148">
        <v>1262.5999999999999</v>
      </c>
      <c r="E1253" s="148">
        <v>1262.5999999999999</v>
      </c>
      <c r="F1253" s="23" t="s">
        <v>6336</v>
      </c>
      <c r="G1253" s="145" t="s">
        <v>6377</v>
      </c>
    </row>
    <row r="1254" spans="1:7" ht="75">
      <c r="A1254" s="23" t="s">
        <v>6336</v>
      </c>
      <c r="B1254" s="146" t="s">
        <v>6574</v>
      </c>
      <c r="C1254" s="147" t="s">
        <v>8</v>
      </c>
      <c r="D1254" s="148">
        <v>1262.5999999999999</v>
      </c>
      <c r="E1254" s="148">
        <v>1262.5999999999999</v>
      </c>
      <c r="F1254" s="23" t="s">
        <v>6336</v>
      </c>
      <c r="G1254" s="145" t="s">
        <v>6377</v>
      </c>
    </row>
    <row r="1255" spans="1:7" ht="75">
      <c r="A1255" s="23" t="s">
        <v>6336</v>
      </c>
      <c r="B1255" s="146" t="s">
        <v>6575</v>
      </c>
      <c r="C1255" s="147" t="s">
        <v>8</v>
      </c>
      <c r="D1255" s="148">
        <v>1262.5999999999999</v>
      </c>
      <c r="E1255" s="148">
        <v>1262.5999999999999</v>
      </c>
      <c r="F1255" s="23" t="s">
        <v>6336</v>
      </c>
      <c r="G1255" s="145" t="s">
        <v>6377</v>
      </c>
    </row>
    <row r="1256" spans="1:7" ht="75">
      <c r="A1256" s="23" t="s">
        <v>6336</v>
      </c>
      <c r="B1256" s="146" t="s">
        <v>6576</v>
      </c>
      <c r="C1256" s="147" t="s">
        <v>8</v>
      </c>
      <c r="D1256" s="148">
        <v>1262.5999999999999</v>
      </c>
      <c r="E1256" s="148">
        <v>1262.5999999999999</v>
      </c>
      <c r="F1256" s="23" t="s">
        <v>6336</v>
      </c>
      <c r="G1256" s="145" t="s">
        <v>6377</v>
      </c>
    </row>
    <row r="1257" spans="1:7" ht="75">
      <c r="A1257" s="23" t="s">
        <v>6336</v>
      </c>
      <c r="B1257" s="146" t="s">
        <v>6577</v>
      </c>
      <c r="C1257" s="147" t="s">
        <v>8</v>
      </c>
      <c r="D1257" s="148">
        <v>1262.5999999999999</v>
      </c>
      <c r="E1257" s="148">
        <v>1262.5999999999999</v>
      </c>
      <c r="F1257" s="23" t="s">
        <v>6336</v>
      </c>
      <c r="G1257" s="145" t="s">
        <v>6377</v>
      </c>
    </row>
    <row r="1258" spans="1:7" ht="75">
      <c r="A1258" s="23" t="s">
        <v>6336</v>
      </c>
      <c r="B1258" s="146" t="s">
        <v>6578</v>
      </c>
      <c r="C1258" s="147" t="s">
        <v>8</v>
      </c>
      <c r="D1258" s="148">
        <v>2029.6</v>
      </c>
      <c r="E1258" s="148">
        <v>2029.6</v>
      </c>
      <c r="F1258" s="23" t="s">
        <v>6336</v>
      </c>
      <c r="G1258" s="145" t="s">
        <v>6377</v>
      </c>
    </row>
    <row r="1259" spans="1:7" ht="75">
      <c r="A1259" s="23" t="s">
        <v>6336</v>
      </c>
      <c r="B1259" s="146" t="s">
        <v>6579</v>
      </c>
      <c r="C1259" s="147" t="s">
        <v>8</v>
      </c>
      <c r="D1259" s="148">
        <v>2029.6</v>
      </c>
      <c r="E1259" s="148">
        <v>2029.6</v>
      </c>
      <c r="F1259" s="23" t="s">
        <v>6336</v>
      </c>
      <c r="G1259" s="145" t="s">
        <v>6377</v>
      </c>
    </row>
    <row r="1260" spans="1:7" ht="75">
      <c r="A1260" s="23" t="s">
        <v>6336</v>
      </c>
      <c r="B1260" s="146" t="s">
        <v>6580</v>
      </c>
      <c r="C1260" s="147" t="s">
        <v>8</v>
      </c>
      <c r="D1260" s="148">
        <v>2029.6</v>
      </c>
      <c r="E1260" s="148">
        <v>2029.6</v>
      </c>
      <c r="F1260" s="23" t="s">
        <v>6336</v>
      </c>
      <c r="G1260" s="145" t="s">
        <v>6377</v>
      </c>
    </row>
    <row r="1261" spans="1:7" ht="75">
      <c r="A1261" s="23" t="s">
        <v>6336</v>
      </c>
      <c r="B1261" s="146" t="s">
        <v>6581</v>
      </c>
      <c r="C1261" s="147" t="s">
        <v>8</v>
      </c>
      <c r="D1261" s="148">
        <v>2029.6</v>
      </c>
      <c r="E1261" s="148">
        <v>2029.6</v>
      </c>
      <c r="F1261" s="23" t="s">
        <v>6336</v>
      </c>
      <c r="G1261" s="145" t="s">
        <v>6377</v>
      </c>
    </row>
    <row r="1262" spans="1:7" ht="75">
      <c r="A1262" s="23" t="s">
        <v>6336</v>
      </c>
      <c r="B1262" s="146" t="s">
        <v>6582</v>
      </c>
      <c r="C1262" s="147" t="s">
        <v>8</v>
      </c>
      <c r="D1262" s="148">
        <v>2029.6</v>
      </c>
      <c r="E1262" s="148">
        <v>2029.6</v>
      </c>
      <c r="F1262" s="23" t="s">
        <v>6336</v>
      </c>
      <c r="G1262" s="145" t="s">
        <v>6377</v>
      </c>
    </row>
    <row r="1263" spans="1:7" ht="75">
      <c r="A1263" s="23" t="s">
        <v>6336</v>
      </c>
      <c r="B1263" s="146" t="s">
        <v>6583</v>
      </c>
      <c r="C1263" s="147" t="s">
        <v>8</v>
      </c>
      <c r="D1263" s="148">
        <v>2029.6</v>
      </c>
      <c r="E1263" s="148">
        <v>2029.6</v>
      </c>
      <c r="F1263" s="23" t="s">
        <v>6336</v>
      </c>
      <c r="G1263" s="145" t="s">
        <v>6377</v>
      </c>
    </row>
    <row r="1264" spans="1:7" ht="75">
      <c r="A1264" s="23" t="s">
        <v>6336</v>
      </c>
      <c r="B1264" s="146" t="s">
        <v>6584</v>
      </c>
      <c r="C1264" s="147" t="s">
        <v>8</v>
      </c>
      <c r="D1264" s="148">
        <v>2029.6</v>
      </c>
      <c r="E1264" s="148">
        <v>2029.6</v>
      </c>
      <c r="F1264" s="23" t="s">
        <v>6336</v>
      </c>
      <c r="G1264" s="145" t="s">
        <v>6377</v>
      </c>
    </row>
    <row r="1265" spans="1:7" ht="75">
      <c r="A1265" s="23" t="s">
        <v>6336</v>
      </c>
      <c r="B1265" s="146" t="s">
        <v>6585</v>
      </c>
      <c r="C1265" s="147" t="s">
        <v>8</v>
      </c>
      <c r="D1265" s="148">
        <v>2029.6</v>
      </c>
      <c r="E1265" s="148">
        <v>2029.6</v>
      </c>
      <c r="F1265" s="23" t="s">
        <v>6336</v>
      </c>
      <c r="G1265" s="145" t="s">
        <v>6377</v>
      </c>
    </row>
    <row r="1266" spans="1:7" ht="75">
      <c r="A1266" s="23" t="s">
        <v>6336</v>
      </c>
      <c r="B1266" s="146" t="s">
        <v>6586</v>
      </c>
      <c r="C1266" s="147" t="s">
        <v>8</v>
      </c>
      <c r="D1266" s="148">
        <v>2029.6</v>
      </c>
      <c r="E1266" s="148">
        <v>2029.6</v>
      </c>
      <c r="F1266" s="23" t="s">
        <v>6336</v>
      </c>
      <c r="G1266" s="145" t="s">
        <v>6377</v>
      </c>
    </row>
    <row r="1267" spans="1:7" ht="75">
      <c r="A1267" s="23" t="s">
        <v>6336</v>
      </c>
      <c r="B1267" s="146" t="s">
        <v>6587</v>
      </c>
      <c r="C1267" s="147" t="s">
        <v>8</v>
      </c>
      <c r="D1267" s="148">
        <v>2029.6</v>
      </c>
      <c r="E1267" s="148">
        <v>2029.6</v>
      </c>
      <c r="F1267" s="23" t="s">
        <v>6336</v>
      </c>
      <c r="G1267" s="145" t="s">
        <v>6377</v>
      </c>
    </row>
    <row r="1268" spans="1:7" ht="75">
      <c r="A1268" s="23" t="s">
        <v>6336</v>
      </c>
      <c r="B1268" s="146" t="s">
        <v>6588</v>
      </c>
      <c r="C1268" s="147" t="s">
        <v>8</v>
      </c>
      <c r="D1268" s="148">
        <v>2029.6</v>
      </c>
      <c r="E1268" s="148">
        <v>2029.6</v>
      </c>
      <c r="F1268" s="23" t="s">
        <v>6336</v>
      </c>
      <c r="G1268" s="145" t="s">
        <v>6377</v>
      </c>
    </row>
    <row r="1269" spans="1:7" ht="75">
      <c r="A1269" s="23" t="s">
        <v>6336</v>
      </c>
      <c r="B1269" s="146" t="s">
        <v>6589</v>
      </c>
      <c r="C1269" s="147" t="s">
        <v>8</v>
      </c>
      <c r="D1269" s="148">
        <v>2029.6</v>
      </c>
      <c r="E1269" s="148">
        <v>2029.6</v>
      </c>
      <c r="F1269" s="23" t="s">
        <v>6336</v>
      </c>
      <c r="G1269" s="145" t="s">
        <v>6377</v>
      </c>
    </row>
    <row r="1270" spans="1:7" ht="75">
      <c r="A1270" s="23" t="s">
        <v>6336</v>
      </c>
      <c r="B1270" s="146" t="s">
        <v>6590</v>
      </c>
      <c r="C1270" s="147" t="s">
        <v>8</v>
      </c>
      <c r="D1270" s="148">
        <v>2029.6</v>
      </c>
      <c r="E1270" s="148">
        <v>2029.6</v>
      </c>
      <c r="F1270" s="23" t="s">
        <v>6336</v>
      </c>
      <c r="G1270" s="145" t="s">
        <v>6377</v>
      </c>
    </row>
    <row r="1271" spans="1:7" ht="75">
      <c r="A1271" s="23" t="s">
        <v>6336</v>
      </c>
      <c r="B1271" s="146" t="s">
        <v>6591</v>
      </c>
      <c r="C1271" s="147" t="s">
        <v>8</v>
      </c>
      <c r="D1271" s="148">
        <v>1062</v>
      </c>
      <c r="E1271" s="148">
        <v>3186</v>
      </c>
      <c r="F1271" s="23" t="s">
        <v>6336</v>
      </c>
      <c r="G1271" s="145" t="s">
        <v>6377</v>
      </c>
    </row>
    <row r="1272" spans="1:7" ht="75">
      <c r="A1272" s="23" t="s">
        <v>6336</v>
      </c>
      <c r="B1272" s="146" t="s">
        <v>6592</v>
      </c>
      <c r="C1272" s="147" t="s">
        <v>8</v>
      </c>
      <c r="D1272" s="148">
        <v>1062</v>
      </c>
      <c r="E1272" s="148">
        <v>3186</v>
      </c>
      <c r="F1272" s="23" t="s">
        <v>6336</v>
      </c>
      <c r="G1272" s="145" t="s">
        <v>6377</v>
      </c>
    </row>
    <row r="1273" spans="1:7" ht="30">
      <c r="A1273" s="23" t="s">
        <v>6336</v>
      </c>
      <c r="B1273" s="501" t="s">
        <v>6593</v>
      </c>
      <c r="C1273" s="502"/>
      <c r="D1273" s="502"/>
      <c r="E1273" s="502"/>
      <c r="F1273" s="502"/>
      <c r="G1273" s="503"/>
    </row>
    <row r="1274" spans="1:7" ht="75">
      <c r="A1274" s="23" t="s">
        <v>6336</v>
      </c>
      <c r="B1274" s="146" t="s">
        <v>6594</v>
      </c>
      <c r="C1274" s="147" t="s">
        <v>8</v>
      </c>
      <c r="D1274" s="148">
        <v>141.6</v>
      </c>
      <c r="E1274" s="148">
        <v>12744</v>
      </c>
      <c r="F1274" s="23" t="s">
        <v>6336</v>
      </c>
      <c r="G1274" s="145" t="s">
        <v>6377</v>
      </c>
    </row>
    <row r="1275" spans="1:7" ht="75">
      <c r="A1275" s="23" t="s">
        <v>6336</v>
      </c>
      <c r="B1275" s="146" t="s">
        <v>6595</v>
      </c>
      <c r="C1275" s="147" t="s">
        <v>8</v>
      </c>
      <c r="D1275" s="148">
        <v>188.8</v>
      </c>
      <c r="E1275" s="148">
        <v>7552</v>
      </c>
      <c r="F1275" s="23" t="s">
        <v>6336</v>
      </c>
      <c r="G1275" s="145" t="s">
        <v>6377</v>
      </c>
    </row>
    <row r="1276" spans="1:7" ht="75">
      <c r="A1276" s="23" t="s">
        <v>6336</v>
      </c>
      <c r="B1276" s="146" t="s">
        <v>6596</v>
      </c>
      <c r="C1276" s="147" t="s">
        <v>8</v>
      </c>
      <c r="D1276" s="148">
        <v>129.80000000000001</v>
      </c>
      <c r="E1276" s="148">
        <v>19470</v>
      </c>
      <c r="F1276" s="23" t="s">
        <v>6336</v>
      </c>
      <c r="G1276" s="145" t="s">
        <v>6377</v>
      </c>
    </row>
    <row r="1277" spans="1:7" ht="75">
      <c r="A1277" s="23" t="s">
        <v>6336</v>
      </c>
      <c r="B1277" s="146" t="s">
        <v>6597</v>
      </c>
      <c r="C1277" s="147" t="s">
        <v>8</v>
      </c>
      <c r="D1277" s="148">
        <v>194.7</v>
      </c>
      <c r="E1277" s="148">
        <v>2336.4</v>
      </c>
      <c r="F1277" s="23" t="s">
        <v>6336</v>
      </c>
      <c r="G1277" s="145" t="s">
        <v>6377</v>
      </c>
    </row>
    <row r="1278" spans="1:7" ht="75">
      <c r="A1278" s="23" t="s">
        <v>6336</v>
      </c>
      <c r="B1278" s="146" t="s">
        <v>6598</v>
      </c>
      <c r="C1278" s="147" t="s">
        <v>8</v>
      </c>
      <c r="D1278" s="148">
        <v>467.28</v>
      </c>
      <c r="E1278" s="148">
        <v>186912</v>
      </c>
      <c r="F1278" s="23" t="s">
        <v>6336</v>
      </c>
      <c r="G1278" s="145" t="s">
        <v>6377</v>
      </c>
    </row>
    <row r="1279" spans="1:7" ht="75">
      <c r="A1279" s="23" t="s">
        <v>6336</v>
      </c>
      <c r="B1279" s="146" t="s">
        <v>6599</v>
      </c>
      <c r="C1279" s="147" t="s">
        <v>8</v>
      </c>
      <c r="D1279" s="148">
        <v>188.8</v>
      </c>
      <c r="E1279" s="148">
        <v>37760</v>
      </c>
      <c r="F1279" s="23" t="s">
        <v>6336</v>
      </c>
      <c r="G1279" s="145" t="s">
        <v>6377</v>
      </c>
    </row>
    <row r="1280" spans="1:7" ht="75">
      <c r="A1280" s="23" t="s">
        <v>6336</v>
      </c>
      <c r="B1280" s="146" t="s">
        <v>6600</v>
      </c>
      <c r="C1280" s="147" t="s">
        <v>8</v>
      </c>
      <c r="D1280" s="148">
        <v>200.6</v>
      </c>
      <c r="E1280" s="148">
        <v>30090</v>
      </c>
      <c r="F1280" s="23" t="s">
        <v>6336</v>
      </c>
      <c r="G1280" s="145" t="s">
        <v>6377</v>
      </c>
    </row>
    <row r="1281" spans="1:7" ht="75">
      <c r="A1281" s="23" t="s">
        <v>6336</v>
      </c>
      <c r="B1281" s="146" t="s">
        <v>6601</v>
      </c>
      <c r="C1281" s="147" t="s">
        <v>8</v>
      </c>
      <c r="D1281" s="148">
        <v>1138.7</v>
      </c>
      <c r="E1281" s="148">
        <v>3416.1</v>
      </c>
      <c r="F1281" s="23" t="s">
        <v>6336</v>
      </c>
      <c r="G1281" s="145" t="s">
        <v>6377</v>
      </c>
    </row>
    <row r="1282" spans="1:7" ht="30">
      <c r="A1282" s="23" t="s">
        <v>6336</v>
      </c>
      <c r="B1282" s="486" t="s">
        <v>6602</v>
      </c>
      <c r="C1282" s="487"/>
      <c r="D1282" s="487"/>
      <c r="E1282" s="487"/>
      <c r="F1282" s="487"/>
      <c r="G1282" s="488"/>
    </row>
    <row r="1283" spans="1:7" ht="75">
      <c r="A1283" s="23" t="s">
        <v>6336</v>
      </c>
      <c r="B1283" s="146" t="s">
        <v>6603</v>
      </c>
      <c r="C1283" s="147" t="s">
        <v>8</v>
      </c>
      <c r="D1283" s="148">
        <v>94.4</v>
      </c>
      <c r="E1283" s="148">
        <v>23600</v>
      </c>
      <c r="F1283" s="23" t="s">
        <v>6336</v>
      </c>
      <c r="G1283" s="145" t="s">
        <v>6377</v>
      </c>
    </row>
    <row r="1284" spans="1:7" ht="75">
      <c r="A1284" s="23" t="s">
        <v>6336</v>
      </c>
      <c r="B1284" s="146" t="s">
        <v>6604</v>
      </c>
      <c r="C1284" s="147" t="s">
        <v>8</v>
      </c>
      <c r="D1284" s="148">
        <v>76.7</v>
      </c>
      <c r="E1284" s="148">
        <v>92040</v>
      </c>
      <c r="F1284" s="23" t="s">
        <v>6336</v>
      </c>
      <c r="G1284" s="145" t="s">
        <v>6377</v>
      </c>
    </row>
    <row r="1285" spans="1:7" ht="75">
      <c r="A1285" s="23" t="s">
        <v>6336</v>
      </c>
      <c r="B1285" s="146" t="s">
        <v>6605</v>
      </c>
      <c r="C1285" s="147" t="s">
        <v>8</v>
      </c>
      <c r="D1285" s="148">
        <v>106.2</v>
      </c>
      <c r="E1285" s="148">
        <v>127440</v>
      </c>
      <c r="F1285" s="23" t="s">
        <v>6336</v>
      </c>
      <c r="G1285" s="145" t="s">
        <v>6377</v>
      </c>
    </row>
    <row r="1286" spans="1:7" ht="75">
      <c r="A1286" s="23" t="s">
        <v>6336</v>
      </c>
      <c r="B1286" s="146" t="s">
        <v>6606</v>
      </c>
      <c r="C1286" s="147" t="s">
        <v>8</v>
      </c>
      <c r="D1286" s="148">
        <v>100.3</v>
      </c>
      <c r="E1286" s="148">
        <v>802.4</v>
      </c>
      <c r="F1286" s="23" t="s">
        <v>6336</v>
      </c>
      <c r="G1286" s="145" t="s">
        <v>6377</v>
      </c>
    </row>
    <row r="1287" spans="1:7" ht="75">
      <c r="A1287" s="23" t="s">
        <v>6336</v>
      </c>
      <c r="B1287" s="146" t="s">
        <v>6607</v>
      </c>
      <c r="C1287" s="147" t="s">
        <v>8</v>
      </c>
      <c r="D1287" s="148">
        <v>188.8</v>
      </c>
      <c r="E1287" s="148">
        <v>1510.4</v>
      </c>
      <c r="F1287" s="23" t="s">
        <v>6336</v>
      </c>
      <c r="G1287" s="145" t="s">
        <v>6377</v>
      </c>
    </row>
    <row r="1288" spans="1:7" ht="75">
      <c r="A1288" s="23" t="s">
        <v>6336</v>
      </c>
      <c r="B1288" s="146" t="s">
        <v>6608</v>
      </c>
      <c r="C1288" s="147" t="s">
        <v>8</v>
      </c>
      <c r="D1288" s="148">
        <v>94.4</v>
      </c>
      <c r="E1288" s="148">
        <v>755.2</v>
      </c>
      <c r="F1288" s="23" t="s">
        <v>6336</v>
      </c>
      <c r="G1288" s="145" t="s">
        <v>6377</v>
      </c>
    </row>
    <row r="1289" spans="1:7" ht="75">
      <c r="A1289" s="23" t="s">
        <v>6336</v>
      </c>
      <c r="B1289" s="146" t="s">
        <v>6609</v>
      </c>
      <c r="C1289" s="147" t="s">
        <v>8</v>
      </c>
      <c r="D1289" s="148">
        <v>141.6</v>
      </c>
      <c r="E1289" s="148">
        <v>14160</v>
      </c>
      <c r="F1289" s="23" t="s">
        <v>6336</v>
      </c>
      <c r="G1289" s="145" t="s">
        <v>6377</v>
      </c>
    </row>
    <row r="1290" spans="1:7" ht="75">
      <c r="A1290" s="23" t="s">
        <v>6336</v>
      </c>
      <c r="B1290" s="146" t="s">
        <v>6610</v>
      </c>
      <c r="C1290" s="147" t="s">
        <v>8</v>
      </c>
      <c r="D1290" s="148">
        <v>129.80000000000001</v>
      </c>
      <c r="E1290" s="148">
        <v>25960</v>
      </c>
      <c r="F1290" s="23" t="s">
        <v>6336</v>
      </c>
      <c r="G1290" s="145" t="s">
        <v>6377</v>
      </c>
    </row>
    <row r="1291" spans="1:7" ht="75">
      <c r="A1291" s="23" t="s">
        <v>6336</v>
      </c>
      <c r="B1291" s="146" t="s">
        <v>6611</v>
      </c>
      <c r="C1291" s="147" t="s">
        <v>8</v>
      </c>
      <c r="D1291" s="148">
        <v>118</v>
      </c>
      <c r="E1291" s="148">
        <v>17700</v>
      </c>
      <c r="F1291" s="23" t="s">
        <v>6336</v>
      </c>
      <c r="G1291" s="145" t="s">
        <v>6377</v>
      </c>
    </row>
    <row r="1292" spans="1:7" ht="75">
      <c r="A1292" s="23" t="s">
        <v>6336</v>
      </c>
      <c r="B1292" s="146" t="s">
        <v>6612</v>
      </c>
      <c r="C1292" s="147" t="s">
        <v>8</v>
      </c>
      <c r="D1292" s="148">
        <v>135.69999999999999</v>
      </c>
      <c r="E1292" s="148">
        <v>17641</v>
      </c>
      <c r="F1292" s="23" t="s">
        <v>6336</v>
      </c>
      <c r="G1292" s="145" t="s">
        <v>6377</v>
      </c>
    </row>
    <row r="1293" spans="1:7" ht="75">
      <c r="A1293" s="23" t="s">
        <v>6336</v>
      </c>
      <c r="B1293" s="146" t="s">
        <v>6613</v>
      </c>
      <c r="C1293" s="147" t="s">
        <v>8</v>
      </c>
      <c r="D1293" s="148">
        <v>220.66</v>
      </c>
      <c r="E1293" s="148">
        <v>33099</v>
      </c>
      <c r="F1293" s="23" t="s">
        <v>6336</v>
      </c>
      <c r="G1293" s="145" t="s">
        <v>6377</v>
      </c>
    </row>
    <row r="1294" spans="1:7" ht="75">
      <c r="A1294" s="23" t="s">
        <v>6336</v>
      </c>
      <c r="B1294" s="146" t="s">
        <v>6614</v>
      </c>
      <c r="C1294" s="147" t="s">
        <v>8</v>
      </c>
      <c r="D1294" s="148">
        <v>141.6</v>
      </c>
      <c r="E1294" s="148">
        <v>14160</v>
      </c>
      <c r="F1294" s="23" t="s">
        <v>6336</v>
      </c>
      <c r="G1294" s="145" t="s">
        <v>6377</v>
      </c>
    </row>
    <row r="1295" spans="1:7" ht="75">
      <c r="A1295" s="23" t="s">
        <v>6336</v>
      </c>
      <c r="B1295" s="146" t="s">
        <v>6615</v>
      </c>
      <c r="C1295" s="147" t="s">
        <v>8</v>
      </c>
      <c r="D1295" s="148">
        <v>123.9</v>
      </c>
      <c r="E1295" s="148">
        <v>8549.1</v>
      </c>
      <c r="F1295" s="23" t="s">
        <v>6336</v>
      </c>
      <c r="G1295" s="145" t="s">
        <v>6377</v>
      </c>
    </row>
    <row r="1296" spans="1:7" ht="75">
      <c r="A1296" s="23" t="s">
        <v>6336</v>
      </c>
      <c r="B1296" s="146" t="s">
        <v>6616</v>
      </c>
      <c r="C1296" s="147" t="s">
        <v>8</v>
      </c>
      <c r="D1296" s="148">
        <v>177</v>
      </c>
      <c r="E1296" s="148">
        <v>12213</v>
      </c>
      <c r="F1296" s="23" t="s">
        <v>6336</v>
      </c>
      <c r="G1296" s="145" t="s">
        <v>6377</v>
      </c>
    </row>
    <row r="1297" spans="1:7" ht="75">
      <c r="A1297" s="23" t="s">
        <v>6336</v>
      </c>
      <c r="B1297" s="146" t="s">
        <v>6617</v>
      </c>
      <c r="C1297" s="147" t="s">
        <v>8</v>
      </c>
      <c r="D1297" s="148">
        <v>141.6</v>
      </c>
      <c r="E1297" s="148">
        <v>9770.4</v>
      </c>
      <c r="F1297" s="23" t="s">
        <v>6336</v>
      </c>
      <c r="G1297" s="145" t="s">
        <v>6377</v>
      </c>
    </row>
    <row r="1298" spans="1:7" ht="75">
      <c r="A1298" s="23" t="s">
        <v>6336</v>
      </c>
      <c r="B1298" s="146" t="s">
        <v>6618</v>
      </c>
      <c r="C1298" s="147" t="s">
        <v>8</v>
      </c>
      <c r="D1298" s="148">
        <v>165.2</v>
      </c>
      <c r="E1298" s="148">
        <v>11398.8</v>
      </c>
      <c r="F1298" s="23" t="s">
        <v>6336</v>
      </c>
      <c r="G1298" s="145" t="s">
        <v>6377</v>
      </c>
    </row>
    <row r="1299" spans="1:7" ht="75">
      <c r="A1299" s="23" t="s">
        <v>6336</v>
      </c>
      <c r="B1299" s="146" t="s">
        <v>6619</v>
      </c>
      <c r="C1299" s="147" t="s">
        <v>8</v>
      </c>
      <c r="D1299" s="148">
        <v>153.4</v>
      </c>
      <c r="E1299" s="148">
        <v>10584.6</v>
      </c>
      <c r="F1299" s="23" t="s">
        <v>6336</v>
      </c>
      <c r="G1299" s="145" t="s">
        <v>6377</v>
      </c>
    </row>
    <row r="1300" spans="1:7" ht="75">
      <c r="A1300" s="23" t="s">
        <v>6336</v>
      </c>
      <c r="B1300" s="146" t="s">
        <v>6620</v>
      </c>
      <c r="C1300" s="147" t="s">
        <v>8</v>
      </c>
      <c r="D1300" s="148">
        <v>318.60000000000002</v>
      </c>
      <c r="E1300" s="148">
        <v>21983.4</v>
      </c>
      <c r="F1300" s="23" t="s">
        <v>6336</v>
      </c>
      <c r="G1300" s="145" t="s">
        <v>6377</v>
      </c>
    </row>
    <row r="1301" spans="1:7" ht="75">
      <c r="A1301" s="23" t="s">
        <v>6336</v>
      </c>
      <c r="B1301" s="146" t="s">
        <v>6621</v>
      </c>
      <c r="C1301" s="147" t="s">
        <v>8</v>
      </c>
      <c r="D1301" s="148">
        <v>129.80000000000001</v>
      </c>
      <c r="E1301" s="148">
        <v>16874</v>
      </c>
      <c r="F1301" s="23" t="s">
        <v>6336</v>
      </c>
      <c r="G1301" s="145" t="s">
        <v>6377</v>
      </c>
    </row>
    <row r="1302" spans="1:7" ht="75">
      <c r="A1302" s="23" t="s">
        <v>6336</v>
      </c>
      <c r="B1302" s="146" t="s">
        <v>6622</v>
      </c>
      <c r="C1302" s="147" t="s">
        <v>8</v>
      </c>
      <c r="D1302" s="148">
        <v>129.80000000000001</v>
      </c>
      <c r="E1302" s="148">
        <v>16874</v>
      </c>
      <c r="F1302" s="23" t="s">
        <v>6336</v>
      </c>
      <c r="G1302" s="145" t="s">
        <v>6377</v>
      </c>
    </row>
    <row r="1303" spans="1:7" ht="75">
      <c r="A1303" s="23" t="s">
        <v>6336</v>
      </c>
      <c r="B1303" s="146" t="s">
        <v>6623</v>
      </c>
      <c r="C1303" s="147" t="s">
        <v>8</v>
      </c>
      <c r="D1303" s="148">
        <v>129.80000000000001</v>
      </c>
      <c r="E1303" s="148">
        <v>16874</v>
      </c>
      <c r="F1303" s="23" t="s">
        <v>6336</v>
      </c>
      <c r="G1303" s="145" t="s">
        <v>6377</v>
      </c>
    </row>
    <row r="1304" spans="1:7" ht="75">
      <c r="A1304" s="23" t="s">
        <v>6336</v>
      </c>
      <c r="B1304" s="146" t="s">
        <v>6624</v>
      </c>
      <c r="C1304" s="147" t="s">
        <v>8</v>
      </c>
      <c r="D1304" s="148">
        <v>129.80000000000001</v>
      </c>
      <c r="E1304" s="148">
        <v>51920</v>
      </c>
      <c r="F1304" s="23" t="s">
        <v>6336</v>
      </c>
      <c r="G1304" s="145" t="s">
        <v>6377</v>
      </c>
    </row>
    <row r="1305" spans="1:7" ht="75">
      <c r="A1305" s="23" t="s">
        <v>6336</v>
      </c>
      <c r="B1305" s="146" t="s">
        <v>6625</v>
      </c>
      <c r="C1305" s="147" t="s">
        <v>8</v>
      </c>
      <c r="D1305" s="148">
        <v>129.80000000000001</v>
      </c>
      <c r="E1305" s="148">
        <v>51920</v>
      </c>
      <c r="F1305" s="23" t="s">
        <v>6336</v>
      </c>
      <c r="G1305" s="145" t="s">
        <v>6377</v>
      </c>
    </row>
    <row r="1306" spans="1:7" ht="75">
      <c r="A1306" s="23" t="s">
        <v>6336</v>
      </c>
      <c r="B1306" s="146" t="s">
        <v>6626</v>
      </c>
      <c r="C1306" s="147" t="s">
        <v>8</v>
      </c>
      <c r="D1306" s="148">
        <v>200.6</v>
      </c>
      <c r="E1306" s="148">
        <v>60180</v>
      </c>
      <c r="F1306" s="23" t="s">
        <v>6336</v>
      </c>
      <c r="G1306" s="145" t="s">
        <v>6377</v>
      </c>
    </row>
    <row r="1307" spans="1:7" ht="75">
      <c r="A1307" s="23" t="s">
        <v>6336</v>
      </c>
      <c r="B1307" s="146" t="s">
        <v>6627</v>
      </c>
      <c r="C1307" s="147" t="s">
        <v>8</v>
      </c>
      <c r="D1307" s="148">
        <v>200.6</v>
      </c>
      <c r="E1307" s="148">
        <v>60180</v>
      </c>
      <c r="F1307" s="23" t="s">
        <v>6336</v>
      </c>
      <c r="G1307" s="145" t="s">
        <v>6377</v>
      </c>
    </row>
    <row r="1308" spans="1:7" ht="30">
      <c r="A1308" s="23" t="s">
        <v>6336</v>
      </c>
      <c r="B1308" s="486" t="s">
        <v>6628</v>
      </c>
      <c r="C1308" s="487"/>
      <c r="D1308" s="487"/>
      <c r="E1308" s="487"/>
      <c r="F1308" s="487"/>
      <c r="G1308" s="488"/>
    </row>
    <row r="1309" spans="1:7" ht="75">
      <c r="A1309" s="23" t="s">
        <v>6336</v>
      </c>
      <c r="B1309" s="146" t="s">
        <v>6629</v>
      </c>
      <c r="C1309" s="147" t="s">
        <v>8</v>
      </c>
      <c r="D1309" s="148">
        <v>354</v>
      </c>
      <c r="E1309" s="148">
        <v>2478</v>
      </c>
      <c r="F1309" s="23" t="s">
        <v>6336</v>
      </c>
      <c r="G1309" s="145" t="s">
        <v>6377</v>
      </c>
    </row>
    <row r="1310" spans="1:7" ht="75">
      <c r="A1310" s="23" t="s">
        <v>6336</v>
      </c>
      <c r="B1310" s="146" t="s">
        <v>6630</v>
      </c>
      <c r="C1310" s="147" t="s">
        <v>8</v>
      </c>
      <c r="D1310" s="148">
        <v>354</v>
      </c>
      <c r="E1310" s="148">
        <v>2478</v>
      </c>
      <c r="F1310" s="23" t="s">
        <v>6336</v>
      </c>
      <c r="G1310" s="145" t="s">
        <v>6377</v>
      </c>
    </row>
    <row r="1311" spans="1:7" ht="75">
      <c r="A1311" s="23" t="s">
        <v>6336</v>
      </c>
      <c r="B1311" s="146" t="s">
        <v>6631</v>
      </c>
      <c r="C1311" s="147" t="s">
        <v>8</v>
      </c>
      <c r="D1311" s="148">
        <v>354</v>
      </c>
      <c r="E1311" s="148">
        <v>2478</v>
      </c>
      <c r="F1311" s="23" t="s">
        <v>6336</v>
      </c>
      <c r="G1311" s="145" t="s">
        <v>6377</v>
      </c>
    </row>
    <row r="1312" spans="1:7" ht="75">
      <c r="A1312" s="23" t="s">
        <v>6336</v>
      </c>
      <c r="B1312" s="146" t="s">
        <v>6632</v>
      </c>
      <c r="C1312" s="147" t="s">
        <v>8</v>
      </c>
      <c r="D1312" s="148">
        <v>324.5</v>
      </c>
      <c r="E1312" s="148">
        <v>2271.5</v>
      </c>
      <c r="F1312" s="23" t="s">
        <v>6336</v>
      </c>
      <c r="G1312" s="145" t="s">
        <v>6377</v>
      </c>
    </row>
    <row r="1313" spans="1:7" ht="75">
      <c r="A1313" s="23" t="s">
        <v>6336</v>
      </c>
      <c r="B1313" s="146" t="s">
        <v>6633</v>
      </c>
      <c r="C1313" s="147" t="s">
        <v>8</v>
      </c>
      <c r="D1313" s="148">
        <v>324.5</v>
      </c>
      <c r="E1313" s="148">
        <v>2271.5</v>
      </c>
      <c r="F1313" s="23" t="s">
        <v>6336</v>
      </c>
      <c r="G1313" s="145" t="s">
        <v>6377</v>
      </c>
    </row>
    <row r="1314" spans="1:7" ht="75">
      <c r="A1314" s="23" t="s">
        <v>6336</v>
      </c>
      <c r="B1314" s="146" t="s">
        <v>6634</v>
      </c>
      <c r="C1314" s="147" t="s">
        <v>8</v>
      </c>
      <c r="D1314" s="148">
        <v>324.5</v>
      </c>
      <c r="E1314" s="148">
        <v>2271.5</v>
      </c>
      <c r="F1314" s="23" t="s">
        <v>6336</v>
      </c>
      <c r="G1314" s="145" t="s">
        <v>6377</v>
      </c>
    </row>
    <row r="1315" spans="1:7" ht="75">
      <c r="A1315" s="23" t="s">
        <v>6336</v>
      </c>
      <c r="B1315" s="146" t="s">
        <v>6635</v>
      </c>
      <c r="C1315" s="147" t="s">
        <v>8</v>
      </c>
      <c r="D1315" s="148">
        <v>324.5</v>
      </c>
      <c r="E1315" s="148">
        <v>2271.5</v>
      </c>
      <c r="F1315" s="23" t="s">
        <v>6336</v>
      </c>
      <c r="G1315" s="145" t="s">
        <v>6377</v>
      </c>
    </row>
    <row r="1316" spans="1:7" ht="75">
      <c r="A1316" s="23" t="s">
        <v>6336</v>
      </c>
      <c r="B1316" s="146" t="s">
        <v>6636</v>
      </c>
      <c r="C1316" s="147" t="s">
        <v>8</v>
      </c>
      <c r="D1316" s="148">
        <v>324.5</v>
      </c>
      <c r="E1316" s="148">
        <v>2271.5</v>
      </c>
      <c r="F1316" s="23" t="s">
        <v>6336</v>
      </c>
      <c r="G1316" s="145" t="s">
        <v>6377</v>
      </c>
    </row>
    <row r="1317" spans="1:7" ht="75">
      <c r="A1317" s="23" t="s">
        <v>6336</v>
      </c>
      <c r="B1317" s="146" t="s">
        <v>6637</v>
      </c>
      <c r="C1317" s="147" t="s">
        <v>8</v>
      </c>
      <c r="D1317" s="148">
        <v>324.5</v>
      </c>
      <c r="E1317" s="148">
        <v>2271.5</v>
      </c>
      <c r="F1317" s="23" t="s">
        <v>6336</v>
      </c>
      <c r="G1317" s="145" t="s">
        <v>6377</v>
      </c>
    </row>
    <row r="1318" spans="1:7" ht="75">
      <c r="A1318" s="23" t="s">
        <v>6336</v>
      </c>
      <c r="B1318" s="146" t="s">
        <v>6638</v>
      </c>
      <c r="C1318" s="147" t="s">
        <v>8</v>
      </c>
      <c r="D1318" s="148">
        <v>324.5</v>
      </c>
      <c r="E1318" s="148">
        <v>2271.5</v>
      </c>
      <c r="F1318" s="23" t="s">
        <v>6336</v>
      </c>
      <c r="G1318" s="145" t="s">
        <v>6377</v>
      </c>
    </row>
    <row r="1319" spans="1:7" ht="75">
      <c r="A1319" s="23" t="s">
        <v>6336</v>
      </c>
      <c r="B1319" s="146" t="s">
        <v>6639</v>
      </c>
      <c r="C1319" s="147" t="s">
        <v>8</v>
      </c>
      <c r="D1319" s="148">
        <v>324.5</v>
      </c>
      <c r="E1319" s="148">
        <v>2271.5</v>
      </c>
      <c r="F1319" s="23" t="s">
        <v>6336</v>
      </c>
      <c r="G1319" s="145" t="s">
        <v>6377</v>
      </c>
    </row>
    <row r="1320" spans="1:7" ht="75">
      <c r="A1320" s="23" t="s">
        <v>6336</v>
      </c>
      <c r="B1320" s="146" t="s">
        <v>6640</v>
      </c>
      <c r="C1320" s="147" t="s">
        <v>8</v>
      </c>
      <c r="D1320" s="148">
        <v>324.5</v>
      </c>
      <c r="E1320" s="148">
        <v>2271.5</v>
      </c>
      <c r="F1320" s="23" t="s">
        <v>6336</v>
      </c>
      <c r="G1320" s="145" t="s">
        <v>6377</v>
      </c>
    </row>
    <row r="1321" spans="1:7" ht="75">
      <c r="A1321" s="23" t="s">
        <v>6336</v>
      </c>
      <c r="B1321" s="146" t="s">
        <v>6641</v>
      </c>
      <c r="C1321" s="147" t="s">
        <v>8</v>
      </c>
      <c r="D1321" s="148">
        <v>324.5</v>
      </c>
      <c r="E1321" s="148">
        <v>2271.5</v>
      </c>
      <c r="F1321" s="23" t="s">
        <v>6336</v>
      </c>
      <c r="G1321" s="145" t="s">
        <v>6377</v>
      </c>
    </row>
    <row r="1322" spans="1:7" ht="75">
      <c r="A1322" s="23" t="s">
        <v>6336</v>
      </c>
      <c r="B1322" s="146" t="s">
        <v>6642</v>
      </c>
      <c r="C1322" s="147" t="s">
        <v>8</v>
      </c>
      <c r="D1322" s="148">
        <v>324.5</v>
      </c>
      <c r="E1322" s="148">
        <v>2271.5</v>
      </c>
      <c r="F1322" s="23" t="s">
        <v>6336</v>
      </c>
      <c r="G1322" s="145" t="s">
        <v>6377</v>
      </c>
    </row>
    <row r="1323" spans="1:7" ht="75">
      <c r="A1323" s="23" t="s">
        <v>6336</v>
      </c>
      <c r="B1323" s="146" t="s">
        <v>6643</v>
      </c>
      <c r="C1323" s="147" t="s">
        <v>8</v>
      </c>
      <c r="D1323" s="148">
        <v>324.5</v>
      </c>
      <c r="E1323" s="148">
        <v>2271.5</v>
      </c>
      <c r="F1323" s="23" t="s">
        <v>6336</v>
      </c>
      <c r="G1323" s="145" t="s">
        <v>6377</v>
      </c>
    </row>
    <row r="1324" spans="1:7" ht="75">
      <c r="A1324" s="23" t="s">
        <v>6336</v>
      </c>
      <c r="B1324" s="146" t="s">
        <v>6644</v>
      </c>
      <c r="C1324" s="147" t="s">
        <v>8</v>
      </c>
      <c r="D1324" s="148">
        <v>324.5</v>
      </c>
      <c r="E1324" s="148">
        <v>2271.5</v>
      </c>
      <c r="F1324" s="23" t="s">
        <v>6336</v>
      </c>
      <c r="G1324" s="145" t="s">
        <v>6377</v>
      </c>
    </row>
    <row r="1325" spans="1:7" ht="75">
      <c r="A1325" s="23" t="s">
        <v>6336</v>
      </c>
      <c r="B1325" s="146" t="s">
        <v>6645</v>
      </c>
      <c r="C1325" s="147" t="s">
        <v>8</v>
      </c>
      <c r="D1325" s="148">
        <v>357.54</v>
      </c>
      <c r="E1325" s="148">
        <v>2502.7800000000002</v>
      </c>
      <c r="F1325" s="23" t="s">
        <v>6336</v>
      </c>
      <c r="G1325" s="145" t="s">
        <v>6377</v>
      </c>
    </row>
    <row r="1326" spans="1:7" ht="75">
      <c r="A1326" s="23" t="s">
        <v>6336</v>
      </c>
      <c r="B1326" s="146" t="s">
        <v>6646</v>
      </c>
      <c r="C1326" s="147" t="s">
        <v>8</v>
      </c>
      <c r="D1326" s="148">
        <v>357.54</v>
      </c>
      <c r="E1326" s="148">
        <v>2502.7800000000002</v>
      </c>
      <c r="F1326" s="23" t="s">
        <v>6336</v>
      </c>
      <c r="G1326" s="145" t="s">
        <v>6377</v>
      </c>
    </row>
    <row r="1327" spans="1:7" ht="75">
      <c r="A1327" s="23" t="s">
        <v>6336</v>
      </c>
      <c r="B1327" s="146" t="s">
        <v>6647</v>
      </c>
      <c r="C1327" s="147" t="s">
        <v>8</v>
      </c>
      <c r="D1327" s="148">
        <v>357.54</v>
      </c>
      <c r="E1327" s="148">
        <v>2502.7800000000002</v>
      </c>
      <c r="F1327" s="23" t="s">
        <v>6336</v>
      </c>
      <c r="G1327" s="145" t="s">
        <v>6377</v>
      </c>
    </row>
    <row r="1328" spans="1:7" ht="75">
      <c r="A1328" s="23" t="s">
        <v>6336</v>
      </c>
      <c r="B1328" s="146" t="s">
        <v>6648</v>
      </c>
      <c r="C1328" s="147" t="s">
        <v>8</v>
      </c>
      <c r="D1328" s="148">
        <v>357.54</v>
      </c>
      <c r="E1328" s="148">
        <v>2502.7800000000002</v>
      </c>
      <c r="F1328" s="23" t="s">
        <v>6336</v>
      </c>
      <c r="G1328" s="145" t="s">
        <v>6377</v>
      </c>
    </row>
    <row r="1329" spans="1:7" ht="75">
      <c r="A1329" s="23" t="s">
        <v>6336</v>
      </c>
      <c r="B1329" s="146" t="s">
        <v>6649</v>
      </c>
      <c r="C1329" s="147" t="s">
        <v>8</v>
      </c>
      <c r="D1329" s="148">
        <v>357.54</v>
      </c>
      <c r="E1329" s="148">
        <v>2502.7800000000002</v>
      </c>
      <c r="F1329" s="23" t="s">
        <v>6336</v>
      </c>
      <c r="G1329" s="145" t="s">
        <v>6377</v>
      </c>
    </row>
    <row r="1330" spans="1:7" ht="75">
      <c r="A1330" s="23" t="s">
        <v>6336</v>
      </c>
      <c r="B1330" s="146" t="s">
        <v>6650</v>
      </c>
      <c r="C1330" s="147" t="s">
        <v>8</v>
      </c>
      <c r="D1330" s="148">
        <v>357.54</v>
      </c>
      <c r="E1330" s="148">
        <v>2502.7800000000002</v>
      </c>
      <c r="F1330" s="23" t="s">
        <v>6336</v>
      </c>
      <c r="G1330" s="145" t="s">
        <v>6377</v>
      </c>
    </row>
    <row r="1331" spans="1:7" ht="75">
      <c r="A1331" s="23" t="s">
        <v>6336</v>
      </c>
      <c r="B1331" s="146" t="s">
        <v>6651</v>
      </c>
      <c r="C1331" s="147" t="s">
        <v>8</v>
      </c>
      <c r="D1331" s="148">
        <v>357.54</v>
      </c>
      <c r="E1331" s="148">
        <v>2502.7800000000002</v>
      </c>
      <c r="F1331" s="23" t="s">
        <v>6336</v>
      </c>
      <c r="G1331" s="145" t="s">
        <v>6377</v>
      </c>
    </row>
    <row r="1332" spans="1:7" ht="75">
      <c r="A1332" s="23" t="s">
        <v>6336</v>
      </c>
      <c r="B1332" s="146" t="s">
        <v>6652</v>
      </c>
      <c r="C1332" s="147" t="s">
        <v>8</v>
      </c>
      <c r="D1332" s="148">
        <v>357.54</v>
      </c>
      <c r="E1332" s="148">
        <v>2502.7800000000002</v>
      </c>
      <c r="F1332" s="23" t="s">
        <v>6336</v>
      </c>
      <c r="G1332" s="145" t="s">
        <v>6377</v>
      </c>
    </row>
    <row r="1333" spans="1:7" ht="75">
      <c r="A1333" s="23" t="s">
        <v>6336</v>
      </c>
      <c r="B1333" s="146" t="s">
        <v>6653</v>
      </c>
      <c r="C1333" s="147" t="s">
        <v>8</v>
      </c>
      <c r="D1333" s="148">
        <v>357.54</v>
      </c>
      <c r="E1333" s="148">
        <v>2502.7800000000002</v>
      </c>
      <c r="F1333" s="23" t="s">
        <v>6336</v>
      </c>
      <c r="G1333" s="145" t="s">
        <v>6377</v>
      </c>
    </row>
    <row r="1334" spans="1:7" ht="75">
      <c r="A1334" s="23" t="s">
        <v>6336</v>
      </c>
      <c r="B1334" s="146" t="s">
        <v>6654</v>
      </c>
      <c r="C1334" s="147" t="s">
        <v>8</v>
      </c>
      <c r="D1334" s="148">
        <v>357.54</v>
      </c>
      <c r="E1334" s="148">
        <v>2502.7800000000002</v>
      </c>
      <c r="F1334" s="23" t="s">
        <v>6336</v>
      </c>
      <c r="G1334" s="145" t="s">
        <v>6377</v>
      </c>
    </row>
    <row r="1335" spans="1:7" ht="75">
      <c r="A1335" s="23" t="s">
        <v>6336</v>
      </c>
      <c r="B1335" s="146" t="s">
        <v>6655</v>
      </c>
      <c r="C1335" s="147" t="s">
        <v>8</v>
      </c>
      <c r="D1335" s="148">
        <v>357.54</v>
      </c>
      <c r="E1335" s="148">
        <v>2502.7800000000002</v>
      </c>
      <c r="F1335" s="23" t="s">
        <v>6336</v>
      </c>
      <c r="G1335" s="145" t="s">
        <v>6377</v>
      </c>
    </row>
    <row r="1336" spans="1:7" ht="75">
      <c r="A1336" s="23" t="s">
        <v>6336</v>
      </c>
      <c r="B1336" s="146" t="s">
        <v>6656</v>
      </c>
      <c r="C1336" s="147" t="s">
        <v>8</v>
      </c>
      <c r="D1336" s="148">
        <v>357.54</v>
      </c>
      <c r="E1336" s="148">
        <v>2502.7800000000002</v>
      </c>
      <c r="F1336" s="23" t="s">
        <v>6336</v>
      </c>
      <c r="G1336" s="145" t="s">
        <v>6377</v>
      </c>
    </row>
    <row r="1337" spans="1:7" ht="75">
      <c r="A1337" s="23" t="s">
        <v>6336</v>
      </c>
      <c r="B1337" s="146" t="s">
        <v>6657</v>
      </c>
      <c r="C1337" s="147" t="s">
        <v>8</v>
      </c>
      <c r="D1337" s="148">
        <v>357.54</v>
      </c>
      <c r="E1337" s="148">
        <v>2502.7800000000002</v>
      </c>
      <c r="F1337" s="23" t="s">
        <v>6336</v>
      </c>
      <c r="G1337" s="145" t="s">
        <v>6377</v>
      </c>
    </row>
    <row r="1338" spans="1:7" ht="75">
      <c r="A1338" s="23" t="s">
        <v>6336</v>
      </c>
      <c r="B1338" s="146" t="s">
        <v>6658</v>
      </c>
      <c r="C1338" s="147" t="s">
        <v>8</v>
      </c>
      <c r="D1338" s="148">
        <v>357.54</v>
      </c>
      <c r="E1338" s="148">
        <v>2502.7800000000002</v>
      </c>
      <c r="F1338" s="23" t="s">
        <v>6336</v>
      </c>
      <c r="G1338" s="145" t="s">
        <v>6377</v>
      </c>
    </row>
    <row r="1339" spans="1:7" ht="75">
      <c r="A1339" s="23" t="s">
        <v>6336</v>
      </c>
      <c r="B1339" s="146" t="s">
        <v>6659</v>
      </c>
      <c r="C1339" s="147" t="s">
        <v>8</v>
      </c>
      <c r="D1339" s="148">
        <v>357.54</v>
      </c>
      <c r="E1339" s="148">
        <v>2502.7800000000002</v>
      </c>
      <c r="F1339" s="23" t="s">
        <v>6336</v>
      </c>
      <c r="G1339" s="145" t="s">
        <v>6377</v>
      </c>
    </row>
    <row r="1340" spans="1:7" ht="75">
      <c r="A1340" s="23" t="s">
        <v>6336</v>
      </c>
      <c r="B1340" s="146" t="s">
        <v>6660</v>
      </c>
      <c r="C1340" s="147" t="s">
        <v>8</v>
      </c>
      <c r="D1340" s="148">
        <v>395.3</v>
      </c>
      <c r="E1340" s="148">
        <v>2767.1</v>
      </c>
      <c r="F1340" s="23" t="s">
        <v>6336</v>
      </c>
      <c r="G1340" s="145" t="s">
        <v>6377</v>
      </c>
    </row>
    <row r="1341" spans="1:7" ht="75">
      <c r="A1341" s="23" t="s">
        <v>6336</v>
      </c>
      <c r="B1341" s="146" t="s">
        <v>6661</v>
      </c>
      <c r="C1341" s="147" t="s">
        <v>8</v>
      </c>
      <c r="D1341" s="148">
        <v>395.3</v>
      </c>
      <c r="E1341" s="148">
        <v>2767.1</v>
      </c>
      <c r="F1341" s="23" t="s">
        <v>6336</v>
      </c>
      <c r="G1341" s="145" t="s">
        <v>6377</v>
      </c>
    </row>
    <row r="1342" spans="1:7" ht="75">
      <c r="A1342" s="23" t="s">
        <v>6336</v>
      </c>
      <c r="B1342" s="146" t="s">
        <v>6662</v>
      </c>
      <c r="C1342" s="147" t="s">
        <v>8</v>
      </c>
      <c r="D1342" s="148">
        <v>395.3</v>
      </c>
      <c r="E1342" s="148">
        <v>2767.1</v>
      </c>
      <c r="F1342" s="23" t="s">
        <v>6336</v>
      </c>
      <c r="G1342" s="145" t="s">
        <v>6377</v>
      </c>
    </row>
    <row r="1343" spans="1:7" ht="75">
      <c r="A1343" s="23" t="s">
        <v>6336</v>
      </c>
      <c r="B1343" s="146" t="s">
        <v>6663</v>
      </c>
      <c r="C1343" s="147" t="s">
        <v>8</v>
      </c>
      <c r="D1343" s="148">
        <v>395.3</v>
      </c>
      <c r="E1343" s="148">
        <v>2767.1</v>
      </c>
      <c r="F1343" s="23" t="s">
        <v>6336</v>
      </c>
      <c r="G1343" s="145" t="s">
        <v>6377</v>
      </c>
    </row>
    <row r="1344" spans="1:7" ht="75">
      <c r="A1344" s="23" t="s">
        <v>6336</v>
      </c>
      <c r="B1344" s="146" t="s">
        <v>6664</v>
      </c>
      <c r="C1344" s="147" t="s">
        <v>8</v>
      </c>
      <c r="D1344" s="148">
        <v>395.3</v>
      </c>
      <c r="E1344" s="148">
        <v>2767.1</v>
      </c>
      <c r="F1344" s="23" t="s">
        <v>6336</v>
      </c>
      <c r="G1344" s="145" t="s">
        <v>6377</v>
      </c>
    </row>
    <row r="1345" spans="1:7" ht="75">
      <c r="A1345" s="23" t="s">
        <v>6336</v>
      </c>
      <c r="B1345" s="146" t="s">
        <v>6665</v>
      </c>
      <c r="C1345" s="147" t="s">
        <v>8</v>
      </c>
      <c r="D1345" s="148">
        <v>395.3</v>
      </c>
      <c r="E1345" s="148">
        <v>2767.1</v>
      </c>
      <c r="F1345" s="23" t="s">
        <v>6336</v>
      </c>
      <c r="G1345" s="145" t="s">
        <v>6377</v>
      </c>
    </row>
    <row r="1346" spans="1:7" ht="75">
      <c r="A1346" s="23" t="s">
        <v>6336</v>
      </c>
      <c r="B1346" s="146" t="s">
        <v>6666</v>
      </c>
      <c r="C1346" s="147" t="s">
        <v>8</v>
      </c>
      <c r="D1346" s="148">
        <v>395.3</v>
      </c>
      <c r="E1346" s="148">
        <v>2767.1</v>
      </c>
      <c r="F1346" s="23" t="s">
        <v>6336</v>
      </c>
      <c r="G1346" s="145" t="s">
        <v>6377</v>
      </c>
    </row>
    <row r="1347" spans="1:7" ht="75">
      <c r="A1347" s="23" t="s">
        <v>6336</v>
      </c>
      <c r="B1347" s="146" t="s">
        <v>6667</v>
      </c>
      <c r="C1347" s="147" t="s">
        <v>8</v>
      </c>
      <c r="D1347" s="148">
        <v>395.3</v>
      </c>
      <c r="E1347" s="148">
        <v>2767.1</v>
      </c>
      <c r="F1347" s="23" t="s">
        <v>6336</v>
      </c>
      <c r="G1347" s="145" t="s">
        <v>6377</v>
      </c>
    </row>
    <row r="1348" spans="1:7" ht="75">
      <c r="A1348" s="23" t="s">
        <v>6336</v>
      </c>
      <c r="B1348" s="146" t="s">
        <v>6668</v>
      </c>
      <c r="C1348" s="147" t="s">
        <v>8</v>
      </c>
      <c r="D1348" s="148">
        <v>395.3</v>
      </c>
      <c r="E1348" s="148">
        <v>2767.1</v>
      </c>
      <c r="F1348" s="23" t="s">
        <v>6336</v>
      </c>
      <c r="G1348" s="145" t="s">
        <v>6377</v>
      </c>
    </row>
    <row r="1349" spans="1:7" ht="75">
      <c r="A1349" s="23" t="s">
        <v>6336</v>
      </c>
      <c r="B1349" s="146" t="s">
        <v>6669</v>
      </c>
      <c r="C1349" s="147" t="s">
        <v>8</v>
      </c>
      <c r="D1349" s="148">
        <v>395.3</v>
      </c>
      <c r="E1349" s="148">
        <v>2767.1</v>
      </c>
      <c r="F1349" s="23" t="s">
        <v>6336</v>
      </c>
      <c r="G1349" s="145" t="s">
        <v>6377</v>
      </c>
    </row>
    <row r="1350" spans="1:7" ht="75">
      <c r="A1350" s="23" t="s">
        <v>6336</v>
      </c>
      <c r="B1350" s="146" t="s">
        <v>6670</v>
      </c>
      <c r="C1350" s="147" t="s">
        <v>8</v>
      </c>
      <c r="D1350" s="148">
        <v>395.3</v>
      </c>
      <c r="E1350" s="148">
        <v>2767.1</v>
      </c>
      <c r="F1350" s="23" t="s">
        <v>6336</v>
      </c>
      <c r="G1350" s="145" t="s">
        <v>6377</v>
      </c>
    </row>
    <row r="1351" spans="1:7" ht="75">
      <c r="A1351" s="23" t="s">
        <v>6336</v>
      </c>
      <c r="B1351" s="146" t="s">
        <v>6671</v>
      </c>
      <c r="C1351" s="147" t="s">
        <v>8</v>
      </c>
      <c r="D1351" s="148">
        <v>395.3</v>
      </c>
      <c r="E1351" s="148">
        <v>2767.1</v>
      </c>
      <c r="F1351" s="23" t="s">
        <v>6336</v>
      </c>
      <c r="G1351" s="145" t="s">
        <v>6377</v>
      </c>
    </row>
    <row r="1352" spans="1:7" ht="75">
      <c r="A1352" s="23" t="s">
        <v>6336</v>
      </c>
      <c r="B1352" s="146" t="s">
        <v>6672</v>
      </c>
      <c r="C1352" s="147" t="s">
        <v>8</v>
      </c>
      <c r="D1352" s="148">
        <v>395.3</v>
      </c>
      <c r="E1352" s="148">
        <v>2767.1</v>
      </c>
      <c r="F1352" s="23" t="s">
        <v>6336</v>
      </c>
      <c r="G1352" s="145" t="s">
        <v>6377</v>
      </c>
    </row>
    <row r="1353" spans="1:7" ht="75">
      <c r="A1353" s="23" t="s">
        <v>6336</v>
      </c>
      <c r="B1353" s="146" t="s">
        <v>6673</v>
      </c>
      <c r="C1353" s="147" t="s">
        <v>8</v>
      </c>
      <c r="D1353" s="148">
        <v>395.3</v>
      </c>
      <c r="E1353" s="148">
        <v>2767.1</v>
      </c>
      <c r="F1353" s="23" t="s">
        <v>6336</v>
      </c>
      <c r="G1353" s="145" t="s">
        <v>6377</v>
      </c>
    </row>
    <row r="1354" spans="1:7" ht="75">
      <c r="A1354" s="23" t="s">
        <v>6336</v>
      </c>
      <c r="B1354" s="146" t="s">
        <v>6674</v>
      </c>
      <c r="C1354" s="147" t="s">
        <v>8</v>
      </c>
      <c r="D1354" s="148">
        <v>395.3</v>
      </c>
      <c r="E1354" s="148">
        <v>2767.1</v>
      </c>
      <c r="F1354" s="23" t="s">
        <v>6336</v>
      </c>
      <c r="G1354" s="145" t="s">
        <v>6377</v>
      </c>
    </row>
    <row r="1355" spans="1:7" ht="75">
      <c r="A1355" s="23" t="s">
        <v>6336</v>
      </c>
      <c r="B1355" s="146" t="s">
        <v>6675</v>
      </c>
      <c r="C1355" s="147" t="s">
        <v>8</v>
      </c>
      <c r="D1355" s="148">
        <v>566.4</v>
      </c>
      <c r="E1355" s="148">
        <v>3964.8</v>
      </c>
      <c r="F1355" s="23" t="s">
        <v>6336</v>
      </c>
      <c r="G1355" s="145" t="s">
        <v>6377</v>
      </c>
    </row>
    <row r="1356" spans="1:7" ht="75">
      <c r="A1356" s="23" t="s">
        <v>6336</v>
      </c>
      <c r="B1356" s="146" t="s">
        <v>6676</v>
      </c>
      <c r="C1356" s="147" t="s">
        <v>8</v>
      </c>
      <c r="D1356" s="148">
        <v>566.4</v>
      </c>
      <c r="E1356" s="148">
        <v>3964.8</v>
      </c>
      <c r="F1356" s="23" t="s">
        <v>6336</v>
      </c>
      <c r="G1356" s="145" t="s">
        <v>6377</v>
      </c>
    </row>
    <row r="1357" spans="1:7" ht="75">
      <c r="A1357" s="23" t="s">
        <v>6336</v>
      </c>
      <c r="B1357" s="146" t="s">
        <v>6677</v>
      </c>
      <c r="C1357" s="147" t="s">
        <v>8</v>
      </c>
      <c r="D1357" s="148">
        <v>566.4</v>
      </c>
      <c r="E1357" s="148">
        <v>3964.8</v>
      </c>
      <c r="F1357" s="23" t="s">
        <v>6336</v>
      </c>
      <c r="G1357" s="145" t="s">
        <v>6377</v>
      </c>
    </row>
    <row r="1358" spans="1:7" ht="75">
      <c r="A1358" s="23" t="s">
        <v>6336</v>
      </c>
      <c r="B1358" s="146" t="s">
        <v>6678</v>
      </c>
      <c r="C1358" s="147" t="s">
        <v>8</v>
      </c>
      <c r="D1358" s="148">
        <v>566.4</v>
      </c>
      <c r="E1358" s="148">
        <v>3964.8</v>
      </c>
      <c r="F1358" s="23" t="s">
        <v>6336</v>
      </c>
      <c r="G1358" s="145" t="s">
        <v>6377</v>
      </c>
    </row>
    <row r="1359" spans="1:7" ht="75">
      <c r="A1359" s="23" t="s">
        <v>6336</v>
      </c>
      <c r="B1359" s="146" t="s">
        <v>6679</v>
      </c>
      <c r="C1359" s="147" t="s">
        <v>8</v>
      </c>
      <c r="D1359" s="148">
        <v>566.4</v>
      </c>
      <c r="E1359" s="148">
        <v>3964.8</v>
      </c>
      <c r="F1359" s="23" t="s">
        <v>6336</v>
      </c>
      <c r="G1359" s="145" t="s">
        <v>6377</v>
      </c>
    </row>
    <row r="1360" spans="1:7" ht="75">
      <c r="A1360" s="23" t="s">
        <v>6336</v>
      </c>
      <c r="B1360" s="146" t="s">
        <v>6680</v>
      </c>
      <c r="C1360" s="147" t="s">
        <v>8</v>
      </c>
      <c r="D1360" s="148">
        <v>601.79999999999995</v>
      </c>
      <c r="E1360" s="148">
        <v>4212.6000000000004</v>
      </c>
      <c r="F1360" s="23" t="s">
        <v>6336</v>
      </c>
      <c r="G1360" s="145" t="s">
        <v>6377</v>
      </c>
    </row>
    <row r="1361" spans="1:7" ht="75">
      <c r="A1361" s="23" t="s">
        <v>6336</v>
      </c>
      <c r="B1361" s="146" t="s">
        <v>6681</v>
      </c>
      <c r="C1361" s="147" t="s">
        <v>8</v>
      </c>
      <c r="D1361" s="148">
        <v>601.79999999999995</v>
      </c>
      <c r="E1361" s="148">
        <v>4212.6000000000004</v>
      </c>
      <c r="F1361" s="23" t="s">
        <v>6336</v>
      </c>
      <c r="G1361" s="145" t="s">
        <v>6377</v>
      </c>
    </row>
    <row r="1362" spans="1:7" ht="75">
      <c r="A1362" s="23" t="s">
        <v>6336</v>
      </c>
      <c r="B1362" s="146" t="s">
        <v>6682</v>
      </c>
      <c r="C1362" s="147" t="s">
        <v>8</v>
      </c>
      <c r="D1362" s="148">
        <v>601.79999999999995</v>
      </c>
      <c r="E1362" s="148">
        <v>4212.6000000000004</v>
      </c>
      <c r="F1362" s="23" t="s">
        <v>6336</v>
      </c>
      <c r="G1362" s="145" t="s">
        <v>6377</v>
      </c>
    </row>
    <row r="1363" spans="1:7" ht="75">
      <c r="A1363" s="23" t="s">
        <v>6336</v>
      </c>
      <c r="B1363" s="146" t="s">
        <v>6683</v>
      </c>
      <c r="C1363" s="147" t="s">
        <v>8</v>
      </c>
      <c r="D1363" s="148">
        <v>601.79999999999995</v>
      </c>
      <c r="E1363" s="148">
        <v>4212.6000000000004</v>
      </c>
      <c r="F1363" s="23" t="s">
        <v>6336</v>
      </c>
      <c r="G1363" s="145" t="s">
        <v>6377</v>
      </c>
    </row>
    <row r="1364" spans="1:7" ht="75">
      <c r="A1364" s="23" t="s">
        <v>6336</v>
      </c>
      <c r="B1364" s="146" t="s">
        <v>6684</v>
      </c>
      <c r="C1364" s="147" t="s">
        <v>8</v>
      </c>
      <c r="D1364" s="148">
        <v>601.79999999999995</v>
      </c>
      <c r="E1364" s="148">
        <v>4212.6000000000004</v>
      </c>
      <c r="F1364" s="23" t="s">
        <v>6336</v>
      </c>
      <c r="G1364" s="145" t="s">
        <v>6377</v>
      </c>
    </row>
    <row r="1365" spans="1:7" ht="75">
      <c r="A1365" s="23" t="s">
        <v>6336</v>
      </c>
      <c r="B1365" s="146" t="s">
        <v>6685</v>
      </c>
      <c r="C1365" s="147" t="s">
        <v>8</v>
      </c>
      <c r="D1365" s="148">
        <v>428.34</v>
      </c>
      <c r="E1365" s="148">
        <v>2998.38</v>
      </c>
      <c r="F1365" s="23" t="s">
        <v>6336</v>
      </c>
      <c r="G1365" s="145" t="s">
        <v>6377</v>
      </c>
    </row>
    <row r="1366" spans="1:7" ht="75">
      <c r="A1366" s="23" t="s">
        <v>6336</v>
      </c>
      <c r="B1366" s="146" t="s">
        <v>6686</v>
      </c>
      <c r="C1366" s="147" t="s">
        <v>8</v>
      </c>
      <c r="D1366" s="148">
        <v>428.34</v>
      </c>
      <c r="E1366" s="148">
        <v>2998.38</v>
      </c>
      <c r="F1366" s="23" t="s">
        <v>6336</v>
      </c>
      <c r="G1366" s="145" t="s">
        <v>6377</v>
      </c>
    </row>
    <row r="1367" spans="1:7" ht="75">
      <c r="A1367" s="23" t="s">
        <v>6336</v>
      </c>
      <c r="B1367" s="146" t="s">
        <v>6687</v>
      </c>
      <c r="C1367" s="147" t="s">
        <v>8</v>
      </c>
      <c r="D1367" s="148">
        <v>428.34</v>
      </c>
      <c r="E1367" s="148">
        <v>2998.38</v>
      </c>
      <c r="F1367" s="23" t="s">
        <v>6336</v>
      </c>
      <c r="G1367" s="145" t="s">
        <v>6377</v>
      </c>
    </row>
    <row r="1368" spans="1:7" ht="75">
      <c r="A1368" s="23" t="s">
        <v>6336</v>
      </c>
      <c r="B1368" s="146" t="s">
        <v>6688</v>
      </c>
      <c r="C1368" s="147" t="s">
        <v>8</v>
      </c>
      <c r="D1368" s="148">
        <v>428.34</v>
      </c>
      <c r="E1368" s="148">
        <v>2998.38</v>
      </c>
      <c r="F1368" s="23" t="s">
        <v>6336</v>
      </c>
      <c r="G1368" s="145" t="s">
        <v>6377</v>
      </c>
    </row>
    <row r="1369" spans="1:7" ht="75">
      <c r="A1369" s="23" t="s">
        <v>6336</v>
      </c>
      <c r="B1369" s="146" t="s">
        <v>6689</v>
      </c>
      <c r="C1369" s="147" t="s">
        <v>8</v>
      </c>
      <c r="D1369" s="148">
        <v>428.34</v>
      </c>
      <c r="E1369" s="148">
        <v>2998.38</v>
      </c>
      <c r="F1369" s="23" t="s">
        <v>6336</v>
      </c>
      <c r="G1369" s="145" t="s">
        <v>6377</v>
      </c>
    </row>
    <row r="1370" spans="1:7" ht="75">
      <c r="A1370" s="23" t="s">
        <v>6336</v>
      </c>
      <c r="B1370" s="146" t="s">
        <v>6690</v>
      </c>
      <c r="C1370" s="147" t="s">
        <v>8</v>
      </c>
      <c r="D1370" s="148">
        <v>428.34</v>
      </c>
      <c r="E1370" s="148">
        <v>2998.38</v>
      </c>
      <c r="F1370" s="23" t="s">
        <v>6336</v>
      </c>
      <c r="G1370" s="145" t="s">
        <v>6377</v>
      </c>
    </row>
    <row r="1371" spans="1:7" ht="75">
      <c r="A1371" s="23" t="s">
        <v>6336</v>
      </c>
      <c r="B1371" s="146" t="s">
        <v>6691</v>
      </c>
      <c r="C1371" s="147" t="s">
        <v>8</v>
      </c>
      <c r="D1371" s="148">
        <v>428.34</v>
      </c>
      <c r="E1371" s="148">
        <v>2998.38</v>
      </c>
      <c r="F1371" s="23" t="s">
        <v>6336</v>
      </c>
      <c r="G1371" s="145" t="s">
        <v>6377</v>
      </c>
    </row>
    <row r="1372" spans="1:7" ht="75">
      <c r="A1372" s="23" t="s">
        <v>6336</v>
      </c>
      <c r="B1372" s="146" t="s">
        <v>6692</v>
      </c>
      <c r="C1372" s="147" t="s">
        <v>8</v>
      </c>
      <c r="D1372" s="148">
        <v>428.34</v>
      </c>
      <c r="E1372" s="148">
        <v>2998.38</v>
      </c>
      <c r="F1372" s="23" t="s">
        <v>6336</v>
      </c>
      <c r="G1372" s="145" t="s">
        <v>6377</v>
      </c>
    </row>
    <row r="1373" spans="1:7" ht="75">
      <c r="A1373" s="23" t="s">
        <v>6336</v>
      </c>
      <c r="B1373" s="146" t="s">
        <v>6693</v>
      </c>
      <c r="C1373" s="147" t="s">
        <v>8</v>
      </c>
      <c r="D1373" s="148">
        <v>440.14</v>
      </c>
      <c r="E1373" s="148">
        <v>3080.98</v>
      </c>
      <c r="F1373" s="23" t="s">
        <v>6336</v>
      </c>
      <c r="G1373" s="145" t="s">
        <v>6377</v>
      </c>
    </row>
    <row r="1374" spans="1:7" ht="75">
      <c r="A1374" s="23" t="s">
        <v>6336</v>
      </c>
      <c r="B1374" s="146" t="s">
        <v>6694</v>
      </c>
      <c r="C1374" s="147" t="s">
        <v>8</v>
      </c>
      <c r="D1374" s="148">
        <v>440.14</v>
      </c>
      <c r="E1374" s="148">
        <v>3080.98</v>
      </c>
      <c r="F1374" s="23" t="s">
        <v>6336</v>
      </c>
      <c r="G1374" s="145" t="s">
        <v>6377</v>
      </c>
    </row>
    <row r="1375" spans="1:7" ht="75">
      <c r="A1375" s="23" t="s">
        <v>6336</v>
      </c>
      <c r="B1375" s="146" t="s">
        <v>6695</v>
      </c>
      <c r="C1375" s="147" t="s">
        <v>8</v>
      </c>
      <c r="D1375" s="148">
        <v>440.14</v>
      </c>
      <c r="E1375" s="148">
        <v>3080.98</v>
      </c>
      <c r="F1375" s="23" t="s">
        <v>6336</v>
      </c>
      <c r="G1375" s="145" t="s">
        <v>6377</v>
      </c>
    </row>
    <row r="1376" spans="1:7" ht="75">
      <c r="A1376" s="23" t="s">
        <v>6336</v>
      </c>
      <c r="B1376" s="146" t="s">
        <v>6696</v>
      </c>
      <c r="C1376" s="147" t="s">
        <v>8</v>
      </c>
      <c r="D1376" s="148">
        <v>440.14</v>
      </c>
      <c r="E1376" s="148">
        <v>3080.98</v>
      </c>
      <c r="F1376" s="23" t="s">
        <v>6336</v>
      </c>
      <c r="G1376" s="145" t="s">
        <v>6377</v>
      </c>
    </row>
    <row r="1377" spans="1:7" ht="75">
      <c r="A1377" s="23" t="s">
        <v>6336</v>
      </c>
      <c r="B1377" s="146" t="s">
        <v>6697</v>
      </c>
      <c r="C1377" s="147" t="s">
        <v>8</v>
      </c>
      <c r="D1377" s="148">
        <v>440.14</v>
      </c>
      <c r="E1377" s="148">
        <v>3080.98</v>
      </c>
      <c r="F1377" s="23" t="s">
        <v>6336</v>
      </c>
      <c r="G1377" s="145" t="s">
        <v>6377</v>
      </c>
    </row>
    <row r="1378" spans="1:7" ht="75">
      <c r="A1378" s="23" t="s">
        <v>6336</v>
      </c>
      <c r="B1378" s="146" t="s">
        <v>6698</v>
      </c>
      <c r="C1378" s="147" t="s">
        <v>8</v>
      </c>
      <c r="D1378" s="148">
        <v>440.14</v>
      </c>
      <c r="E1378" s="148">
        <v>3080.98</v>
      </c>
      <c r="F1378" s="23" t="s">
        <v>6336</v>
      </c>
      <c r="G1378" s="145" t="s">
        <v>6377</v>
      </c>
    </row>
    <row r="1379" spans="1:7" ht="75">
      <c r="A1379" s="23" t="s">
        <v>6336</v>
      </c>
      <c r="B1379" s="146" t="s">
        <v>6699</v>
      </c>
      <c r="C1379" s="147" t="s">
        <v>8</v>
      </c>
      <c r="D1379" s="148">
        <v>440.14</v>
      </c>
      <c r="E1379" s="148">
        <v>3080.98</v>
      </c>
      <c r="F1379" s="23" t="s">
        <v>6336</v>
      </c>
      <c r="G1379" s="145" t="s">
        <v>6377</v>
      </c>
    </row>
    <row r="1380" spans="1:7" ht="75">
      <c r="A1380" s="23" t="s">
        <v>6336</v>
      </c>
      <c r="B1380" s="146" t="s">
        <v>6700</v>
      </c>
      <c r="C1380" s="147" t="s">
        <v>8</v>
      </c>
      <c r="D1380" s="148">
        <v>440.14</v>
      </c>
      <c r="E1380" s="148">
        <v>3080.98</v>
      </c>
      <c r="F1380" s="23" t="s">
        <v>6336</v>
      </c>
      <c r="G1380" s="145" t="s">
        <v>6377</v>
      </c>
    </row>
    <row r="1381" spans="1:7" ht="75">
      <c r="A1381" s="23" t="s">
        <v>6336</v>
      </c>
      <c r="B1381" s="146" t="s">
        <v>6701</v>
      </c>
      <c r="C1381" s="147" t="s">
        <v>8</v>
      </c>
      <c r="D1381" s="148">
        <v>495.6</v>
      </c>
      <c r="E1381" s="148">
        <v>3469.2</v>
      </c>
      <c r="F1381" s="23" t="s">
        <v>6336</v>
      </c>
      <c r="G1381" s="145" t="s">
        <v>6377</v>
      </c>
    </row>
    <row r="1382" spans="1:7" ht="75">
      <c r="A1382" s="23" t="s">
        <v>6336</v>
      </c>
      <c r="B1382" s="146" t="s">
        <v>6702</v>
      </c>
      <c r="C1382" s="147" t="s">
        <v>8</v>
      </c>
      <c r="D1382" s="148">
        <v>495.6</v>
      </c>
      <c r="E1382" s="148">
        <v>3469.2</v>
      </c>
      <c r="F1382" s="23" t="s">
        <v>6336</v>
      </c>
      <c r="G1382" s="145" t="s">
        <v>6377</v>
      </c>
    </row>
    <row r="1383" spans="1:7" ht="75">
      <c r="A1383" s="23" t="s">
        <v>6336</v>
      </c>
      <c r="B1383" s="146" t="s">
        <v>6703</v>
      </c>
      <c r="C1383" s="147" t="s">
        <v>8</v>
      </c>
      <c r="D1383" s="148">
        <v>495.6</v>
      </c>
      <c r="E1383" s="148">
        <v>3469.2</v>
      </c>
      <c r="F1383" s="23" t="s">
        <v>6336</v>
      </c>
      <c r="G1383" s="145" t="s">
        <v>6377</v>
      </c>
    </row>
    <row r="1384" spans="1:7" ht="75">
      <c r="A1384" s="23" t="s">
        <v>6336</v>
      </c>
      <c r="B1384" s="146" t="s">
        <v>6704</v>
      </c>
      <c r="C1384" s="147" t="s">
        <v>8</v>
      </c>
      <c r="D1384" s="148">
        <v>495.6</v>
      </c>
      <c r="E1384" s="148">
        <v>3469.2</v>
      </c>
      <c r="F1384" s="23" t="s">
        <v>6336</v>
      </c>
      <c r="G1384" s="145" t="s">
        <v>6377</v>
      </c>
    </row>
    <row r="1385" spans="1:7" ht="75">
      <c r="A1385" s="23" t="s">
        <v>6336</v>
      </c>
      <c r="B1385" s="146" t="s">
        <v>6705</v>
      </c>
      <c r="C1385" s="147" t="s">
        <v>8</v>
      </c>
      <c r="D1385" s="148">
        <v>495.6</v>
      </c>
      <c r="E1385" s="148">
        <v>3469.2</v>
      </c>
      <c r="F1385" s="23" t="s">
        <v>6336</v>
      </c>
      <c r="G1385" s="145" t="s">
        <v>6377</v>
      </c>
    </row>
    <row r="1386" spans="1:7" ht="75">
      <c r="A1386" s="23" t="s">
        <v>6336</v>
      </c>
      <c r="B1386" s="146" t="s">
        <v>6706</v>
      </c>
      <c r="C1386" s="147" t="s">
        <v>8</v>
      </c>
      <c r="D1386" s="148">
        <v>495.6</v>
      </c>
      <c r="E1386" s="148">
        <v>3469.2</v>
      </c>
      <c r="F1386" s="23" t="s">
        <v>6336</v>
      </c>
      <c r="G1386" s="145" t="s">
        <v>6377</v>
      </c>
    </row>
    <row r="1387" spans="1:7" ht="75">
      <c r="A1387" s="23" t="s">
        <v>6336</v>
      </c>
      <c r="B1387" s="146" t="s">
        <v>6707</v>
      </c>
      <c r="C1387" s="147" t="s">
        <v>8</v>
      </c>
      <c r="D1387" s="148">
        <v>495.6</v>
      </c>
      <c r="E1387" s="148">
        <v>3469.2</v>
      </c>
      <c r="F1387" s="23" t="s">
        <v>6336</v>
      </c>
      <c r="G1387" s="145" t="s">
        <v>6377</v>
      </c>
    </row>
    <row r="1388" spans="1:7" ht="75">
      <c r="A1388" s="23" t="s">
        <v>6336</v>
      </c>
      <c r="B1388" s="146" t="s">
        <v>6708</v>
      </c>
      <c r="C1388" s="147" t="s">
        <v>8</v>
      </c>
      <c r="D1388" s="148">
        <v>495.6</v>
      </c>
      <c r="E1388" s="148">
        <v>3469.2</v>
      </c>
      <c r="F1388" s="23" t="s">
        <v>6336</v>
      </c>
      <c r="G1388" s="145" t="s">
        <v>6377</v>
      </c>
    </row>
    <row r="1389" spans="1:7" ht="75">
      <c r="A1389" s="23" t="s">
        <v>6336</v>
      </c>
      <c r="B1389" s="146" t="s">
        <v>6709</v>
      </c>
      <c r="C1389" s="147" t="s">
        <v>8</v>
      </c>
      <c r="D1389" s="148">
        <v>495.6</v>
      </c>
      <c r="E1389" s="148">
        <v>3469.2</v>
      </c>
      <c r="F1389" s="23" t="s">
        <v>6336</v>
      </c>
      <c r="G1389" s="145" t="s">
        <v>6377</v>
      </c>
    </row>
    <row r="1390" spans="1:7" ht="75">
      <c r="A1390" s="23" t="s">
        <v>6336</v>
      </c>
      <c r="B1390" s="146" t="s">
        <v>6710</v>
      </c>
      <c r="C1390" s="147" t="s">
        <v>8</v>
      </c>
      <c r="D1390" s="148">
        <v>495.6</v>
      </c>
      <c r="E1390" s="148">
        <v>3469.2</v>
      </c>
      <c r="F1390" s="23" t="s">
        <v>6336</v>
      </c>
      <c r="G1390" s="145" t="s">
        <v>6377</v>
      </c>
    </row>
    <row r="1391" spans="1:7" ht="75">
      <c r="A1391" s="23" t="s">
        <v>6336</v>
      </c>
      <c r="B1391" s="146" t="s">
        <v>6711</v>
      </c>
      <c r="C1391" s="147" t="s">
        <v>8</v>
      </c>
      <c r="D1391" s="148">
        <v>418.9</v>
      </c>
      <c r="E1391" s="148">
        <v>12148.1</v>
      </c>
      <c r="F1391" s="23" t="s">
        <v>6336</v>
      </c>
      <c r="G1391" s="145" t="s">
        <v>6377</v>
      </c>
    </row>
    <row r="1392" spans="1:7" ht="75">
      <c r="A1392" s="23" t="s">
        <v>6336</v>
      </c>
      <c r="B1392" s="146" t="s">
        <v>6712</v>
      </c>
      <c r="C1392" s="147" t="s">
        <v>8</v>
      </c>
      <c r="D1392" s="148">
        <v>418.9</v>
      </c>
      <c r="E1392" s="148">
        <v>12148.1</v>
      </c>
      <c r="F1392" s="23" t="s">
        <v>6336</v>
      </c>
      <c r="G1392" s="145" t="s">
        <v>6377</v>
      </c>
    </row>
    <row r="1393" spans="1:7" ht="75">
      <c r="A1393" s="23" t="s">
        <v>6336</v>
      </c>
      <c r="B1393" s="146" t="s">
        <v>6713</v>
      </c>
      <c r="C1393" s="147" t="s">
        <v>8</v>
      </c>
      <c r="D1393" s="148">
        <v>418.9</v>
      </c>
      <c r="E1393" s="148">
        <v>12148.1</v>
      </c>
      <c r="F1393" s="23" t="s">
        <v>6336</v>
      </c>
      <c r="G1393" s="145" t="s">
        <v>6377</v>
      </c>
    </row>
    <row r="1394" spans="1:7" ht="75">
      <c r="A1394" s="23" t="s">
        <v>6336</v>
      </c>
      <c r="B1394" s="146" t="s">
        <v>6714</v>
      </c>
      <c r="C1394" s="147" t="s">
        <v>8</v>
      </c>
      <c r="D1394" s="148">
        <v>418.9</v>
      </c>
      <c r="E1394" s="148">
        <v>12148.1</v>
      </c>
      <c r="F1394" s="23" t="s">
        <v>6336</v>
      </c>
      <c r="G1394" s="145" t="s">
        <v>6377</v>
      </c>
    </row>
    <row r="1395" spans="1:7" ht="75">
      <c r="A1395" s="23" t="s">
        <v>6336</v>
      </c>
      <c r="B1395" s="146" t="s">
        <v>6715</v>
      </c>
      <c r="C1395" s="147" t="s">
        <v>8</v>
      </c>
      <c r="D1395" s="148">
        <v>489.7</v>
      </c>
      <c r="E1395" s="148">
        <v>14201.3</v>
      </c>
      <c r="F1395" s="23" t="s">
        <v>6336</v>
      </c>
      <c r="G1395" s="145" t="s">
        <v>6377</v>
      </c>
    </row>
    <row r="1396" spans="1:7" ht="75">
      <c r="A1396" s="23" t="s">
        <v>6336</v>
      </c>
      <c r="B1396" s="146" t="s">
        <v>6716</v>
      </c>
      <c r="C1396" s="147" t="s">
        <v>8</v>
      </c>
      <c r="D1396" s="148">
        <v>489.7</v>
      </c>
      <c r="E1396" s="148">
        <v>14201.3</v>
      </c>
      <c r="F1396" s="23" t="s">
        <v>6336</v>
      </c>
      <c r="G1396" s="145" t="s">
        <v>6377</v>
      </c>
    </row>
    <row r="1397" spans="1:7" ht="75">
      <c r="A1397" s="23" t="s">
        <v>6336</v>
      </c>
      <c r="B1397" s="146" t="s">
        <v>6717</v>
      </c>
      <c r="C1397" s="147" t="s">
        <v>8</v>
      </c>
      <c r="D1397" s="148">
        <v>489.7</v>
      </c>
      <c r="E1397" s="148">
        <v>14201.3</v>
      </c>
      <c r="F1397" s="23" t="s">
        <v>6336</v>
      </c>
      <c r="G1397" s="145" t="s">
        <v>6377</v>
      </c>
    </row>
    <row r="1398" spans="1:7" ht="75">
      <c r="A1398" s="23" t="s">
        <v>6336</v>
      </c>
      <c r="B1398" s="146" t="s">
        <v>6718</v>
      </c>
      <c r="C1398" s="147" t="s">
        <v>8</v>
      </c>
      <c r="D1398" s="148">
        <v>531</v>
      </c>
      <c r="E1398" s="148">
        <v>15399</v>
      </c>
      <c r="F1398" s="23" t="s">
        <v>6336</v>
      </c>
      <c r="G1398" s="145" t="s">
        <v>6377</v>
      </c>
    </row>
    <row r="1399" spans="1:7" ht="75">
      <c r="A1399" s="23" t="s">
        <v>6336</v>
      </c>
      <c r="B1399" s="146" t="s">
        <v>6719</v>
      </c>
      <c r="C1399" s="147" t="s">
        <v>8</v>
      </c>
      <c r="D1399" s="148">
        <v>566.4</v>
      </c>
      <c r="E1399" s="148">
        <v>16425.599999999999</v>
      </c>
      <c r="F1399" s="23" t="s">
        <v>6336</v>
      </c>
      <c r="G1399" s="145" t="s">
        <v>6377</v>
      </c>
    </row>
    <row r="1400" spans="1:7" ht="75">
      <c r="A1400" s="23" t="s">
        <v>6336</v>
      </c>
      <c r="B1400" s="146" t="s">
        <v>6720</v>
      </c>
      <c r="C1400" s="147" t="s">
        <v>8</v>
      </c>
      <c r="D1400" s="148">
        <v>566.4</v>
      </c>
      <c r="E1400" s="148">
        <v>16425.599999999999</v>
      </c>
      <c r="F1400" s="23" t="s">
        <v>6336</v>
      </c>
      <c r="G1400" s="145" t="s">
        <v>6377</v>
      </c>
    </row>
    <row r="1401" spans="1:7" ht="75">
      <c r="A1401" s="23" t="s">
        <v>6336</v>
      </c>
      <c r="B1401" s="146" t="s">
        <v>6721</v>
      </c>
      <c r="C1401" s="147" t="s">
        <v>8</v>
      </c>
      <c r="D1401" s="148">
        <v>566.4</v>
      </c>
      <c r="E1401" s="148">
        <v>16425.599999999999</v>
      </c>
      <c r="F1401" s="23" t="s">
        <v>6336</v>
      </c>
      <c r="G1401" s="145" t="s">
        <v>6377</v>
      </c>
    </row>
    <row r="1402" spans="1:7" ht="75">
      <c r="A1402" s="23" t="s">
        <v>6336</v>
      </c>
      <c r="B1402" s="146" t="s">
        <v>6722</v>
      </c>
      <c r="C1402" s="147" t="s">
        <v>8</v>
      </c>
      <c r="D1402" s="148">
        <v>566.4</v>
      </c>
      <c r="E1402" s="148">
        <v>16425.599999999999</v>
      </c>
      <c r="F1402" s="23" t="s">
        <v>6336</v>
      </c>
      <c r="G1402" s="145" t="s">
        <v>6377</v>
      </c>
    </row>
    <row r="1403" spans="1:7" ht="75">
      <c r="A1403" s="23" t="s">
        <v>6336</v>
      </c>
      <c r="B1403" s="146" t="s">
        <v>6723</v>
      </c>
      <c r="C1403" s="147" t="s">
        <v>8</v>
      </c>
      <c r="D1403" s="148">
        <v>590</v>
      </c>
      <c r="E1403" s="148">
        <v>17110</v>
      </c>
      <c r="F1403" s="23" t="s">
        <v>6336</v>
      </c>
      <c r="G1403" s="145" t="s">
        <v>6377</v>
      </c>
    </row>
    <row r="1404" spans="1:7" ht="75">
      <c r="A1404" s="23" t="s">
        <v>6336</v>
      </c>
      <c r="B1404" s="146" t="s">
        <v>6724</v>
      </c>
      <c r="C1404" s="147" t="s">
        <v>8</v>
      </c>
      <c r="D1404" s="148">
        <v>590</v>
      </c>
      <c r="E1404" s="148">
        <v>17110</v>
      </c>
      <c r="F1404" s="23" t="s">
        <v>6336</v>
      </c>
      <c r="G1404" s="145" t="s">
        <v>6377</v>
      </c>
    </row>
    <row r="1405" spans="1:7" ht="75">
      <c r="A1405" s="23" t="s">
        <v>6336</v>
      </c>
      <c r="B1405" s="146" t="s">
        <v>6725</v>
      </c>
      <c r="C1405" s="147" t="s">
        <v>8</v>
      </c>
      <c r="D1405" s="148">
        <v>590</v>
      </c>
      <c r="E1405" s="148">
        <v>17110</v>
      </c>
      <c r="F1405" s="23" t="s">
        <v>6336</v>
      </c>
      <c r="G1405" s="145" t="s">
        <v>6377</v>
      </c>
    </row>
    <row r="1406" spans="1:7" ht="75">
      <c r="A1406" s="23" t="s">
        <v>6336</v>
      </c>
      <c r="B1406" s="146" t="s">
        <v>6726</v>
      </c>
      <c r="C1406" s="147" t="s">
        <v>8</v>
      </c>
      <c r="D1406" s="148">
        <v>944</v>
      </c>
      <c r="E1406" s="148">
        <v>27376</v>
      </c>
      <c r="F1406" s="23" t="s">
        <v>6336</v>
      </c>
      <c r="G1406" s="145" t="s">
        <v>6377</v>
      </c>
    </row>
    <row r="1407" spans="1:7" ht="75">
      <c r="A1407" s="23" t="s">
        <v>6336</v>
      </c>
      <c r="B1407" s="146" t="s">
        <v>6727</v>
      </c>
      <c r="C1407" s="147" t="s">
        <v>8</v>
      </c>
      <c r="D1407" s="148">
        <v>944</v>
      </c>
      <c r="E1407" s="148">
        <v>27376</v>
      </c>
      <c r="F1407" s="23" t="s">
        <v>6336</v>
      </c>
      <c r="G1407" s="145" t="s">
        <v>6377</v>
      </c>
    </row>
    <row r="1408" spans="1:7" ht="75">
      <c r="A1408" s="23" t="s">
        <v>6336</v>
      </c>
      <c r="B1408" s="146" t="s">
        <v>6728</v>
      </c>
      <c r="C1408" s="147" t="s">
        <v>8</v>
      </c>
      <c r="D1408" s="148">
        <v>944</v>
      </c>
      <c r="E1408" s="148">
        <v>27376</v>
      </c>
      <c r="F1408" s="23" t="s">
        <v>6336</v>
      </c>
      <c r="G1408" s="145" t="s">
        <v>6377</v>
      </c>
    </row>
    <row r="1409" spans="1:7" ht="75">
      <c r="A1409" s="23" t="s">
        <v>6336</v>
      </c>
      <c r="B1409" s="146" t="s">
        <v>6729</v>
      </c>
      <c r="C1409" s="147" t="s">
        <v>8</v>
      </c>
      <c r="D1409" s="148">
        <v>908.6</v>
      </c>
      <c r="E1409" s="148">
        <v>21806.400000000001</v>
      </c>
      <c r="F1409" s="23" t="s">
        <v>6336</v>
      </c>
      <c r="G1409" s="145" t="s">
        <v>6377</v>
      </c>
    </row>
    <row r="1410" spans="1:7" ht="75">
      <c r="A1410" s="23" t="s">
        <v>6336</v>
      </c>
      <c r="B1410" s="146" t="s">
        <v>6730</v>
      </c>
      <c r="C1410" s="147" t="s">
        <v>8</v>
      </c>
      <c r="D1410" s="148">
        <v>944</v>
      </c>
      <c r="E1410" s="148">
        <v>22656</v>
      </c>
      <c r="F1410" s="23" t="s">
        <v>6336</v>
      </c>
      <c r="G1410" s="145" t="s">
        <v>6377</v>
      </c>
    </row>
    <row r="1411" spans="1:7" ht="75">
      <c r="A1411" s="23" t="s">
        <v>6336</v>
      </c>
      <c r="B1411" s="146" t="s">
        <v>6731</v>
      </c>
      <c r="C1411" s="147" t="s">
        <v>8</v>
      </c>
      <c r="D1411" s="148">
        <v>1262.5999999999999</v>
      </c>
      <c r="E1411" s="148">
        <v>30302.400000000001</v>
      </c>
      <c r="F1411" s="23" t="s">
        <v>6336</v>
      </c>
      <c r="G1411" s="145" t="s">
        <v>6377</v>
      </c>
    </row>
    <row r="1412" spans="1:7" ht="75">
      <c r="A1412" s="23" t="s">
        <v>6336</v>
      </c>
      <c r="B1412" s="146" t="s">
        <v>6732</v>
      </c>
      <c r="C1412" s="147" t="s">
        <v>8</v>
      </c>
      <c r="D1412" s="148">
        <v>1262.5999999999999</v>
      </c>
      <c r="E1412" s="148">
        <v>30302.400000000001</v>
      </c>
      <c r="F1412" s="23" t="s">
        <v>6336</v>
      </c>
      <c r="G1412" s="145" t="s">
        <v>6377</v>
      </c>
    </row>
    <row r="1413" spans="1:7" ht="75">
      <c r="A1413" s="23" t="s">
        <v>6336</v>
      </c>
      <c r="B1413" s="146" t="s">
        <v>6733</v>
      </c>
      <c r="C1413" s="147" t="s">
        <v>8</v>
      </c>
      <c r="D1413" s="148">
        <v>1262.5999999999999</v>
      </c>
      <c r="E1413" s="148">
        <v>30302.400000000001</v>
      </c>
      <c r="F1413" s="23" t="s">
        <v>6336</v>
      </c>
      <c r="G1413" s="145" t="s">
        <v>6377</v>
      </c>
    </row>
    <row r="1414" spans="1:7" ht="75">
      <c r="A1414" s="23" t="s">
        <v>6336</v>
      </c>
      <c r="B1414" s="146" t="s">
        <v>6734</v>
      </c>
      <c r="C1414" s="147" t="s">
        <v>8</v>
      </c>
      <c r="D1414" s="148">
        <v>1262.5999999999999</v>
      </c>
      <c r="E1414" s="148">
        <v>30302.400000000001</v>
      </c>
      <c r="F1414" s="23" t="s">
        <v>6336</v>
      </c>
      <c r="G1414" s="145" t="s">
        <v>6377</v>
      </c>
    </row>
    <row r="1415" spans="1:7" ht="75">
      <c r="A1415" s="23" t="s">
        <v>6336</v>
      </c>
      <c r="B1415" s="146" t="s">
        <v>6735</v>
      </c>
      <c r="C1415" s="147" t="s">
        <v>8</v>
      </c>
      <c r="D1415" s="148">
        <v>1262.5999999999999</v>
      </c>
      <c r="E1415" s="148">
        <v>30302.400000000001</v>
      </c>
      <c r="F1415" s="23" t="s">
        <v>6336</v>
      </c>
      <c r="G1415" s="145" t="s">
        <v>6377</v>
      </c>
    </row>
    <row r="1416" spans="1:7" ht="75">
      <c r="A1416" s="23" t="s">
        <v>6336</v>
      </c>
      <c r="B1416" s="146" t="s">
        <v>6736</v>
      </c>
      <c r="C1416" s="147" t="s">
        <v>8</v>
      </c>
      <c r="D1416" s="148">
        <v>1262.5999999999999</v>
      </c>
      <c r="E1416" s="148">
        <v>30302.400000000001</v>
      </c>
      <c r="F1416" s="23" t="s">
        <v>6336</v>
      </c>
      <c r="G1416" s="145" t="s">
        <v>6377</v>
      </c>
    </row>
    <row r="1417" spans="1:7" ht="75">
      <c r="A1417" s="23" t="s">
        <v>6336</v>
      </c>
      <c r="B1417" s="146" t="s">
        <v>6737</v>
      </c>
      <c r="C1417" s="147" t="s">
        <v>8</v>
      </c>
      <c r="D1417" s="148">
        <v>560.5</v>
      </c>
      <c r="E1417" s="148">
        <v>16254.5</v>
      </c>
      <c r="F1417" s="23" t="s">
        <v>6336</v>
      </c>
      <c r="G1417" s="145" t="s">
        <v>6377</v>
      </c>
    </row>
    <row r="1418" spans="1:7" ht="75">
      <c r="A1418" s="23" t="s">
        <v>6336</v>
      </c>
      <c r="B1418" s="146" t="s">
        <v>6738</v>
      </c>
      <c r="C1418" s="147" t="s">
        <v>8</v>
      </c>
      <c r="D1418" s="148">
        <v>560.5</v>
      </c>
      <c r="E1418" s="148">
        <v>16254.5</v>
      </c>
      <c r="F1418" s="23" t="s">
        <v>6336</v>
      </c>
      <c r="G1418" s="145" t="s">
        <v>6377</v>
      </c>
    </row>
    <row r="1419" spans="1:7" ht="75">
      <c r="A1419" s="23" t="s">
        <v>6336</v>
      </c>
      <c r="B1419" s="146" t="s">
        <v>6739</v>
      </c>
      <c r="C1419" s="147" t="s">
        <v>8</v>
      </c>
      <c r="D1419" s="148">
        <v>560.5</v>
      </c>
      <c r="E1419" s="148">
        <v>16254.5</v>
      </c>
      <c r="F1419" s="23" t="s">
        <v>6336</v>
      </c>
      <c r="G1419" s="145" t="s">
        <v>6377</v>
      </c>
    </row>
    <row r="1420" spans="1:7" ht="75">
      <c r="A1420" s="23" t="s">
        <v>6336</v>
      </c>
      <c r="B1420" s="146" t="s">
        <v>6740</v>
      </c>
      <c r="C1420" s="147" t="s">
        <v>8</v>
      </c>
      <c r="D1420" s="148">
        <v>837.8</v>
      </c>
      <c r="E1420" s="148">
        <v>24296.2</v>
      </c>
      <c r="F1420" s="23" t="s">
        <v>6336</v>
      </c>
      <c r="G1420" s="145" t="s">
        <v>6377</v>
      </c>
    </row>
    <row r="1421" spans="1:7" ht="75">
      <c r="A1421" s="23" t="s">
        <v>6336</v>
      </c>
      <c r="B1421" s="146" t="s">
        <v>6741</v>
      </c>
      <c r="C1421" s="147" t="s">
        <v>8</v>
      </c>
      <c r="D1421" s="148">
        <v>837.8</v>
      </c>
      <c r="E1421" s="148">
        <v>24296.2</v>
      </c>
      <c r="F1421" s="23" t="s">
        <v>6336</v>
      </c>
      <c r="G1421" s="145" t="s">
        <v>6377</v>
      </c>
    </row>
    <row r="1422" spans="1:7" ht="75">
      <c r="A1422" s="23" t="s">
        <v>6336</v>
      </c>
      <c r="B1422" s="146" t="s">
        <v>6742</v>
      </c>
      <c r="C1422" s="147" t="s">
        <v>8</v>
      </c>
      <c r="D1422" s="148">
        <v>920.4</v>
      </c>
      <c r="E1422" s="148">
        <v>26691.599999999999</v>
      </c>
      <c r="F1422" s="23" t="s">
        <v>6336</v>
      </c>
      <c r="G1422" s="145" t="s">
        <v>6377</v>
      </c>
    </row>
    <row r="1423" spans="1:7" ht="75">
      <c r="A1423" s="23" t="s">
        <v>6336</v>
      </c>
      <c r="B1423" s="146" t="s">
        <v>6743</v>
      </c>
      <c r="C1423" s="147" t="s">
        <v>8</v>
      </c>
      <c r="D1423" s="148">
        <v>920.4</v>
      </c>
      <c r="E1423" s="148">
        <v>26691.599999999999</v>
      </c>
      <c r="F1423" s="23" t="s">
        <v>6336</v>
      </c>
      <c r="G1423" s="145" t="s">
        <v>6377</v>
      </c>
    </row>
    <row r="1424" spans="1:7" ht="75">
      <c r="A1424" s="23" t="s">
        <v>6336</v>
      </c>
      <c r="B1424" s="146" t="s">
        <v>6744</v>
      </c>
      <c r="C1424" s="147" t="s">
        <v>8</v>
      </c>
      <c r="D1424" s="148">
        <v>920.4</v>
      </c>
      <c r="E1424" s="148">
        <v>26691.599999999999</v>
      </c>
      <c r="F1424" s="23" t="s">
        <v>6336</v>
      </c>
      <c r="G1424" s="145" t="s">
        <v>6377</v>
      </c>
    </row>
    <row r="1425" spans="1:7" ht="75">
      <c r="A1425" s="23" t="s">
        <v>6336</v>
      </c>
      <c r="B1425" s="146" t="s">
        <v>6745</v>
      </c>
      <c r="C1425" s="147" t="s">
        <v>8</v>
      </c>
      <c r="D1425" s="148">
        <v>861.4</v>
      </c>
      <c r="E1425" s="148">
        <v>10336.799999999999</v>
      </c>
      <c r="F1425" s="23" t="s">
        <v>6336</v>
      </c>
      <c r="G1425" s="145" t="s">
        <v>6377</v>
      </c>
    </row>
    <row r="1426" spans="1:7" ht="75">
      <c r="A1426" s="23" t="s">
        <v>6336</v>
      </c>
      <c r="B1426" s="146" t="s">
        <v>6746</v>
      </c>
      <c r="C1426" s="147" t="s">
        <v>8</v>
      </c>
      <c r="D1426" s="148">
        <v>861.4</v>
      </c>
      <c r="E1426" s="148">
        <v>10336.799999999999</v>
      </c>
      <c r="F1426" s="23" t="s">
        <v>6336</v>
      </c>
      <c r="G1426" s="145" t="s">
        <v>6377</v>
      </c>
    </row>
    <row r="1427" spans="1:7" ht="75">
      <c r="A1427" s="23" t="s">
        <v>6336</v>
      </c>
      <c r="B1427" s="146" t="s">
        <v>6747</v>
      </c>
      <c r="C1427" s="147" t="s">
        <v>8</v>
      </c>
      <c r="D1427" s="148">
        <v>991.2</v>
      </c>
      <c r="E1427" s="148">
        <v>11894.4</v>
      </c>
      <c r="F1427" s="23" t="s">
        <v>6336</v>
      </c>
      <c r="G1427" s="145" t="s">
        <v>6377</v>
      </c>
    </row>
    <row r="1428" spans="1:7" ht="75">
      <c r="A1428" s="23" t="s">
        <v>6336</v>
      </c>
      <c r="B1428" s="146" t="s">
        <v>6748</v>
      </c>
      <c r="C1428" s="147" t="s">
        <v>8</v>
      </c>
      <c r="D1428" s="148">
        <v>1032.5</v>
      </c>
      <c r="E1428" s="148">
        <v>12390</v>
      </c>
      <c r="F1428" s="23" t="s">
        <v>6336</v>
      </c>
      <c r="G1428" s="145" t="s">
        <v>6377</v>
      </c>
    </row>
    <row r="1429" spans="1:7" ht="75">
      <c r="A1429" s="23" t="s">
        <v>6336</v>
      </c>
      <c r="B1429" s="146" t="s">
        <v>6749</v>
      </c>
      <c r="C1429" s="147" t="s">
        <v>8</v>
      </c>
      <c r="D1429" s="148">
        <v>1032.5</v>
      </c>
      <c r="E1429" s="148">
        <v>12390</v>
      </c>
      <c r="F1429" s="23" t="s">
        <v>6336</v>
      </c>
      <c r="G1429" s="145" t="s">
        <v>6377</v>
      </c>
    </row>
    <row r="1430" spans="1:7" ht="75">
      <c r="A1430" s="23" t="s">
        <v>6336</v>
      </c>
      <c r="B1430" s="146" t="s">
        <v>6750</v>
      </c>
      <c r="C1430" s="147" t="s">
        <v>8</v>
      </c>
      <c r="D1430" s="148">
        <v>1030.1400000000001</v>
      </c>
      <c r="E1430" s="148">
        <v>12361.68</v>
      </c>
      <c r="F1430" s="23" t="s">
        <v>6336</v>
      </c>
      <c r="G1430" s="145" t="s">
        <v>6377</v>
      </c>
    </row>
    <row r="1431" spans="1:7" ht="75">
      <c r="A1431" s="23" t="s">
        <v>6336</v>
      </c>
      <c r="B1431" s="146" t="s">
        <v>6751</v>
      </c>
      <c r="C1431" s="147" t="s">
        <v>8</v>
      </c>
      <c r="D1431" s="148">
        <v>1030.1400000000001</v>
      </c>
      <c r="E1431" s="148">
        <v>12361.68</v>
      </c>
      <c r="F1431" s="23" t="s">
        <v>6336</v>
      </c>
      <c r="G1431" s="145" t="s">
        <v>6377</v>
      </c>
    </row>
    <row r="1432" spans="1:7" ht="75">
      <c r="A1432" s="23" t="s">
        <v>6336</v>
      </c>
      <c r="B1432" s="146" t="s">
        <v>6752</v>
      </c>
      <c r="C1432" s="147" t="s">
        <v>8</v>
      </c>
      <c r="D1432" s="148">
        <v>1030.1400000000001</v>
      </c>
      <c r="E1432" s="148">
        <v>12361.68</v>
      </c>
      <c r="F1432" s="23" t="s">
        <v>6336</v>
      </c>
      <c r="G1432" s="145" t="s">
        <v>6377</v>
      </c>
    </row>
    <row r="1433" spans="1:7" ht="75">
      <c r="A1433" s="23" t="s">
        <v>6336</v>
      </c>
      <c r="B1433" s="146" t="s">
        <v>6753</v>
      </c>
      <c r="C1433" s="147" t="s">
        <v>8</v>
      </c>
      <c r="D1433" s="148">
        <v>1781.8</v>
      </c>
      <c r="E1433" s="148">
        <v>21381.599999999999</v>
      </c>
      <c r="F1433" s="23" t="s">
        <v>6336</v>
      </c>
      <c r="G1433" s="145" t="s">
        <v>6377</v>
      </c>
    </row>
    <row r="1434" spans="1:7" ht="75">
      <c r="A1434" s="23" t="s">
        <v>6336</v>
      </c>
      <c r="B1434" s="146" t="s">
        <v>6754</v>
      </c>
      <c r="C1434" s="147" t="s">
        <v>8</v>
      </c>
      <c r="D1434" s="148">
        <v>1781.8</v>
      </c>
      <c r="E1434" s="148">
        <v>21381.599999999999</v>
      </c>
      <c r="F1434" s="23" t="s">
        <v>6336</v>
      </c>
      <c r="G1434" s="145" t="s">
        <v>6377</v>
      </c>
    </row>
    <row r="1435" spans="1:7" ht="75">
      <c r="A1435" s="23" t="s">
        <v>6336</v>
      </c>
      <c r="B1435" s="146" t="s">
        <v>6755</v>
      </c>
      <c r="C1435" s="147" t="s">
        <v>8</v>
      </c>
      <c r="D1435" s="148">
        <v>1781.8</v>
      </c>
      <c r="E1435" s="148">
        <v>21381.599999999999</v>
      </c>
      <c r="F1435" s="23" t="s">
        <v>6336</v>
      </c>
      <c r="G1435" s="145" t="s">
        <v>6377</v>
      </c>
    </row>
    <row r="1436" spans="1:7" ht="75">
      <c r="A1436" s="23" t="s">
        <v>6336</v>
      </c>
      <c r="B1436" s="146" t="s">
        <v>6756</v>
      </c>
      <c r="C1436" s="147" t="s">
        <v>8</v>
      </c>
      <c r="D1436" s="148">
        <v>1781.8</v>
      </c>
      <c r="E1436" s="148">
        <v>21381.599999999999</v>
      </c>
      <c r="F1436" s="23" t="s">
        <v>6336</v>
      </c>
      <c r="G1436" s="145" t="s">
        <v>6377</v>
      </c>
    </row>
    <row r="1437" spans="1:7" ht="75">
      <c r="A1437" s="23" t="s">
        <v>6336</v>
      </c>
      <c r="B1437" s="146" t="s">
        <v>6757</v>
      </c>
      <c r="C1437" s="147" t="s">
        <v>8</v>
      </c>
      <c r="D1437" s="148">
        <v>1781.8</v>
      </c>
      <c r="E1437" s="148">
        <v>21381.599999999999</v>
      </c>
      <c r="F1437" s="23" t="s">
        <v>6336</v>
      </c>
      <c r="G1437" s="145" t="s">
        <v>6377</v>
      </c>
    </row>
    <row r="1438" spans="1:7" ht="75">
      <c r="A1438" s="23" t="s">
        <v>6336</v>
      </c>
      <c r="B1438" s="146" t="s">
        <v>6758</v>
      </c>
      <c r="C1438" s="147" t="s">
        <v>8</v>
      </c>
      <c r="D1438" s="148">
        <v>1781.8</v>
      </c>
      <c r="E1438" s="148">
        <v>21381.599999999999</v>
      </c>
      <c r="F1438" s="23" t="s">
        <v>6336</v>
      </c>
      <c r="G1438" s="145" t="s">
        <v>6377</v>
      </c>
    </row>
    <row r="1439" spans="1:7" ht="75">
      <c r="A1439" s="23" t="s">
        <v>6336</v>
      </c>
      <c r="B1439" s="146" t="s">
        <v>6759</v>
      </c>
      <c r="C1439" s="147" t="s">
        <v>8</v>
      </c>
      <c r="D1439" s="148">
        <v>1781.8</v>
      </c>
      <c r="E1439" s="148">
        <v>21381.599999999999</v>
      </c>
      <c r="F1439" s="23" t="s">
        <v>6336</v>
      </c>
      <c r="G1439" s="145" t="s">
        <v>6377</v>
      </c>
    </row>
    <row r="1440" spans="1:7" ht="75">
      <c r="A1440" s="23" t="s">
        <v>6336</v>
      </c>
      <c r="B1440" s="146" t="s">
        <v>6745</v>
      </c>
      <c r="C1440" s="494" t="s">
        <v>8</v>
      </c>
      <c r="D1440" s="496">
        <v>1781.8</v>
      </c>
      <c r="E1440" s="496">
        <v>21381.599999999999</v>
      </c>
      <c r="F1440" s="23" t="s">
        <v>6336</v>
      </c>
      <c r="G1440" s="145" t="s">
        <v>6377</v>
      </c>
    </row>
    <row r="1441" spans="1:7" ht="75">
      <c r="A1441" s="23" t="s">
        <v>6336</v>
      </c>
      <c r="B1441" s="146" t="s">
        <v>6760</v>
      </c>
      <c r="C1441" s="495"/>
      <c r="D1441" s="497"/>
      <c r="E1441" s="497"/>
      <c r="F1441" s="23" t="s">
        <v>6336</v>
      </c>
      <c r="G1441" s="145" t="s">
        <v>6377</v>
      </c>
    </row>
    <row r="1442" spans="1:7" ht="75">
      <c r="A1442" s="23" t="s">
        <v>6336</v>
      </c>
      <c r="B1442" s="146" t="s">
        <v>6761</v>
      </c>
      <c r="C1442" s="494" t="s">
        <v>8</v>
      </c>
      <c r="D1442" s="496">
        <v>1781.8</v>
      </c>
      <c r="E1442" s="496">
        <v>21381.599999999999</v>
      </c>
      <c r="F1442" s="23" t="s">
        <v>6336</v>
      </c>
      <c r="G1442" s="145" t="s">
        <v>6377</v>
      </c>
    </row>
    <row r="1443" spans="1:7" ht="75">
      <c r="A1443" s="23" t="s">
        <v>6336</v>
      </c>
      <c r="B1443" s="146" t="s">
        <v>6762</v>
      </c>
      <c r="C1443" s="495"/>
      <c r="D1443" s="497"/>
      <c r="E1443" s="497"/>
      <c r="F1443" s="23" t="s">
        <v>6336</v>
      </c>
      <c r="G1443" s="145" t="s">
        <v>6377</v>
      </c>
    </row>
    <row r="1444" spans="1:7" ht="75">
      <c r="A1444" s="23" t="s">
        <v>6336</v>
      </c>
      <c r="B1444" s="146" t="s">
        <v>6747</v>
      </c>
      <c r="C1444" s="494" t="s">
        <v>8</v>
      </c>
      <c r="D1444" s="496">
        <v>2065</v>
      </c>
      <c r="E1444" s="496">
        <v>24780</v>
      </c>
      <c r="F1444" s="23" t="s">
        <v>6336</v>
      </c>
      <c r="G1444" s="145" t="s">
        <v>6377</v>
      </c>
    </row>
    <row r="1445" spans="1:7" ht="75">
      <c r="A1445" s="23" t="s">
        <v>6336</v>
      </c>
      <c r="B1445" s="146" t="s">
        <v>6763</v>
      </c>
      <c r="C1445" s="495"/>
      <c r="D1445" s="497"/>
      <c r="E1445" s="497"/>
      <c r="F1445" s="23" t="s">
        <v>6336</v>
      </c>
      <c r="G1445" s="145" t="s">
        <v>6377</v>
      </c>
    </row>
    <row r="1446" spans="1:7" ht="75">
      <c r="A1446" s="23" t="s">
        <v>6336</v>
      </c>
      <c r="B1446" s="146" t="s">
        <v>6748</v>
      </c>
      <c r="C1446" s="494" t="s">
        <v>8</v>
      </c>
      <c r="D1446" s="496">
        <v>2065</v>
      </c>
      <c r="E1446" s="496">
        <v>24780</v>
      </c>
      <c r="F1446" s="23" t="s">
        <v>6336</v>
      </c>
      <c r="G1446" s="145" t="s">
        <v>6377</v>
      </c>
    </row>
    <row r="1447" spans="1:7" ht="75">
      <c r="A1447" s="23" t="s">
        <v>6336</v>
      </c>
      <c r="B1447" s="146" t="s">
        <v>6764</v>
      </c>
      <c r="C1447" s="495"/>
      <c r="D1447" s="497"/>
      <c r="E1447" s="497"/>
      <c r="F1447" s="23" t="s">
        <v>6336</v>
      </c>
      <c r="G1447" s="145" t="s">
        <v>6377</v>
      </c>
    </row>
    <row r="1448" spans="1:7" ht="75">
      <c r="A1448" s="23" t="s">
        <v>6336</v>
      </c>
      <c r="B1448" s="146" t="s">
        <v>6749</v>
      </c>
      <c r="C1448" s="494" t="s">
        <v>8</v>
      </c>
      <c r="D1448" s="496">
        <v>2065</v>
      </c>
      <c r="E1448" s="496">
        <v>24780</v>
      </c>
      <c r="F1448" s="23" t="s">
        <v>6336</v>
      </c>
      <c r="G1448" s="145" t="s">
        <v>6377</v>
      </c>
    </row>
    <row r="1449" spans="1:7" ht="75">
      <c r="A1449" s="23" t="s">
        <v>6336</v>
      </c>
      <c r="B1449" s="146" t="s">
        <v>6765</v>
      </c>
      <c r="C1449" s="495"/>
      <c r="D1449" s="497"/>
      <c r="E1449" s="497"/>
      <c r="F1449" s="23" t="s">
        <v>6336</v>
      </c>
      <c r="G1449" s="145" t="s">
        <v>6377</v>
      </c>
    </row>
    <row r="1450" spans="1:7" ht="75">
      <c r="A1450" s="23" t="s">
        <v>6336</v>
      </c>
      <c r="B1450" s="146" t="s">
        <v>6766</v>
      </c>
      <c r="C1450" s="494" t="s">
        <v>8</v>
      </c>
      <c r="D1450" s="496">
        <v>2065</v>
      </c>
      <c r="E1450" s="496">
        <v>24780</v>
      </c>
      <c r="F1450" s="23" t="s">
        <v>6336</v>
      </c>
      <c r="G1450" s="145" t="s">
        <v>6377</v>
      </c>
    </row>
    <row r="1451" spans="1:7" ht="75">
      <c r="A1451" s="23" t="s">
        <v>6336</v>
      </c>
      <c r="B1451" s="146" t="s">
        <v>6767</v>
      </c>
      <c r="C1451" s="495"/>
      <c r="D1451" s="497"/>
      <c r="E1451" s="497"/>
      <c r="F1451" s="23" t="s">
        <v>6336</v>
      </c>
      <c r="G1451" s="145" t="s">
        <v>6377</v>
      </c>
    </row>
    <row r="1452" spans="1:7" ht="75">
      <c r="A1452" s="23" t="s">
        <v>6336</v>
      </c>
      <c r="B1452" s="146" t="s">
        <v>6751</v>
      </c>
      <c r="C1452" s="494" t="s">
        <v>8</v>
      </c>
      <c r="D1452" s="496">
        <v>2065</v>
      </c>
      <c r="E1452" s="496">
        <v>24780</v>
      </c>
      <c r="F1452" s="23" t="s">
        <v>6336</v>
      </c>
      <c r="G1452" s="145" t="s">
        <v>6377</v>
      </c>
    </row>
    <row r="1453" spans="1:7" ht="75">
      <c r="A1453" s="23" t="s">
        <v>6336</v>
      </c>
      <c r="B1453" s="146" t="s">
        <v>6768</v>
      </c>
      <c r="C1453" s="495"/>
      <c r="D1453" s="497"/>
      <c r="E1453" s="497"/>
      <c r="F1453" s="23" t="s">
        <v>6336</v>
      </c>
      <c r="G1453" s="145" t="s">
        <v>6377</v>
      </c>
    </row>
    <row r="1454" spans="1:7" ht="75">
      <c r="A1454" s="23" t="s">
        <v>6336</v>
      </c>
      <c r="B1454" s="146" t="s">
        <v>6752</v>
      </c>
      <c r="C1454" s="494" t="s">
        <v>8</v>
      </c>
      <c r="D1454" s="496">
        <v>2065</v>
      </c>
      <c r="E1454" s="496">
        <v>24780</v>
      </c>
      <c r="F1454" s="23" t="s">
        <v>6336</v>
      </c>
      <c r="G1454" s="145" t="s">
        <v>6377</v>
      </c>
    </row>
    <row r="1455" spans="1:7" ht="75">
      <c r="A1455" s="23" t="s">
        <v>6336</v>
      </c>
      <c r="B1455" s="146" t="s">
        <v>6769</v>
      </c>
      <c r="C1455" s="495"/>
      <c r="D1455" s="497"/>
      <c r="E1455" s="497"/>
      <c r="F1455" s="23" t="s">
        <v>6336</v>
      </c>
      <c r="G1455" s="145" t="s">
        <v>6377</v>
      </c>
    </row>
    <row r="1456" spans="1:7" ht="75">
      <c r="A1456" s="23" t="s">
        <v>6336</v>
      </c>
      <c r="B1456" s="146" t="s">
        <v>6770</v>
      </c>
      <c r="C1456" s="147" t="s">
        <v>8</v>
      </c>
      <c r="D1456" s="148">
        <v>354</v>
      </c>
      <c r="E1456" s="148">
        <v>63720</v>
      </c>
      <c r="F1456" s="23" t="s">
        <v>6336</v>
      </c>
      <c r="G1456" s="145" t="s">
        <v>6377</v>
      </c>
    </row>
    <row r="1457" spans="1:7" ht="75">
      <c r="A1457" s="23" t="s">
        <v>6336</v>
      </c>
      <c r="B1457" s="146" t="s">
        <v>6771</v>
      </c>
      <c r="C1457" s="147" t="s">
        <v>8</v>
      </c>
      <c r="D1457" s="148">
        <v>377.6</v>
      </c>
      <c r="E1457" s="148">
        <v>2265.6</v>
      </c>
      <c r="F1457" s="23" t="s">
        <v>6336</v>
      </c>
      <c r="G1457" s="145" t="s">
        <v>6377</v>
      </c>
    </row>
    <row r="1458" spans="1:7" ht="75">
      <c r="A1458" s="23" t="s">
        <v>6336</v>
      </c>
      <c r="B1458" s="146" t="s">
        <v>6772</v>
      </c>
      <c r="C1458" s="147" t="s">
        <v>8</v>
      </c>
      <c r="D1458" s="148">
        <v>413</v>
      </c>
      <c r="E1458" s="148">
        <v>2478</v>
      </c>
      <c r="F1458" s="23" t="s">
        <v>6336</v>
      </c>
      <c r="G1458" s="145" t="s">
        <v>6377</v>
      </c>
    </row>
    <row r="1459" spans="1:7" ht="75">
      <c r="A1459" s="23" t="s">
        <v>6336</v>
      </c>
      <c r="B1459" s="146" t="s">
        <v>6773</v>
      </c>
      <c r="C1459" s="147" t="s">
        <v>8</v>
      </c>
      <c r="D1459" s="148">
        <v>507.4</v>
      </c>
      <c r="E1459" s="148">
        <v>2537</v>
      </c>
      <c r="F1459" s="23" t="s">
        <v>6336</v>
      </c>
      <c r="G1459" s="145" t="s">
        <v>6377</v>
      </c>
    </row>
    <row r="1460" spans="1:7" ht="75">
      <c r="A1460" s="23" t="s">
        <v>6336</v>
      </c>
      <c r="B1460" s="146" t="s">
        <v>6774</v>
      </c>
      <c r="C1460" s="147" t="s">
        <v>8</v>
      </c>
      <c r="D1460" s="148">
        <v>424.8</v>
      </c>
      <c r="E1460" s="148">
        <v>76464</v>
      </c>
      <c r="F1460" s="23" t="s">
        <v>6336</v>
      </c>
      <c r="G1460" s="145" t="s">
        <v>6377</v>
      </c>
    </row>
    <row r="1461" spans="1:7" ht="75">
      <c r="A1461" s="23" t="s">
        <v>6336</v>
      </c>
      <c r="B1461" s="146" t="s">
        <v>6775</v>
      </c>
      <c r="C1461" s="147" t="s">
        <v>8</v>
      </c>
      <c r="D1461" s="148">
        <v>554.6</v>
      </c>
      <c r="E1461" s="148">
        <v>13865</v>
      </c>
      <c r="F1461" s="23" t="s">
        <v>6336</v>
      </c>
      <c r="G1461" s="145" t="s">
        <v>6377</v>
      </c>
    </row>
    <row r="1462" spans="1:7" ht="75">
      <c r="A1462" s="23" t="s">
        <v>6336</v>
      </c>
      <c r="B1462" s="146" t="s">
        <v>6776</v>
      </c>
      <c r="C1462" s="147" t="s">
        <v>8</v>
      </c>
      <c r="D1462" s="148">
        <v>554.6</v>
      </c>
      <c r="E1462" s="148">
        <v>11092</v>
      </c>
      <c r="F1462" s="23" t="s">
        <v>6336</v>
      </c>
      <c r="G1462" s="145" t="s">
        <v>6377</v>
      </c>
    </row>
    <row r="1463" spans="1:7" ht="75">
      <c r="A1463" s="23" t="s">
        <v>6336</v>
      </c>
      <c r="B1463" s="146" t="s">
        <v>6777</v>
      </c>
      <c r="C1463" s="147" t="s">
        <v>8</v>
      </c>
      <c r="D1463" s="148">
        <v>554.6</v>
      </c>
      <c r="E1463" s="148">
        <v>11092</v>
      </c>
      <c r="F1463" s="23" t="s">
        <v>6336</v>
      </c>
      <c r="G1463" s="145" t="s">
        <v>6377</v>
      </c>
    </row>
    <row r="1464" spans="1:7" ht="75">
      <c r="A1464" s="23" t="s">
        <v>6336</v>
      </c>
      <c r="B1464" s="146" t="s">
        <v>6778</v>
      </c>
      <c r="C1464" s="147" t="s">
        <v>8</v>
      </c>
      <c r="D1464" s="148">
        <v>472</v>
      </c>
      <c r="E1464" s="148">
        <v>3304</v>
      </c>
      <c r="F1464" s="23" t="s">
        <v>6336</v>
      </c>
      <c r="G1464" s="145" t="s">
        <v>6377</v>
      </c>
    </row>
    <row r="1465" spans="1:7" ht="75">
      <c r="A1465" s="23" t="s">
        <v>6336</v>
      </c>
      <c r="B1465" s="146" t="s">
        <v>6779</v>
      </c>
      <c r="C1465" s="147" t="s">
        <v>8</v>
      </c>
      <c r="D1465" s="148">
        <v>472</v>
      </c>
      <c r="E1465" s="148">
        <v>3304</v>
      </c>
      <c r="F1465" s="23" t="s">
        <v>6336</v>
      </c>
      <c r="G1465" s="145" t="s">
        <v>6377</v>
      </c>
    </row>
    <row r="1466" spans="1:7" ht="75">
      <c r="A1466" s="23" t="s">
        <v>6336</v>
      </c>
      <c r="B1466" s="146" t="s">
        <v>6780</v>
      </c>
      <c r="C1466" s="147" t="s">
        <v>8</v>
      </c>
      <c r="D1466" s="148">
        <v>472</v>
      </c>
      <c r="E1466" s="148">
        <v>3304</v>
      </c>
      <c r="F1466" s="23" t="s">
        <v>6336</v>
      </c>
      <c r="G1466" s="145" t="s">
        <v>6377</v>
      </c>
    </row>
    <row r="1467" spans="1:7" ht="75">
      <c r="A1467" s="23" t="s">
        <v>6336</v>
      </c>
      <c r="B1467" s="146" t="s">
        <v>6781</v>
      </c>
      <c r="C1467" s="147" t="s">
        <v>8</v>
      </c>
      <c r="D1467" s="148">
        <v>472</v>
      </c>
      <c r="E1467" s="148">
        <v>3304</v>
      </c>
      <c r="F1467" s="23" t="s">
        <v>6336</v>
      </c>
      <c r="G1467" s="145" t="s">
        <v>6377</v>
      </c>
    </row>
    <row r="1468" spans="1:7" ht="75">
      <c r="A1468" s="23" t="s">
        <v>6336</v>
      </c>
      <c r="B1468" s="146" t="s">
        <v>6782</v>
      </c>
      <c r="C1468" s="147" t="s">
        <v>8</v>
      </c>
      <c r="D1468" s="148">
        <v>472</v>
      </c>
      <c r="E1468" s="148">
        <v>3304</v>
      </c>
      <c r="F1468" s="23" t="s">
        <v>6336</v>
      </c>
      <c r="G1468" s="145" t="s">
        <v>6377</v>
      </c>
    </row>
    <row r="1469" spans="1:7" ht="75">
      <c r="A1469" s="23" t="s">
        <v>6336</v>
      </c>
      <c r="B1469" s="146" t="s">
        <v>6783</v>
      </c>
      <c r="C1469" s="147" t="s">
        <v>8</v>
      </c>
      <c r="D1469" s="148">
        <v>472</v>
      </c>
      <c r="E1469" s="148">
        <v>3304</v>
      </c>
      <c r="F1469" s="23" t="s">
        <v>6336</v>
      </c>
      <c r="G1469" s="145" t="s">
        <v>6377</v>
      </c>
    </row>
    <row r="1470" spans="1:7" ht="75">
      <c r="A1470" s="23" t="s">
        <v>6336</v>
      </c>
      <c r="B1470" s="146" t="s">
        <v>6784</v>
      </c>
      <c r="C1470" s="147" t="s">
        <v>8</v>
      </c>
      <c r="D1470" s="148">
        <v>495.6</v>
      </c>
      <c r="E1470" s="148">
        <v>3469.2</v>
      </c>
      <c r="F1470" s="23" t="s">
        <v>6336</v>
      </c>
      <c r="G1470" s="145" t="s">
        <v>6377</v>
      </c>
    </row>
    <row r="1471" spans="1:7" ht="75">
      <c r="A1471" s="23" t="s">
        <v>6336</v>
      </c>
      <c r="B1471" s="146" t="s">
        <v>6785</v>
      </c>
      <c r="C1471" s="147" t="s">
        <v>8</v>
      </c>
      <c r="D1471" s="148">
        <v>495.6</v>
      </c>
      <c r="E1471" s="148">
        <v>3469.2</v>
      </c>
      <c r="F1471" s="23" t="s">
        <v>6336</v>
      </c>
      <c r="G1471" s="145" t="s">
        <v>6377</v>
      </c>
    </row>
    <row r="1472" spans="1:7" ht="75">
      <c r="A1472" s="23" t="s">
        <v>6336</v>
      </c>
      <c r="B1472" s="146" t="s">
        <v>6786</v>
      </c>
      <c r="C1472" s="147" t="s">
        <v>8</v>
      </c>
      <c r="D1472" s="148">
        <v>495.6</v>
      </c>
      <c r="E1472" s="148">
        <v>3469.2</v>
      </c>
      <c r="F1472" s="23" t="s">
        <v>6336</v>
      </c>
      <c r="G1472" s="145" t="s">
        <v>6377</v>
      </c>
    </row>
    <row r="1473" spans="1:7" ht="75">
      <c r="A1473" s="23" t="s">
        <v>6336</v>
      </c>
      <c r="B1473" s="146" t="s">
        <v>6787</v>
      </c>
      <c r="C1473" s="147" t="s">
        <v>8</v>
      </c>
      <c r="D1473" s="148">
        <v>666.7</v>
      </c>
      <c r="E1473" s="148">
        <v>4666.8999999999996</v>
      </c>
      <c r="F1473" s="23" t="s">
        <v>6336</v>
      </c>
      <c r="G1473" s="145" t="s">
        <v>6377</v>
      </c>
    </row>
    <row r="1474" spans="1:7" ht="75">
      <c r="A1474" s="23" t="s">
        <v>6336</v>
      </c>
      <c r="B1474" s="146" t="s">
        <v>6788</v>
      </c>
      <c r="C1474" s="147" t="s">
        <v>8</v>
      </c>
      <c r="D1474" s="148">
        <v>472</v>
      </c>
      <c r="E1474" s="148">
        <v>472</v>
      </c>
      <c r="F1474" s="23" t="s">
        <v>6336</v>
      </c>
      <c r="G1474" s="145" t="s">
        <v>6377</v>
      </c>
    </row>
    <row r="1475" spans="1:7" ht="75">
      <c r="A1475" s="23" t="s">
        <v>6336</v>
      </c>
      <c r="B1475" s="146" t="s">
        <v>6789</v>
      </c>
      <c r="C1475" s="147" t="s">
        <v>8</v>
      </c>
      <c r="D1475" s="148">
        <v>472</v>
      </c>
      <c r="E1475" s="148">
        <v>472</v>
      </c>
      <c r="F1475" s="23" t="s">
        <v>6336</v>
      </c>
      <c r="G1475" s="145" t="s">
        <v>6377</v>
      </c>
    </row>
    <row r="1476" spans="1:7" ht="75">
      <c r="A1476" s="23" t="s">
        <v>6336</v>
      </c>
      <c r="B1476" s="146" t="s">
        <v>6790</v>
      </c>
      <c r="C1476" s="147" t="s">
        <v>8</v>
      </c>
      <c r="D1476" s="148">
        <v>472</v>
      </c>
      <c r="E1476" s="148">
        <v>472</v>
      </c>
      <c r="F1476" s="23" t="s">
        <v>6336</v>
      </c>
      <c r="G1476" s="145" t="s">
        <v>6377</v>
      </c>
    </row>
    <row r="1477" spans="1:7" ht="75">
      <c r="A1477" s="23" t="s">
        <v>6336</v>
      </c>
      <c r="B1477" s="146" t="s">
        <v>6791</v>
      </c>
      <c r="C1477" s="147" t="s">
        <v>8</v>
      </c>
      <c r="D1477" s="148">
        <v>472</v>
      </c>
      <c r="E1477" s="148">
        <v>472</v>
      </c>
      <c r="F1477" s="23" t="s">
        <v>6336</v>
      </c>
      <c r="G1477" s="145" t="s">
        <v>6377</v>
      </c>
    </row>
    <row r="1478" spans="1:7" ht="75">
      <c r="A1478" s="23" t="s">
        <v>6336</v>
      </c>
      <c r="B1478" s="146" t="s">
        <v>6792</v>
      </c>
      <c r="C1478" s="147" t="s">
        <v>8</v>
      </c>
      <c r="D1478" s="148">
        <v>472</v>
      </c>
      <c r="E1478" s="148">
        <v>472</v>
      </c>
      <c r="F1478" s="23" t="s">
        <v>6336</v>
      </c>
      <c r="G1478" s="145" t="s">
        <v>6377</v>
      </c>
    </row>
    <row r="1479" spans="1:7" ht="75">
      <c r="A1479" s="23" t="s">
        <v>6336</v>
      </c>
      <c r="B1479" s="146" t="s">
        <v>6793</v>
      </c>
      <c r="C1479" s="147" t="s">
        <v>8</v>
      </c>
      <c r="D1479" s="148">
        <v>472</v>
      </c>
      <c r="E1479" s="148">
        <v>472</v>
      </c>
      <c r="F1479" s="23" t="s">
        <v>6336</v>
      </c>
      <c r="G1479" s="145" t="s">
        <v>6377</v>
      </c>
    </row>
    <row r="1480" spans="1:7" ht="75">
      <c r="A1480" s="23" t="s">
        <v>6336</v>
      </c>
      <c r="B1480" s="146" t="s">
        <v>6794</v>
      </c>
      <c r="C1480" s="147" t="s">
        <v>8</v>
      </c>
      <c r="D1480" s="148">
        <v>472</v>
      </c>
      <c r="E1480" s="148">
        <v>472</v>
      </c>
      <c r="F1480" s="23" t="s">
        <v>6336</v>
      </c>
      <c r="G1480" s="145" t="s">
        <v>6377</v>
      </c>
    </row>
    <row r="1481" spans="1:7" ht="75">
      <c r="A1481" s="23" t="s">
        <v>6336</v>
      </c>
      <c r="B1481" s="146" t="s">
        <v>6795</v>
      </c>
      <c r="C1481" s="147" t="s">
        <v>8</v>
      </c>
      <c r="D1481" s="148">
        <v>472</v>
      </c>
      <c r="E1481" s="148">
        <v>472</v>
      </c>
      <c r="F1481" s="23" t="s">
        <v>6336</v>
      </c>
      <c r="G1481" s="145" t="s">
        <v>6377</v>
      </c>
    </row>
    <row r="1482" spans="1:7" ht="75">
      <c r="A1482" s="23" t="s">
        <v>6336</v>
      </c>
      <c r="B1482" s="146" t="s">
        <v>6796</v>
      </c>
      <c r="C1482" s="147" t="s">
        <v>8</v>
      </c>
      <c r="D1482" s="148">
        <v>472</v>
      </c>
      <c r="E1482" s="148">
        <v>472</v>
      </c>
      <c r="F1482" s="23" t="s">
        <v>6336</v>
      </c>
      <c r="G1482" s="145" t="s">
        <v>6377</v>
      </c>
    </row>
    <row r="1483" spans="1:7" ht="75">
      <c r="A1483" s="23" t="s">
        <v>6336</v>
      </c>
      <c r="B1483" s="146" t="s">
        <v>6797</v>
      </c>
      <c r="C1483" s="147" t="s">
        <v>8</v>
      </c>
      <c r="D1483" s="148">
        <v>472</v>
      </c>
      <c r="E1483" s="148">
        <v>472</v>
      </c>
      <c r="F1483" s="23" t="s">
        <v>6336</v>
      </c>
      <c r="G1483" s="145" t="s">
        <v>6377</v>
      </c>
    </row>
    <row r="1484" spans="1:7" ht="75">
      <c r="A1484" s="23" t="s">
        <v>6336</v>
      </c>
      <c r="B1484" s="146" t="s">
        <v>6798</v>
      </c>
      <c r="C1484" s="147" t="s">
        <v>8</v>
      </c>
      <c r="D1484" s="148">
        <v>472</v>
      </c>
      <c r="E1484" s="148">
        <v>472</v>
      </c>
      <c r="F1484" s="23" t="s">
        <v>6336</v>
      </c>
      <c r="G1484" s="145" t="s">
        <v>6377</v>
      </c>
    </row>
    <row r="1485" spans="1:7" ht="75">
      <c r="A1485" s="23" t="s">
        <v>6336</v>
      </c>
      <c r="B1485" s="146" t="s">
        <v>6799</v>
      </c>
      <c r="C1485" s="147" t="s">
        <v>8</v>
      </c>
      <c r="D1485" s="148">
        <v>472</v>
      </c>
      <c r="E1485" s="148">
        <v>472</v>
      </c>
      <c r="F1485" s="23" t="s">
        <v>6336</v>
      </c>
      <c r="G1485" s="145" t="s">
        <v>6377</v>
      </c>
    </row>
    <row r="1486" spans="1:7" ht="75">
      <c r="A1486" s="23" t="s">
        <v>6336</v>
      </c>
      <c r="B1486" s="146" t="s">
        <v>6800</v>
      </c>
      <c r="C1486" s="147" t="s">
        <v>8</v>
      </c>
      <c r="D1486" s="148">
        <v>472</v>
      </c>
      <c r="E1486" s="148">
        <v>472</v>
      </c>
      <c r="F1486" s="23" t="s">
        <v>6336</v>
      </c>
      <c r="G1486" s="145" t="s">
        <v>6377</v>
      </c>
    </row>
    <row r="1487" spans="1:7" ht="75">
      <c r="A1487" s="23" t="s">
        <v>6336</v>
      </c>
      <c r="B1487" s="146" t="s">
        <v>6801</v>
      </c>
      <c r="C1487" s="147" t="s">
        <v>8</v>
      </c>
      <c r="D1487" s="148">
        <v>472</v>
      </c>
      <c r="E1487" s="148">
        <v>472</v>
      </c>
      <c r="F1487" s="23" t="s">
        <v>6336</v>
      </c>
      <c r="G1487" s="145" t="s">
        <v>6377</v>
      </c>
    </row>
    <row r="1488" spans="1:7" ht="75">
      <c r="A1488" s="23" t="s">
        <v>6336</v>
      </c>
      <c r="B1488" s="146" t="s">
        <v>6802</v>
      </c>
      <c r="C1488" s="147" t="s">
        <v>8</v>
      </c>
      <c r="D1488" s="148">
        <v>472</v>
      </c>
      <c r="E1488" s="148">
        <v>472</v>
      </c>
      <c r="F1488" s="23" t="s">
        <v>6336</v>
      </c>
      <c r="G1488" s="145" t="s">
        <v>6377</v>
      </c>
    </row>
    <row r="1489" spans="1:7" ht="75">
      <c r="A1489" s="23" t="s">
        <v>6336</v>
      </c>
      <c r="B1489" s="146" t="s">
        <v>6803</v>
      </c>
      <c r="C1489" s="147" t="s">
        <v>8</v>
      </c>
      <c r="D1489" s="148">
        <v>472</v>
      </c>
      <c r="E1489" s="148">
        <v>472</v>
      </c>
      <c r="F1489" s="23" t="s">
        <v>6336</v>
      </c>
      <c r="G1489" s="145" t="s">
        <v>6377</v>
      </c>
    </row>
    <row r="1490" spans="1:7" ht="75">
      <c r="A1490" s="23" t="s">
        <v>6336</v>
      </c>
      <c r="B1490" s="146" t="s">
        <v>6804</v>
      </c>
      <c r="C1490" s="147" t="s">
        <v>8</v>
      </c>
      <c r="D1490" s="148">
        <v>472</v>
      </c>
      <c r="E1490" s="148">
        <v>472</v>
      </c>
      <c r="F1490" s="23" t="s">
        <v>6336</v>
      </c>
      <c r="G1490" s="145" t="s">
        <v>6377</v>
      </c>
    </row>
    <row r="1491" spans="1:7" ht="75">
      <c r="A1491" s="23" t="s">
        <v>6336</v>
      </c>
      <c r="B1491" s="146" t="s">
        <v>6805</v>
      </c>
      <c r="C1491" s="147" t="s">
        <v>8</v>
      </c>
      <c r="D1491" s="148">
        <v>472</v>
      </c>
      <c r="E1491" s="148">
        <v>472</v>
      </c>
      <c r="F1491" s="23" t="s">
        <v>6336</v>
      </c>
      <c r="G1491" s="145" t="s">
        <v>6377</v>
      </c>
    </row>
    <row r="1492" spans="1:7" ht="75">
      <c r="A1492" s="23" t="s">
        <v>6336</v>
      </c>
      <c r="B1492" s="146" t="s">
        <v>6806</v>
      </c>
      <c r="C1492" s="147" t="s">
        <v>8</v>
      </c>
      <c r="D1492" s="148">
        <v>472</v>
      </c>
      <c r="E1492" s="148">
        <v>472</v>
      </c>
      <c r="F1492" s="23" t="s">
        <v>6336</v>
      </c>
      <c r="G1492" s="145" t="s">
        <v>6377</v>
      </c>
    </row>
    <row r="1493" spans="1:7" ht="75">
      <c r="A1493" s="23" t="s">
        <v>6336</v>
      </c>
      <c r="B1493" s="146" t="s">
        <v>6807</v>
      </c>
      <c r="C1493" s="147" t="s">
        <v>8</v>
      </c>
      <c r="D1493" s="148">
        <v>472</v>
      </c>
      <c r="E1493" s="148">
        <v>472</v>
      </c>
      <c r="F1493" s="23" t="s">
        <v>6336</v>
      </c>
      <c r="G1493" s="145" t="s">
        <v>6377</v>
      </c>
    </row>
    <row r="1494" spans="1:7" ht="75">
      <c r="A1494" s="23" t="s">
        <v>6336</v>
      </c>
      <c r="B1494" s="146" t="s">
        <v>6808</v>
      </c>
      <c r="C1494" s="147" t="s">
        <v>8</v>
      </c>
      <c r="D1494" s="148">
        <v>472</v>
      </c>
      <c r="E1494" s="148">
        <v>472</v>
      </c>
      <c r="F1494" s="23" t="s">
        <v>6336</v>
      </c>
      <c r="G1494" s="145" t="s">
        <v>6377</v>
      </c>
    </row>
    <row r="1495" spans="1:7" ht="75">
      <c r="A1495" s="23" t="s">
        <v>6336</v>
      </c>
      <c r="B1495" s="146" t="s">
        <v>6809</v>
      </c>
      <c r="C1495" s="147" t="s">
        <v>8</v>
      </c>
      <c r="D1495" s="148">
        <v>472</v>
      </c>
      <c r="E1495" s="148">
        <v>472</v>
      </c>
      <c r="F1495" s="23" t="s">
        <v>6336</v>
      </c>
      <c r="G1495" s="145" t="s">
        <v>6377</v>
      </c>
    </row>
    <row r="1496" spans="1:7" ht="75">
      <c r="A1496" s="23" t="s">
        <v>6336</v>
      </c>
      <c r="B1496" s="146" t="s">
        <v>6810</v>
      </c>
      <c r="C1496" s="147" t="s">
        <v>8</v>
      </c>
      <c r="D1496" s="148">
        <v>472</v>
      </c>
      <c r="E1496" s="148">
        <v>472</v>
      </c>
      <c r="F1496" s="23" t="s">
        <v>6336</v>
      </c>
      <c r="G1496" s="145" t="s">
        <v>6377</v>
      </c>
    </row>
    <row r="1497" spans="1:7" ht="75">
      <c r="A1497" s="23" t="s">
        <v>6336</v>
      </c>
      <c r="B1497" s="146" t="s">
        <v>6811</v>
      </c>
      <c r="C1497" s="147" t="s">
        <v>8</v>
      </c>
      <c r="D1497" s="148">
        <v>672.6</v>
      </c>
      <c r="E1497" s="148">
        <v>672.6</v>
      </c>
      <c r="F1497" s="23" t="s">
        <v>6336</v>
      </c>
      <c r="G1497" s="145" t="s">
        <v>6377</v>
      </c>
    </row>
    <row r="1498" spans="1:7" ht="75">
      <c r="A1498" s="23" t="s">
        <v>6336</v>
      </c>
      <c r="B1498" s="146" t="s">
        <v>6812</v>
      </c>
      <c r="C1498" s="147" t="s">
        <v>8</v>
      </c>
      <c r="D1498" s="148">
        <v>708</v>
      </c>
      <c r="E1498" s="148">
        <v>2124</v>
      </c>
      <c r="F1498" s="23" t="s">
        <v>6336</v>
      </c>
      <c r="G1498" s="145" t="s">
        <v>6377</v>
      </c>
    </row>
    <row r="1499" spans="1:7" ht="75">
      <c r="A1499" s="23" t="s">
        <v>6336</v>
      </c>
      <c r="B1499" s="146" t="s">
        <v>6813</v>
      </c>
      <c r="C1499" s="147" t="s">
        <v>8</v>
      </c>
      <c r="D1499" s="148">
        <v>708</v>
      </c>
      <c r="E1499" s="148">
        <v>2124</v>
      </c>
      <c r="F1499" s="23" t="s">
        <v>6336</v>
      </c>
      <c r="G1499" s="145" t="s">
        <v>6377</v>
      </c>
    </row>
    <row r="1500" spans="1:7" ht="75">
      <c r="A1500" s="23" t="s">
        <v>6336</v>
      </c>
      <c r="B1500" s="146" t="s">
        <v>6814</v>
      </c>
      <c r="C1500" s="147" t="s">
        <v>8</v>
      </c>
      <c r="D1500" s="148">
        <v>708</v>
      </c>
      <c r="E1500" s="148">
        <v>2124</v>
      </c>
      <c r="F1500" s="23" t="s">
        <v>6336</v>
      </c>
      <c r="G1500" s="145" t="s">
        <v>6377</v>
      </c>
    </row>
    <row r="1501" spans="1:7" ht="75">
      <c r="A1501" s="23" t="s">
        <v>6336</v>
      </c>
      <c r="B1501" s="146" t="s">
        <v>6815</v>
      </c>
      <c r="C1501" s="147" t="s">
        <v>8</v>
      </c>
      <c r="D1501" s="148">
        <v>708</v>
      </c>
      <c r="E1501" s="148">
        <v>2124</v>
      </c>
      <c r="F1501" s="23" t="s">
        <v>6336</v>
      </c>
      <c r="G1501" s="145" t="s">
        <v>6377</v>
      </c>
    </row>
    <row r="1502" spans="1:7" ht="75">
      <c r="A1502" s="23" t="s">
        <v>6336</v>
      </c>
      <c r="B1502" s="146" t="s">
        <v>6816</v>
      </c>
      <c r="C1502" s="147" t="s">
        <v>8</v>
      </c>
      <c r="D1502" s="148">
        <v>708</v>
      </c>
      <c r="E1502" s="148">
        <v>2124</v>
      </c>
      <c r="F1502" s="23" t="s">
        <v>6336</v>
      </c>
      <c r="G1502" s="145" t="s">
        <v>6377</v>
      </c>
    </row>
    <row r="1503" spans="1:7" ht="75">
      <c r="A1503" s="23" t="s">
        <v>6336</v>
      </c>
      <c r="B1503" s="146" t="s">
        <v>6817</v>
      </c>
      <c r="C1503" s="147" t="s">
        <v>8</v>
      </c>
      <c r="D1503" s="148">
        <v>708</v>
      </c>
      <c r="E1503" s="148">
        <v>2124</v>
      </c>
      <c r="F1503" s="23" t="s">
        <v>6336</v>
      </c>
      <c r="G1503" s="145" t="s">
        <v>6377</v>
      </c>
    </row>
    <row r="1504" spans="1:7" ht="75">
      <c r="A1504" s="23" t="s">
        <v>6336</v>
      </c>
      <c r="B1504" s="146" t="s">
        <v>6818</v>
      </c>
      <c r="C1504" s="147" t="s">
        <v>8</v>
      </c>
      <c r="D1504" s="148">
        <v>708</v>
      </c>
      <c r="E1504" s="148">
        <v>2124</v>
      </c>
      <c r="F1504" s="23" t="s">
        <v>6336</v>
      </c>
      <c r="G1504" s="145" t="s">
        <v>6377</v>
      </c>
    </row>
    <row r="1505" spans="1:7" ht="75">
      <c r="A1505" s="23" t="s">
        <v>6336</v>
      </c>
      <c r="B1505" s="146" t="s">
        <v>6819</v>
      </c>
      <c r="C1505" s="147" t="s">
        <v>8</v>
      </c>
      <c r="D1505" s="148">
        <v>708</v>
      </c>
      <c r="E1505" s="148">
        <v>2124</v>
      </c>
      <c r="F1505" s="23" t="s">
        <v>6336</v>
      </c>
      <c r="G1505" s="145" t="s">
        <v>6377</v>
      </c>
    </row>
    <row r="1506" spans="1:7" ht="75">
      <c r="A1506" s="23" t="s">
        <v>6336</v>
      </c>
      <c r="B1506" s="146" t="s">
        <v>6820</v>
      </c>
      <c r="C1506" s="147" t="s">
        <v>8</v>
      </c>
      <c r="D1506" s="148">
        <v>708</v>
      </c>
      <c r="E1506" s="148">
        <v>2124</v>
      </c>
      <c r="F1506" s="23" t="s">
        <v>6336</v>
      </c>
      <c r="G1506" s="145" t="s">
        <v>6377</v>
      </c>
    </row>
    <row r="1507" spans="1:7" ht="75">
      <c r="A1507" s="23" t="s">
        <v>6336</v>
      </c>
      <c r="B1507" s="146" t="s">
        <v>6821</v>
      </c>
      <c r="C1507" s="147" t="s">
        <v>8</v>
      </c>
      <c r="D1507" s="148">
        <v>708</v>
      </c>
      <c r="E1507" s="148">
        <v>2124</v>
      </c>
      <c r="F1507" s="23" t="s">
        <v>6336</v>
      </c>
      <c r="G1507" s="145" t="s">
        <v>6377</v>
      </c>
    </row>
    <row r="1508" spans="1:7" ht="75">
      <c r="A1508" s="23" t="s">
        <v>6336</v>
      </c>
      <c r="B1508" s="146" t="s">
        <v>6822</v>
      </c>
      <c r="C1508" s="147" t="s">
        <v>8</v>
      </c>
      <c r="D1508" s="148">
        <v>708</v>
      </c>
      <c r="E1508" s="148">
        <v>2124</v>
      </c>
      <c r="F1508" s="23" t="s">
        <v>6336</v>
      </c>
      <c r="G1508" s="145" t="s">
        <v>6377</v>
      </c>
    </row>
    <row r="1509" spans="1:7" ht="75">
      <c r="A1509" s="23" t="s">
        <v>6336</v>
      </c>
      <c r="B1509" s="146" t="s">
        <v>6823</v>
      </c>
      <c r="C1509" s="147" t="s">
        <v>8</v>
      </c>
      <c r="D1509" s="148">
        <v>708</v>
      </c>
      <c r="E1509" s="148">
        <v>2124</v>
      </c>
      <c r="F1509" s="23" t="s">
        <v>6336</v>
      </c>
      <c r="G1509" s="145" t="s">
        <v>6377</v>
      </c>
    </row>
    <row r="1510" spans="1:7" ht="75">
      <c r="A1510" s="23" t="s">
        <v>6336</v>
      </c>
      <c r="B1510" s="146" t="s">
        <v>6824</v>
      </c>
      <c r="C1510" s="147" t="s">
        <v>8</v>
      </c>
      <c r="D1510" s="148">
        <v>708</v>
      </c>
      <c r="E1510" s="148">
        <v>2124</v>
      </c>
      <c r="F1510" s="23" t="s">
        <v>6336</v>
      </c>
      <c r="G1510" s="145" t="s">
        <v>6377</v>
      </c>
    </row>
    <row r="1511" spans="1:7" ht="75">
      <c r="A1511" s="23" t="s">
        <v>6336</v>
      </c>
      <c r="B1511" s="146" t="s">
        <v>6813</v>
      </c>
      <c r="C1511" s="494" t="s">
        <v>8</v>
      </c>
      <c r="D1511" s="496">
        <v>1321.6</v>
      </c>
      <c r="E1511" s="148">
        <v>3964.8</v>
      </c>
      <c r="F1511" s="23" t="s">
        <v>6336</v>
      </c>
      <c r="G1511" s="145" t="s">
        <v>6377</v>
      </c>
    </row>
    <row r="1512" spans="1:7" ht="75">
      <c r="A1512" s="23" t="s">
        <v>6336</v>
      </c>
      <c r="B1512" s="146" t="s">
        <v>6825</v>
      </c>
      <c r="C1512" s="495"/>
      <c r="D1512" s="497"/>
      <c r="E1512" s="148">
        <v>0</v>
      </c>
      <c r="F1512" s="23" t="s">
        <v>6336</v>
      </c>
      <c r="G1512" s="145" t="s">
        <v>6377</v>
      </c>
    </row>
    <row r="1513" spans="1:7" ht="75">
      <c r="A1513" s="23" t="s">
        <v>6336</v>
      </c>
      <c r="B1513" s="146" t="s">
        <v>6814</v>
      </c>
      <c r="C1513" s="494" t="s">
        <v>8</v>
      </c>
      <c r="D1513" s="496">
        <v>1321.6</v>
      </c>
      <c r="E1513" s="148">
        <v>3964.8</v>
      </c>
      <c r="F1513" s="23" t="s">
        <v>6336</v>
      </c>
      <c r="G1513" s="145" t="s">
        <v>6377</v>
      </c>
    </row>
    <row r="1514" spans="1:7" ht="75">
      <c r="A1514" s="23" t="s">
        <v>6336</v>
      </c>
      <c r="B1514" s="146" t="s">
        <v>6826</v>
      </c>
      <c r="C1514" s="495"/>
      <c r="D1514" s="497"/>
      <c r="E1514" s="148">
        <v>0</v>
      </c>
      <c r="F1514" s="23" t="s">
        <v>6336</v>
      </c>
      <c r="G1514" s="145" t="s">
        <v>6377</v>
      </c>
    </row>
    <row r="1515" spans="1:7" ht="75">
      <c r="A1515" s="23" t="s">
        <v>6336</v>
      </c>
      <c r="B1515" s="146" t="s">
        <v>6815</v>
      </c>
      <c r="C1515" s="494" t="s">
        <v>8</v>
      </c>
      <c r="D1515" s="496">
        <v>1321.6</v>
      </c>
      <c r="E1515" s="148">
        <v>3964.8</v>
      </c>
      <c r="F1515" s="23" t="s">
        <v>6336</v>
      </c>
      <c r="G1515" s="145" t="s">
        <v>6377</v>
      </c>
    </row>
    <row r="1516" spans="1:7" ht="75">
      <c r="A1516" s="23" t="s">
        <v>6336</v>
      </c>
      <c r="B1516" s="146" t="s">
        <v>6827</v>
      </c>
      <c r="C1516" s="495"/>
      <c r="D1516" s="497"/>
      <c r="E1516" s="148">
        <v>0</v>
      </c>
      <c r="F1516" s="23" t="s">
        <v>6336</v>
      </c>
      <c r="G1516" s="145" t="s">
        <v>6377</v>
      </c>
    </row>
    <row r="1517" spans="1:7" ht="75">
      <c r="A1517" s="23" t="s">
        <v>6336</v>
      </c>
      <c r="B1517" s="146" t="s">
        <v>6816</v>
      </c>
      <c r="C1517" s="494" t="s">
        <v>8</v>
      </c>
      <c r="D1517" s="496">
        <v>1321.6</v>
      </c>
      <c r="E1517" s="148">
        <v>3964.8</v>
      </c>
      <c r="F1517" s="23" t="s">
        <v>6336</v>
      </c>
      <c r="G1517" s="145" t="s">
        <v>6377</v>
      </c>
    </row>
    <row r="1518" spans="1:7" ht="75">
      <c r="A1518" s="23" t="s">
        <v>6336</v>
      </c>
      <c r="B1518" s="146" t="s">
        <v>6828</v>
      </c>
      <c r="C1518" s="495"/>
      <c r="D1518" s="497"/>
      <c r="E1518" s="148">
        <v>0</v>
      </c>
      <c r="F1518" s="23" t="s">
        <v>6336</v>
      </c>
      <c r="G1518" s="145" t="s">
        <v>6377</v>
      </c>
    </row>
    <row r="1519" spans="1:7" ht="75">
      <c r="A1519" s="23" t="s">
        <v>6336</v>
      </c>
      <c r="B1519" s="146" t="s">
        <v>6817</v>
      </c>
      <c r="C1519" s="494" t="s">
        <v>8</v>
      </c>
      <c r="D1519" s="496">
        <v>1321.6</v>
      </c>
      <c r="E1519" s="148">
        <v>3964.8</v>
      </c>
      <c r="F1519" s="23" t="s">
        <v>6336</v>
      </c>
      <c r="G1519" s="145" t="s">
        <v>6377</v>
      </c>
    </row>
    <row r="1520" spans="1:7" ht="75">
      <c r="A1520" s="23" t="s">
        <v>6336</v>
      </c>
      <c r="B1520" s="146" t="s">
        <v>6829</v>
      </c>
      <c r="C1520" s="495"/>
      <c r="D1520" s="497"/>
      <c r="E1520" s="148">
        <v>0</v>
      </c>
      <c r="F1520" s="23" t="s">
        <v>6336</v>
      </c>
      <c r="G1520" s="145" t="s">
        <v>6377</v>
      </c>
    </row>
    <row r="1521" spans="1:7" ht="75">
      <c r="A1521" s="23" t="s">
        <v>6336</v>
      </c>
      <c r="B1521" s="146" t="s">
        <v>6830</v>
      </c>
      <c r="C1521" s="494" t="s">
        <v>8</v>
      </c>
      <c r="D1521" s="496">
        <v>1321.6</v>
      </c>
      <c r="E1521" s="148">
        <v>3964.8</v>
      </c>
      <c r="F1521" s="23" t="s">
        <v>6336</v>
      </c>
      <c r="G1521" s="145" t="s">
        <v>6377</v>
      </c>
    </row>
    <row r="1522" spans="1:7" ht="75">
      <c r="A1522" s="23" t="s">
        <v>6336</v>
      </c>
      <c r="B1522" s="146" t="s">
        <v>6831</v>
      </c>
      <c r="C1522" s="495"/>
      <c r="D1522" s="497"/>
      <c r="E1522" s="148">
        <v>0</v>
      </c>
      <c r="F1522" s="23" t="s">
        <v>6336</v>
      </c>
      <c r="G1522" s="145" t="s">
        <v>6377</v>
      </c>
    </row>
    <row r="1523" spans="1:7" ht="75">
      <c r="A1523" s="23" t="s">
        <v>6336</v>
      </c>
      <c r="B1523" s="146" t="s">
        <v>6832</v>
      </c>
      <c r="C1523" s="494" t="s">
        <v>8</v>
      </c>
      <c r="D1523" s="496">
        <v>1321.6</v>
      </c>
      <c r="E1523" s="148">
        <v>3964.8</v>
      </c>
      <c r="F1523" s="23" t="s">
        <v>6336</v>
      </c>
      <c r="G1523" s="145" t="s">
        <v>6377</v>
      </c>
    </row>
    <row r="1524" spans="1:7" ht="75">
      <c r="A1524" s="23" t="s">
        <v>6336</v>
      </c>
      <c r="B1524" s="146" t="s">
        <v>6833</v>
      </c>
      <c r="C1524" s="495"/>
      <c r="D1524" s="497"/>
      <c r="E1524" s="148">
        <v>0</v>
      </c>
      <c r="F1524" s="23" t="s">
        <v>6336</v>
      </c>
      <c r="G1524" s="145" t="s">
        <v>6377</v>
      </c>
    </row>
    <row r="1525" spans="1:7" ht="75">
      <c r="A1525" s="23" t="s">
        <v>6336</v>
      </c>
      <c r="B1525" s="146" t="s">
        <v>6820</v>
      </c>
      <c r="C1525" s="494" t="s">
        <v>8</v>
      </c>
      <c r="D1525" s="496">
        <v>1321.6</v>
      </c>
      <c r="E1525" s="148">
        <v>3964.8</v>
      </c>
      <c r="F1525" s="23" t="s">
        <v>6336</v>
      </c>
      <c r="G1525" s="145" t="s">
        <v>6377</v>
      </c>
    </row>
    <row r="1526" spans="1:7" ht="75">
      <c r="A1526" s="23" t="s">
        <v>6336</v>
      </c>
      <c r="B1526" s="146" t="s">
        <v>6834</v>
      </c>
      <c r="C1526" s="495"/>
      <c r="D1526" s="497"/>
      <c r="E1526" s="148">
        <v>0</v>
      </c>
      <c r="F1526" s="23" t="s">
        <v>6336</v>
      </c>
      <c r="G1526" s="145" t="s">
        <v>6377</v>
      </c>
    </row>
    <row r="1527" spans="1:7" ht="75">
      <c r="A1527" s="23" t="s">
        <v>6336</v>
      </c>
      <c r="B1527" s="146" t="s">
        <v>6819</v>
      </c>
      <c r="C1527" s="494" t="s">
        <v>8</v>
      </c>
      <c r="D1527" s="496">
        <v>1321.6</v>
      </c>
      <c r="E1527" s="148">
        <v>3964.8</v>
      </c>
      <c r="F1527" s="23" t="s">
        <v>6336</v>
      </c>
      <c r="G1527" s="145" t="s">
        <v>6377</v>
      </c>
    </row>
    <row r="1528" spans="1:7" ht="75">
      <c r="A1528" s="23" t="s">
        <v>6336</v>
      </c>
      <c r="B1528" s="146" t="s">
        <v>6835</v>
      </c>
      <c r="C1528" s="495"/>
      <c r="D1528" s="497"/>
      <c r="E1528" s="148">
        <v>0</v>
      </c>
      <c r="F1528" s="23" t="s">
        <v>6336</v>
      </c>
      <c r="G1528" s="145" t="s">
        <v>6377</v>
      </c>
    </row>
    <row r="1529" spans="1:7" ht="75">
      <c r="A1529" s="23" t="s">
        <v>6336</v>
      </c>
      <c r="B1529" s="146" t="s">
        <v>6821</v>
      </c>
      <c r="C1529" s="494" t="s">
        <v>8</v>
      </c>
      <c r="D1529" s="496">
        <v>1321.6</v>
      </c>
      <c r="E1529" s="148">
        <v>3964.8</v>
      </c>
      <c r="F1529" s="23" t="s">
        <v>6336</v>
      </c>
      <c r="G1529" s="145" t="s">
        <v>6377</v>
      </c>
    </row>
    <row r="1530" spans="1:7" ht="75">
      <c r="A1530" s="23" t="s">
        <v>6336</v>
      </c>
      <c r="B1530" s="146" t="s">
        <v>6836</v>
      </c>
      <c r="C1530" s="495"/>
      <c r="D1530" s="497"/>
      <c r="E1530" s="148">
        <v>0</v>
      </c>
      <c r="F1530" s="23" t="s">
        <v>6336</v>
      </c>
      <c r="G1530" s="145" t="s">
        <v>6377</v>
      </c>
    </row>
    <row r="1531" spans="1:7" ht="75">
      <c r="A1531" s="23" t="s">
        <v>6336</v>
      </c>
      <c r="B1531" s="146" t="s">
        <v>6822</v>
      </c>
      <c r="C1531" s="494" t="s">
        <v>8</v>
      </c>
      <c r="D1531" s="496">
        <v>1321.6</v>
      </c>
      <c r="E1531" s="148">
        <v>3964.8</v>
      </c>
      <c r="F1531" s="23" t="s">
        <v>6336</v>
      </c>
      <c r="G1531" s="145" t="s">
        <v>6377</v>
      </c>
    </row>
    <row r="1532" spans="1:7" ht="75">
      <c r="A1532" s="23" t="s">
        <v>6336</v>
      </c>
      <c r="B1532" s="146" t="s">
        <v>6837</v>
      </c>
      <c r="C1532" s="495"/>
      <c r="D1532" s="497"/>
      <c r="E1532" s="148">
        <v>0</v>
      </c>
      <c r="F1532" s="23" t="s">
        <v>6336</v>
      </c>
      <c r="G1532" s="145" t="s">
        <v>6377</v>
      </c>
    </row>
    <row r="1533" spans="1:7" ht="75">
      <c r="A1533" s="23" t="s">
        <v>6336</v>
      </c>
      <c r="B1533" s="146" t="s">
        <v>6838</v>
      </c>
      <c r="C1533" s="494" t="s">
        <v>8</v>
      </c>
      <c r="D1533" s="496">
        <v>1321.6</v>
      </c>
      <c r="E1533" s="148">
        <v>3964.8</v>
      </c>
      <c r="F1533" s="23" t="s">
        <v>6336</v>
      </c>
      <c r="G1533" s="145" t="s">
        <v>6377</v>
      </c>
    </row>
    <row r="1534" spans="1:7" ht="75">
      <c r="A1534" s="23" t="s">
        <v>6336</v>
      </c>
      <c r="B1534" s="146" t="s">
        <v>6839</v>
      </c>
      <c r="C1534" s="495"/>
      <c r="D1534" s="497"/>
      <c r="E1534" s="148">
        <v>0</v>
      </c>
      <c r="F1534" s="23" t="s">
        <v>6336</v>
      </c>
      <c r="G1534" s="145" t="s">
        <v>6377</v>
      </c>
    </row>
    <row r="1535" spans="1:7" ht="75">
      <c r="A1535" s="23" t="s">
        <v>6336</v>
      </c>
      <c r="B1535" s="146" t="s">
        <v>6824</v>
      </c>
      <c r="C1535" s="494" t="s">
        <v>8</v>
      </c>
      <c r="D1535" s="496">
        <v>1345.2</v>
      </c>
      <c r="E1535" s="148">
        <v>4035.6</v>
      </c>
      <c r="F1535" s="23" t="s">
        <v>6336</v>
      </c>
      <c r="G1535" s="145" t="s">
        <v>6377</v>
      </c>
    </row>
    <row r="1536" spans="1:7" ht="75">
      <c r="A1536" s="23" t="s">
        <v>6336</v>
      </c>
      <c r="B1536" s="146" t="s">
        <v>6840</v>
      </c>
      <c r="C1536" s="495"/>
      <c r="D1536" s="497"/>
      <c r="E1536" s="148">
        <v>0</v>
      </c>
      <c r="F1536" s="23" t="s">
        <v>6336</v>
      </c>
      <c r="G1536" s="145" t="s">
        <v>6377</v>
      </c>
    </row>
    <row r="1537" spans="1:7" ht="75">
      <c r="A1537" s="23" t="s">
        <v>6336</v>
      </c>
      <c r="B1537" s="146" t="s">
        <v>6841</v>
      </c>
      <c r="C1537" s="147" t="s">
        <v>8</v>
      </c>
      <c r="D1537" s="148">
        <v>601.79999999999995</v>
      </c>
      <c r="E1537" s="148">
        <v>601.79999999999995</v>
      </c>
      <c r="F1537" s="23" t="s">
        <v>6336</v>
      </c>
      <c r="G1537" s="145" t="s">
        <v>6377</v>
      </c>
    </row>
    <row r="1538" spans="1:7" ht="75">
      <c r="A1538" s="23" t="s">
        <v>6336</v>
      </c>
      <c r="B1538" s="146" t="s">
        <v>6842</v>
      </c>
      <c r="C1538" s="147" t="s">
        <v>8</v>
      </c>
      <c r="D1538" s="148">
        <v>932.2</v>
      </c>
      <c r="E1538" s="148">
        <v>2796.6</v>
      </c>
      <c r="F1538" s="23" t="s">
        <v>6336</v>
      </c>
      <c r="G1538" s="145" t="s">
        <v>6377</v>
      </c>
    </row>
    <row r="1539" spans="1:7" ht="75">
      <c r="A1539" s="23" t="s">
        <v>6336</v>
      </c>
      <c r="B1539" s="146" t="s">
        <v>6843</v>
      </c>
      <c r="C1539" s="147" t="s">
        <v>8</v>
      </c>
      <c r="D1539" s="148">
        <v>932.2</v>
      </c>
      <c r="E1539" s="148">
        <v>2796.6</v>
      </c>
      <c r="F1539" s="23" t="s">
        <v>6336</v>
      </c>
      <c r="G1539" s="145" t="s">
        <v>6377</v>
      </c>
    </row>
    <row r="1540" spans="1:7" ht="75">
      <c r="A1540" s="23" t="s">
        <v>6336</v>
      </c>
      <c r="B1540" s="146" t="s">
        <v>6844</v>
      </c>
      <c r="C1540" s="147" t="s">
        <v>8</v>
      </c>
      <c r="D1540" s="148">
        <v>413</v>
      </c>
      <c r="E1540" s="148">
        <v>2891</v>
      </c>
      <c r="F1540" s="23" t="s">
        <v>6336</v>
      </c>
      <c r="G1540" s="145" t="s">
        <v>6377</v>
      </c>
    </row>
    <row r="1541" spans="1:7" ht="75">
      <c r="A1541" s="23" t="s">
        <v>6336</v>
      </c>
      <c r="B1541" s="146" t="s">
        <v>6845</v>
      </c>
      <c r="C1541" s="147" t="s">
        <v>8</v>
      </c>
      <c r="D1541" s="148">
        <v>413</v>
      </c>
      <c r="E1541" s="148">
        <v>2891</v>
      </c>
      <c r="F1541" s="23" t="s">
        <v>6336</v>
      </c>
      <c r="G1541" s="145" t="s">
        <v>6377</v>
      </c>
    </row>
    <row r="1542" spans="1:7" ht="75">
      <c r="A1542" s="23" t="s">
        <v>6336</v>
      </c>
      <c r="B1542" s="146" t="s">
        <v>6846</v>
      </c>
      <c r="C1542" s="147" t="s">
        <v>8</v>
      </c>
      <c r="D1542" s="148">
        <v>578.20000000000005</v>
      </c>
      <c r="E1542" s="148">
        <v>4047.4</v>
      </c>
      <c r="F1542" s="23" t="s">
        <v>6336</v>
      </c>
      <c r="G1542" s="145" t="s">
        <v>6377</v>
      </c>
    </row>
    <row r="1543" spans="1:7" ht="30">
      <c r="A1543" s="23" t="s">
        <v>6336</v>
      </c>
      <c r="B1543" s="486" t="s">
        <v>6847</v>
      </c>
      <c r="C1543" s="487"/>
      <c r="D1543" s="487"/>
      <c r="E1543" s="487"/>
      <c r="F1543" s="487"/>
      <c r="G1543" s="488"/>
    </row>
    <row r="1544" spans="1:7" ht="75">
      <c r="A1544" s="23" t="s">
        <v>6336</v>
      </c>
      <c r="B1544" s="18" t="s">
        <v>6376</v>
      </c>
      <c r="C1544" s="149" t="s">
        <v>8</v>
      </c>
      <c r="D1544" s="150">
        <v>677.32</v>
      </c>
      <c r="E1544" s="149">
        <v>2709.28</v>
      </c>
      <c r="F1544" s="23" t="s">
        <v>6336</v>
      </c>
      <c r="G1544" s="145" t="s">
        <v>6377</v>
      </c>
    </row>
    <row r="1545" spans="1:7" ht="75">
      <c r="A1545" s="23" t="s">
        <v>6336</v>
      </c>
      <c r="B1545" s="18" t="s">
        <v>6378</v>
      </c>
      <c r="C1545" s="149" t="s">
        <v>8</v>
      </c>
      <c r="D1545" s="150">
        <v>677.32</v>
      </c>
      <c r="E1545" s="149">
        <v>2709.28</v>
      </c>
      <c r="F1545" s="23" t="s">
        <v>6336</v>
      </c>
      <c r="G1545" s="145" t="s">
        <v>6377</v>
      </c>
    </row>
    <row r="1546" spans="1:7" ht="75">
      <c r="A1546" s="23" t="s">
        <v>6336</v>
      </c>
      <c r="B1546" s="18" t="s">
        <v>6379</v>
      </c>
      <c r="C1546" s="149" t="s">
        <v>8</v>
      </c>
      <c r="D1546" s="150">
        <v>677.32</v>
      </c>
      <c r="E1546" s="149">
        <v>2709.28</v>
      </c>
      <c r="F1546" s="23" t="s">
        <v>6336</v>
      </c>
      <c r="G1546" s="145" t="s">
        <v>6377</v>
      </c>
    </row>
    <row r="1547" spans="1:7" ht="75">
      <c r="A1547" s="23" t="s">
        <v>6336</v>
      </c>
      <c r="B1547" s="18" t="s">
        <v>6380</v>
      </c>
      <c r="C1547" s="149" t="s">
        <v>8</v>
      </c>
      <c r="D1547" s="150">
        <v>677.32</v>
      </c>
      <c r="E1547" s="149">
        <v>2709.28</v>
      </c>
      <c r="F1547" s="23" t="s">
        <v>6336</v>
      </c>
      <c r="G1547" s="145" t="s">
        <v>6377</v>
      </c>
    </row>
    <row r="1548" spans="1:7" ht="75">
      <c r="A1548" s="23" t="s">
        <v>6336</v>
      </c>
      <c r="B1548" s="18" t="s">
        <v>6381</v>
      </c>
      <c r="C1548" s="149" t="s">
        <v>8</v>
      </c>
      <c r="D1548" s="150">
        <v>677.32</v>
      </c>
      <c r="E1548" s="149">
        <v>2709.28</v>
      </c>
      <c r="F1548" s="23" t="s">
        <v>6336</v>
      </c>
      <c r="G1548" s="145" t="s">
        <v>6377</v>
      </c>
    </row>
    <row r="1549" spans="1:7" ht="75">
      <c r="A1549" s="23" t="s">
        <v>6336</v>
      </c>
      <c r="B1549" s="18" t="s">
        <v>6382</v>
      </c>
      <c r="C1549" s="149" t="s">
        <v>8</v>
      </c>
      <c r="D1549" s="150">
        <v>677.32</v>
      </c>
      <c r="E1549" s="149">
        <v>2709.28</v>
      </c>
      <c r="F1549" s="23" t="s">
        <v>6336</v>
      </c>
      <c r="G1549" s="145" t="s">
        <v>6377</v>
      </c>
    </row>
    <row r="1550" spans="1:7" ht="75">
      <c r="A1550" s="23" t="s">
        <v>6336</v>
      </c>
      <c r="B1550" s="18" t="s">
        <v>6383</v>
      </c>
      <c r="C1550" s="149" t="s">
        <v>8</v>
      </c>
      <c r="D1550" s="150">
        <v>677.32</v>
      </c>
      <c r="E1550" s="149">
        <v>2709.28</v>
      </c>
      <c r="F1550" s="23" t="s">
        <v>6336</v>
      </c>
      <c r="G1550" s="145" t="s">
        <v>6377</v>
      </c>
    </row>
    <row r="1551" spans="1:7" ht="75">
      <c r="A1551" s="23" t="s">
        <v>6336</v>
      </c>
      <c r="B1551" s="18" t="s">
        <v>6384</v>
      </c>
      <c r="C1551" s="149" t="s">
        <v>8</v>
      </c>
      <c r="D1551" s="150">
        <v>677.32</v>
      </c>
      <c r="E1551" s="149">
        <v>2709.28</v>
      </c>
      <c r="F1551" s="23" t="s">
        <v>6336</v>
      </c>
      <c r="G1551" s="145" t="s">
        <v>6377</v>
      </c>
    </row>
    <row r="1552" spans="1:7" ht="75">
      <c r="A1552" s="23" t="s">
        <v>6336</v>
      </c>
      <c r="B1552" s="18" t="s">
        <v>6385</v>
      </c>
      <c r="C1552" s="149" t="s">
        <v>8</v>
      </c>
      <c r="D1552" s="150">
        <v>677.32</v>
      </c>
      <c r="E1552" s="149">
        <v>2709.28</v>
      </c>
      <c r="F1552" s="23" t="s">
        <v>6336</v>
      </c>
      <c r="G1552" s="145" t="s">
        <v>6377</v>
      </c>
    </row>
    <row r="1553" spans="1:7" ht="75">
      <c r="A1553" s="23" t="s">
        <v>6336</v>
      </c>
      <c r="B1553" s="18" t="s">
        <v>6386</v>
      </c>
      <c r="C1553" s="149" t="s">
        <v>8</v>
      </c>
      <c r="D1553" s="150">
        <v>677.32</v>
      </c>
      <c r="E1553" s="149">
        <v>2709.28</v>
      </c>
      <c r="F1553" s="23" t="s">
        <v>6336</v>
      </c>
      <c r="G1553" s="145" t="s">
        <v>6377</v>
      </c>
    </row>
    <row r="1554" spans="1:7" ht="75">
      <c r="A1554" s="23" t="s">
        <v>6336</v>
      </c>
      <c r="B1554" s="18" t="s">
        <v>6387</v>
      </c>
      <c r="C1554" s="149" t="s">
        <v>8</v>
      </c>
      <c r="D1554" s="150">
        <v>677.32</v>
      </c>
      <c r="E1554" s="149">
        <v>2709.28</v>
      </c>
      <c r="F1554" s="23" t="s">
        <v>6336</v>
      </c>
      <c r="G1554" s="145" t="s">
        <v>6377</v>
      </c>
    </row>
    <row r="1555" spans="1:7" ht="75">
      <c r="A1555" s="23" t="s">
        <v>6336</v>
      </c>
      <c r="B1555" s="18" t="s">
        <v>6388</v>
      </c>
      <c r="C1555" s="149" t="s">
        <v>8</v>
      </c>
      <c r="D1555" s="150">
        <v>677.32</v>
      </c>
      <c r="E1555" s="149">
        <v>2709.28</v>
      </c>
      <c r="F1555" s="23" t="s">
        <v>6336</v>
      </c>
      <c r="G1555" s="145" t="s">
        <v>6377</v>
      </c>
    </row>
    <row r="1556" spans="1:7" ht="75">
      <c r="A1556" s="23" t="s">
        <v>6336</v>
      </c>
      <c r="B1556" s="18" t="s">
        <v>6389</v>
      </c>
      <c r="C1556" s="149" t="s">
        <v>8</v>
      </c>
      <c r="D1556" s="150">
        <v>677.32</v>
      </c>
      <c r="E1556" s="149">
        <v>2709.28</v>
      </c>
      <c r="F1556" s="23" t="s">
        <v>6336</v>
      </c>
      <c r="G1556" s="145" t="s">
        <v>6377</v>
      </c>
    </row>
    <row r="1557" spans="1:7" ht="75">
      <c r="A1557" s="23" t="s">
        <v>6336</v>
      </c>
      <c r="B1557" s="18" t="s">
        <v>6390</v>
      </c>
      <c r="C1557" s="149" t="s">
        <v>8</v>
      </c>
      <c r="D1557" s="150">
        <v>677.32</v>
      </c>
      <c r="E1557" s="149">
        <v>2709.28</v>
      </c>
      <c r="F1557" s="23" t="s">
        <v>6336</v>
      </c>
      <c r="G1557" s="145" t="s">
        <v>6377</v>
      </c>
    </row>
    <row r="1558" spans="1:7" ht="75">
      <c r="A1558" s="23" t="s">
        <v>6336</v>
      </c>
      <c r="B1558" s="18" t="s">
        <v>6391</v>
      </c>
      <c r="C1558" s="149" t="s">
        <v>8</v>
      </c>
      <c r="D1558" s="150">
        <v>677.32</v>
      </c>
      <c r="E1558" s="149">
        <v>2709.28</v>
      </c>
      <c r="F1558" s="23" t="s">
        <v>6336</v>
      </c>
      <c r="G1558" s="145" t="s">
        <v>6377</v>
      </c>
    </row>
    <row r="1559" spans="1:7" ht="75">
      <c r="A1559" s="23" t="s">
        <v>6336</v>
      </c>
      <c r="B1559" s="18" t="s">
        <v>6392</v>
      </c>
      <c r="C1559" s="149" t="s">
        <v>8</v>
      </c>
      <c r="D1559" s="150">
        <v>677.32</v>
      </c>
      <c r="E1559" s="149">
        <v>2709.28</v>
      </c>
      <c r="F1559" s="23" t="s">
        <v>6336</v>
      </c>
      <c r="G1559" s="145" t="s">
        <v>6377</v>
      </c>
    </row>
    <row r="1560" spans="1:7" ht="75">
      <c r="A1560" s="23" t="s">
        <v>6336</v>
      </c>
      <c r="B1560" s="18" t="s">
        <v>6393</v>
      </c>
      <c r="C1560" s="149" t="s">
        <v>8</v>
      </c>
      <c r="D1560" s="150">
        <v>677.32</v>
      </c>
      <c r="E1560" s="149">
        <v>2709.28</v>
      </c>
      <c r="F1560" s="23" t="s">
        <v>6336</v>
      </c>
      <c r="G1560" s="145" t="s">
        <v>6377</v>
      </c>
    </row>
    <row r="1561" spans="1:7" ht="75">
      <c r="A1561" s="23" t="s">
        <v>6336</v>
      </c>
      <c r="B1561" s="18" t="s">
        <v>6394</v>
      </c>
      <c r="C1561" s="149" t="s">
        <v>8</v>
      </c>
      <c r="D1561" s="150">
        <v>677.32</v>
      </c>
      <c r="E1561" s="149">
        <v>2709.28</v>
      </c>
      <c r="F1561" s="23" t="s">
        <v>6336</v>
      </c>
      <c r="G1561" s="145" t="s">
        <v>6377</v>
      </c>
    </row>
    <row r="1562" spans="1:7" ht="75">
      <c r="A1562" s="23" t="s">
        <v>6336</v>
      </c>
      <c r="B1562" s="18" t="s">
        <v>6395</v>
      </c>
      <c r="C1562" s="149" t="s">
        <v>8</v>
      </c>
      <c r="D1562" s="150">
        <v>677.32</v>
      </c>
      <c r="E1562" s="149">
        <v>2709.28</v>
      </c>
      <c r="F1562" s="23" t="s">
        <v>6336</v>
      </c>
      <c r="G1562" s="145" t="s">
        <v>6377</v>
      </c>
    </row>
    <row r="1563" spans="1:7" ht="75">
      <c r="A1563" s="23" t="s">
        <v>6336</v>
      </c>
      <c r="B1563" s="18" t="s">
        <v>6396</v>
      </c>
      <c r="C1563" s="149" t="s">
        <v>8</v>
      </c>
      <c r="D1563" s="150">
        <v>677.32</v>
      </c>
      <c r="E1563" s="149">
        <v>2709.28</v>
      </c>
      <c r="F1563" s="23" t="s">
        <v>6336</v>
      </c>
      <c r="G1563" s="145" t="s">
        <v>6377</v>
      </c>
    </row>
    <row r="1564" spans="1:7" ht="75">
      <c r="A1564" s="23" t="s">
        <v>6336</v>
      </c>
      <c r="B1564" s="18" t="s">
        <v>6397</v>
      </c>
      <c r="C1564" s="149" t="s">
        <v>8</v>
      </c>
      <c r="D1564" s="150">
        <v>677.32</v>
      </c>
      <c r="E1564" s="149">
        <v>2709.28</v>
      </c>
      <c r="F1564" s="23" t="s">
        <v>6336</v>
      </c>
      <c r="G1564" s="145" t="s">
        <v>6377</v>
      </c>
    </row>
    <row r="1565" spans="1:7" ht="75">
      <c r="A1565" s="23" t="s">
        <v>6336</v>
      </c>
      <c r="B1565" s="18" t="s">
        <v>6398</v>
      </c>
      <c r="C1565" s="149" t="s">
        <v>8</v>
      </c>
      <c r="D1565" s="150">
        <v>677.32</v>
      </c>
      <c r="E1565" s="149">
        <v>2709.28</v>
      </c>
      <c r="F1565" s="23" t="s">
        <v>6336</v>
      </c>
      <c r="G1565" s="145" t="s">
        <v>6377</v>
      </c>
    </row>
    <row r="1566" spans="1:7" ht="75">
      <c r="A1566" s="23" t="s">
        <v>6336</v>
      </c>
      <c r="B1566" s="18" t="s">
        <v>6399</v>
      </c>
      <c r="C1566" s="149" t="s">
        <v>8</v>
      </c>
      <c r="D1566" s="150">
        <v>677.32</v>
      </c>
      <c r="E1566" s="149">
        <v>2709.28</v>
      </c>
      <c r="F1566" s="23" t="s">
        <v>6336</v>
      </c>
      <c r="G1566" s="145" t="s">
        <v>6377</v>
      </c>
    </row>
    <row r="1567" spans="1:7" ht="75">
      <c r="A1567" s="23" t="s">
        <v>6336</v>
      </c>
      <c r="B1567" s="18" t="s">
        <v>6400</v>
      </c>
      <c r="C1567" s="149" t="s">
        <v>8</v>
      </c>
      <c r="D1567" s="150">
        <v>677.32</v>
      </c>
      <c r="E1567" s="149">
        <v>2709.28</v>
      </c>
      <c r="F1567" s="23" t="s">
        <v>6336</v>
      </c>
      <c r="G1567" s="145" t="s">
        <v>6377</v>
      </c>
    </row>
    <row r="1568" spans="1:7" ht="75">
      <c r="A1568" s="23" t="s">
        <v>6336</v>
      </c>
      <c r="B1568" s="18" t="s">
        <v>6401</v>
      </c>
      <c r="C1568" s="149" t="s">
        <v>8</v>
      </c>
      <c r="D1568" s="150">
        <v>677.32</v>
      </c>
      <c r="E1568" s="149">
        <v>2709.28</v>
      </c>
      <c r="F1568" s="23" t="s">
        <v>6336</v>
      </c>
      <c r="G1568" s="145" t="s">
        <v>6377</v>
      </c>
    </row>
    <row r="1569" spans="1:7" ht="75">
      <c r="A1569" s="23" t="s">
        <v>6336</v>
      </c>
      <c r="B1569" s="18" t="s">
        <v>6402</v>
      </c>
      <c r="C1569" s="149" t="s">
        <v>8</v>
      </c>
      <c r="D1569" s="150">
        <v>677.32</v>
      </c>
      <c r="E1569" s="149">
        <v>2709.28</v>
      </c>
      <c r="F1569" s="23" t="s">
        <v>6336</v>
      </c>
      <c r="G1569" s="145" t="s">
        <v>6377</v>
      </c>
    </row>
    <row r="1570" spans="1:7" ht="75">
      <c r="A1570" s="23" t="s">
        <v>6336</v>
      </c>
      <c r="B1570" s="18" t="s">
        <v>6403</v>
      </c>
      <c r="C1570" s="149" t="s">
        <v>8</v>
      </c>
      <c r="D1570" s="150">
        <v>677.32</v>
      </c>
      <c r="E1570" s="149">
        <v>2709.28</v>
      </c>
      <c r="F1570" s="23" t="s">
        <v>6336</v>
      </c>
      <c r="G1570" s="145" t="s">
        <v>6377</v>
      </c>
    </row>
    <row r="1571" spans="1:7" ht="75">
      <c r="A1571" s="23" t="s">
        <v>6336</v>
      </c>
      <c r="B1571" s="18" t="s">
        <v>6404</v>
      </c>
      <c r="C1571" s="149" t="s">
        <v>8</v>
      </c>
      <c r="D1571" s="150">
        <v>677.32</v>
      </c>
      <c r="E1571" s="149">
        <v>2709.28</v>
      </c>
      <c r="F1571" s="23" t="s">
        <v>6336</v>
      </c>
      <c r="G1571" s="145" t="s">
        <v>6377</v>
      </c>
    </row>
    <row r="1572" spans="1:7" ht="75">
      <c r="A1572" s="23" t="s">
        <v>6336</v>
      </c>
      <c r="B1572" s="18" t="s">
        <v>6405</v>
      </c>
      <c r="C1572" s="149" t="s">
        <v>8</v>
      </c>
      <c r="D1572" s="150">
        <v>677.32</v>
      </c>
      <c r="E1572" s="149">
        <v>2709.28</v>
      </c>
      <c r="F1572" s="23" t="s">
        <v>6336</v>
      </c>
      <c r="G1572" s="145" t="s">
        <v>6377</v>
      </c>
    </row>
    <row r="1573" spans="1:7" ht="75">
      <c r="A1573" s="23" t="s">
        <v>6336</v>
      </c>
      <c r="B1573" s="18" t="s">
        <v>6406</v>
      </c>
      <c r="C1573" s="149" t="s">
        <v>8</v>
      </c>
      <c r="D1573" s="150">
        <v>677.32</v>
      </c>
      <c r="E1573" s="149">
        <v>2709.28</v>
      </c>
      <c r="F1573" s="23" t="s">
        <v>6336</v>
      </c>
      <c r="G1573" s="145" t="s">
        <v>6377</v>
      </c>
    </row>
    <row r="1574" spans="1:7" ht="75">
      <c r="A1574" s="23" t="s">
        <v>6336</v>
      </c>
      <c r="B1574" s="18" t="s">
        <v>6407</v>
      </c>
      <c r="C1574" s="149" t="s">
        <v>8</v>
      </c>
      <c r="D1574" s="150">
        <v>677.32</v>
      </c>
      <c r="E1574" s="149">
        <v>2709.28</v>
      </c>
      <c r="F1574" s="23" t="s">
        <v>6336</v>
      </c>
      <c r="G1574" s="145" t="s">
        <v>6377</v>
      </c>
    </row>
    <row r="1575" spans="1:7" ht="75">
      <c r="A1575" s="23" t="s">
        <v>6336</v>
      </c>
      <c r="B1575" s="18" t="s">
        <v>6408</v>
      </c>
      <c r="C1575" s="149" t="s">
        <v>8</v>
      </c>
      <c r="D1575" s="150">
        <v>677.32</v>
      </c>
      <c r="E1575" s="149">
        <v>2709.28</v>
      </c>
      <c r="F1575" s="23" t="s">
        <v>6336</v>
      </c>
      <c r="G1575" s="145" t="s">
        <v>6377</v>
      </c>
    </row>
    <row r="1576" spans="1:7" ht="75">
      <c r="A1576" s="23" t="s">
        <v>6336</v>
      </c>
      <c r="B1576" s="18" t="s">
        <v>6409</v>
      </c>
      <c r="C1576" s="149" t="s">
        <v>8</v>
      </c>
      <c r="D1576" s="150">
        <v>677.32</v>
      </c>
      <c r="E1576" s="149">
        <v>2709.28</v>
      </c>
      <c r="F1576" s="23" t="s">
        <v>6336</v>
      </c>
      <c r="G1576" s="145" t="s">
        <v>6377</v>
      </c>
    </row>
    <row r="1577" spans="1:7" ht="75">
      <c r="A1577" s="23" t="s">
        <v>6336</v>
      </c>
      <c r="B1577" s="18" t="s">
        <v>6410</v>
      </c>
      <c r="C1577" s="149" t="s">
        <v>8</v>
      </c>
      <c r="D1577" s="150">
        <v>677.32</v>
      </c>
      <c r="E1577" s="149">
        <v>2709.28</v>
      </c>
      <c r="F1577" s="23" t="s">
        <v>6336</v>
      </c>
      <c r="G1577" s="145" t="s">
        <v>6377</v>
      </c>
    </row>
    <row r="1578" spans="1:7" ht="75">
      <c r="A1578" s="23" t="s">
        <v>6336</v>
      </c>
      <c r="B1578" s="18" t="s">
        <v>6411</v>
      </c>
      <c r="C1578" s="149" t="s">
        <v>8</v>
      </c>
      <c r="D1578" s="150">
        <v>677.32</v>
      </c>
      <c r="E1578" s="149">
        <v>2709.28</v>
      </c>
      <c r="F1578" s="23" t="s">
        <v>6336</v>
      </c>
      <c r="G1578" s="145" t="s">
        <v>6377</v>
      </c>
    </row>
    <row r="1579" spans="1:7" ht="75">
      <c r="A1579" s="23" t="s">
        <v>6336</v>
      </c>
      <c r="B1579" s="18" t="s">
        <v>6412</v>
      </c>
      <c r="C1579" s="149" t="s">
        <v>8</v>
      </c>
      <c r="D1579" s="150">
        <v>677.32</v>
      </c>
      <c r="E1579" s="149">
        <v>2709.28</v>
      </c>
      <c r="F1579" s="23" t="s">
        <v>6336</v>
      </c>
      <c r="G1579" s="145" t="s">
        <v>6377</v>
      </c>
    </row>
    <row r="1580" spans="1:7" ht="75">
      <c r="A1580" s="23" t="s">
        <v>6336</v>
      </c>
      <c r="B1580" s="18" t="s">
        <v>6413</v>
      </c>
      <c r="C1580" s="149" t="s">
        <v>8</v>
      </c>
      <c r="D1580" s="150">
        <v>677.32</v>
      </c>
      <c r="E1580" s="149">
        <v>2709.28</v>
      </c>
      <c r="F1580" s="23" t="s">
        <v>6336</v>
      </c>
      <c r="G1580" s="145" t="s">
        <v>6377</v>
      </c>
    </row>
    <row r="1581" spans="1:7" ht="75">
      <c r="A1581" s="23" t="s">
        <v>6336</v>
      </c>
      <c r="B1581" s="18" t="s">
        <v>6414</v>
      </c>
      <c r="C1581" s="149" t="s">
        <v>8</v>
      </c>
      <c r="D1581" s="150">
        <v>677.32</v>
      </c>
      <c r="E1581" s="149">
        <v>2709.28</v>
      </c>
      <c r="F1581" s="23" t="s">
        <v>6336</v>
      </c>
      <c r="G1581" s="145" t="s">
        <v>6377</v>
      </c>
    </row>
    <row r="1582" spans="1:7" ht="75">
      <c r="A1582" s="23" t="s">
        <v>6336</v>
      </c>
      <c r="B1582" s="18" t="s">
        <v>6415</v>
      </c>
      <c r="C1582" s="149" t="s">
        <v>8</v>
      </c>
      <c r="D1582" s="150">
        <v>677.32</v>
      </c>
      <c r="E1582" s="149">
        <v>2709.28</v>
      </c>
      <c r="F1582" s="23" t="s">
        <v>6336</v>
      </c>
      <c r="G1582" s="145" t="s">
        <v>6377</v>
      </c>
    </row>
    <row r="1583" spans="1:7" ht="75">
      <c r="A1583" s="23" t="s">
        <v>6336</v>
      </c>
      <c r="B1583" s="18" t="s">
        <v>6416</v>
      </c>
      <c r="C1583" s="149" t="s">
        <v>8</v>
      </c>
      <c r="D1583" s="150">
        <v>677.32</v>
      </c>
      <c r="E1583" s="149">
        <v>2709.28</v>
      </c>
      <c r="F1583" s="23" t="s">
        <v>6336</v>
      </c>
      <c r="G1583" s="145" t="s">
        <v>6377</v>
      </c>
    </row>
    <row r="1584" spans="1:7" ht="75">
      <c r="A1584" s="23" t="s">
        <v>6336</v>
      </c>
      <c r="B1584" s="18" t="s">
        <v>6417</v>
      </c>
      <c r="C1584" s="149" t="s">
        <v>8</v>
      </c>
      <c r="D1584" s="150">
        <v>677.32</v>
      </c>
      <c r="E1584" s="149">
        <v>2709.28</v>
      </c>
      <c r="F1584" s="23" t="s">
        <v>6336</v>
      </c>
      <c r="G1584" s="145" t="s">
        <v>6377</v>
      </c>
    </row>
    <row r="1585" spans="1:7" ht="75">
      <c r="A1585" s="23" t="s">
        <v>6336</v>
      </c>
      <c r="B1585" s="18" t="s">
        <v>6418</v>
      </c>
      <c r="C1585" s="149" t="s">
        <v>8</v>
      </c>
      <c r="D1585" s="150">
        <v>677.32</v>
      </c>
      <c r="E1585" s="149">
        <v>2709.28</v>
      </c>
      <c r="F1585" s="23" t="s">
        <v>6336</v>
      </c>
      <c r="G1585" s="145" t="s">
        <v>6377</v>
      </c>
    </row>
    <row r="1586" spans="1:7" ht="75">
      <c r="A1586" s="23" t="s">
        <v>6336</v>
      </c>
      <c r="B1586" s="18" t="s">
        <v>6419</v>
      </c>
      <c r="C1586" s="149" t="s">
        <v>8</v>
      </c>
      <c r="D1586" s="150">
        <v>677.32</v>
      </c>
      <c r="E1586" s="149">
        <v>2709.28</v>
      </c>
      <c r="F1586" s="23" t="s">
        <v>6336</v>
      </c>
      <c r="G1586" s="145" t="s">
        <v>6377</v>
      </c>
    </row>
    <row r="1587" spans="1:7" ht="75">
      <c r="A1587" s="23" t="s">
        <v>6336</v>
      </c>
      <c r="B1587" s="18" t="s">
        <v>6420</v>
      </c>
      <c r="C1587" s="149" t="s">
        <v>8</v>
      </c>
      <c r="D1587" s="150">
        <v>677.32</v>
      </c>
      <c r="E1587" s="149">
        <v>2709.28</v>
      </c>
      <c r="F1587" s="23" t="s">
        <v>6336</v>
      </c>
      <c r="G1587" s="145" t="s">
        <v>6377</v>
      </c>
    </row>
    <row r="1588" spans="1:7" ht="75">
      <c r="A1588" s="23" t="s">
        <v>6336</v>
      </c>
      <c r="B1588" s="18" t="s">
        <v>6421</v>
      </c>
      <c r="C1588" s="149" t="s">
        <v>8</v>
      </c>
      <c r="D1588" s="150">
        <v>677.32</v>
      </c>
      <c r="E1588" s="149">
        <v>2709.28</v>
      </c>
      <c r="F1588" s="23" t="s">
        <v>6336</v>
      </c>
      <c r="G1588" s="145" t="s">
        <v>6377</v>
      </c>
    </row>
    <row r="1589" spans="1:7" ht="75">
      <c r="A1589" s="23" t="s">
        <v>6336</v>
      </c>
      <c r="B1589" s="18" t="s">
        <v>6422</v>
      </c>
      <c r="C1589" s="149" t="s">
        <v>8</v>
      </c>
      <c r="D1589" s="150">
        <v>677.32</v>
      </c>
      <c r="E1589" s="149">
        <v>2709.28</v>
      </c>
      <c r="F1589" s="23" t="s">
        <v>6336</v>
      </c>
      <c r="G1589" s="145" t="s">
        <v>6377</v>
      </c>
    </row>
    <row r="1590" spans="1:7" ht="75">
      <c r="A1590" s="23" t="s">
        <v>6336</v>
      </c>
      <c r="B1590" s="18" t="s">
        <v>6433</v>
      </c>
      <c r="C1590" s="149" t="s">
        <v>8</v>
      </c>
      <c r="D1590" s="150">
        <v>677.32</v>
      </c>
      <c r="E1590" s="149">
        <v>2709.28</v>
      </c>
      <c r="F1590" s="23" t="s">
        <v>6336</v>
      </c>
      <c r="G1590" s="145" t="s">
        <v>6377</v>
      </c>
    </row>
    <row r="1591" spans="1:7" ht="75">
      <c r="A1591" s="23" t="s">
        <v>6336</v>
      </c>
      <c r="B1591" s="18" t="s">
        <v>6434</v>
      </c>
      <c r="C1591" s="149" t="s">
        <v>8</v>
      </c>
      <c r="D1591" s="150">
        <v>677.32</v>
      </c>
      <c r="E1591" s="149">
        <v>2709.28</v>
      </c>
      <c r="F1591" s="23" t="s">
        <v>6336</v>
      </c>
      <c r="G1591" s="145" t="s">
        <v>6377</v>
      </c>
    </row>
    <row r="1592" spans="1:7" ht="75">
      <c r="A1592" s="23" t="s">
        <v>6336</v>
      </c>
      <c r="B1592" s="18" t="s">
        <v>6435</v>
      </c>
      <c r="C1592" s="149" t="s">
        <v>8</v>
      </c>
      <c r="D1592" s="150">
        <v>1288.56</v>
      </c>
      <c r="E1592" s="149">
        <v>5154.24</v>
      </c>
      <c r="F1592" s="23" t="s">
        <v>6336</v>
      </c>
      <c r="G1592" s="145" t="s">
        <v>6377</v>
      </c>
    </row>
    <row r="1593" spans="1:7" ht="75">
      <c r="A1593" s="23" t="s">
        <v>6336</v>
      </c>
      <c r="B1593" s="18" t="s">
        <v>6436</v>
      </c>
      <c r="C1593" s="149" t="s">
        <v>8</v>
      </c>
      <c r="D1593" s="150">
        <v>1288.56</v>
      </c>
      <c r="E1593" s="149">
        <v>5154.24</v>
      </c>
      <c r="F1593" s="23" t="s">
        <v>6336</v>
      </c>
      <c r="G1593" s="145" t="s">
        <v>6377</v>
      </c>
    </row>
    <row r="1594" spans="1:7" ht="75">
      <c r="A1594" s="23" t="s">
        <v>6336</v>
      </c>
      <c r="B1594" s="18" t="s">
        <v>6437</v>
      </c>
      <c r="C1594" s="149" t="s">
        <v>8</v>
      </c>
      <c r="D1594" s="150">
        <v>1288.56</v>
      </c>
      <c r="E1594" s="149">
        <v>5154.24</v>
      </c>
      <c r="F1594" s="23" t="s">
        <v>6336</v>
      </c>
      <c r="G1594" s="145" t="s">
        <v>6377</v>
      </c>
    </row>
    <row r="1595" spans="1:7" ht="75">
      <c r="A1595" s="23" t="s">
        <v>6336</v>
      </c>
      <c r="B1595" s="18" t="s">
        <v>6438</v>
      </c>
      <c r="C1595" s="149" t="s">
        <v>8</v>
      </c>
      <c r="D1595" s="150">
        <v>1288.56</v>
      </c>
      <c r="E1595" s="149">
        <v>5154.24</v>
      </c>
      <c r="F1595" s="23" t="s">
        <v>6336</v>
      </c>
      <c r="G1595" s="145" t="s">
        <v>6377</v>
      </c>
    </row>
    <row r="1596" spans="1:7" ht="75">
      <c r="A1596" s="23" t="s">
        <v>6336</v>
      </c>
      <c r="B1596" s="18" t="s">
        <v>6439</v>
      </c>
      <c r="C1596" s="149" t="s">
        <v>8</v>
      </c>
      <c r="D1596" s="150">
        <v>1288.56</v>
      </c>
      <c r="E1596" s="149">
        <v>5154.24</v>
      </c>
      <c r="F1596" s="23" t="s">
        <v>6336</v>
      </c>
      <c r="G1596" s="145" t="s">
        <v>6377</v>
      </c>
    </row>
    <row r="1597" spans="1:7" ht="75">
      <c r="A1597" s="23" t="s">
        <v>6336</v>
      </c>
      <c r="B1597" s="18" t="s">
        <v>6440</v>
      </c>
      <c r="C1597" s="149" t="s">
        <v>8</v>
      </c>
      <c r="D1597" s="150">
        <v>1288.56</v>
      </c>
      <c r="E1597" s="149">
        <v>5154.24</v>
      </c>
      <c r="F1597" s="23" t="s">
        <v>6336</v>
      </c>
      <c r="G1597" s="145" t="s">
        <v>6377</v>
      </c>
    </row>
    <row r="1598" spans="1:7" ht="75">
      <c r="A1598" s="23" t="s">
        <v>6336</v>
      </c>
      <c r="B1598" s="18" t="s">
        <v>6441</v>
      </c>
      <c r="C1598" s="149" t="s">
        <v>8</v>
      </c>
      <c r="D1598" s="150">
        <v>1288.56</v>
      </c>
      <c r="E1598" s="149">
        <v>5154.24</v>
      </c>
      <c r="F1598" s="23" t="s">
        <v>6336</v>
      </c>
      <c r="G1598" s="145" t="s">
        <v>6377</v>
      </c>
    </row>
    <row r="1599" spans="1:7" ht="75">
      <c r="A1599" s="23" t="s">
        <v>6336</v>
      </c>
      <c r="B1599" s="18" t="s">
        <v>6442</v>
      </c>
      <c r="C1599" s="149" t="s">
        <v>8</v>
      </c>
      <c r="D1599" s="150">
        <v>1288.56</v>
      </c>
      <c r="E1599" s="149">
        <v>5154.24</v>
      </c>
      <c r="F1599" s="23" t="s">
        <v>6336</v>
      </c>
      <c r="G1599" s="145" t="s">
        <v>6377</v>
      </c>
    </row>
    <row r="1600" spans="1:7" ht="75">
      <c r="A1600" s="23" t="s">
        <v>6336</v>
      </c>
      <c r="B1600" s="18" t="s">
        <v>6443</v>
      </c>
      <c r="C1600" s="149" t="s">
        <v>8</v>
      </c>
      <c r="D1600" s="150">
        <v>1288.56</v>
      </c>
      <c r="E1600" s="149">
        <v>5154.24</v>
      </c>
      <c r="F1600" s="23" t="s">
        <v>6336</v>
      </c>
      <c r="G1600" s="145" t="s">
        <v>6377</v>
      </c>
    </row>
    <row r="1601" spans="1:7" ht="75">
      <c r="A1601" s="23" t="s">
        <v>6336</v>
      </c>
      <c r="B1601" s="18" t="s">
        <v>6444</v>
      </c>
      <c r="C1601" s="149" t="s">
        <v>8</v>
      </c>
      <c r="D1601" s="150">
        <v>1288.56</v>
      </c>
      <c r="E1601" s="149">
        <v>5154.24</v>
      </c>
      <c r="F1601" s="23" t="s">
        <v>6336</v>
      </c>
      <c r="G1601" s="145" t="s">
        <v>6377</v>
      </c>
    </row>
    <row r="1602" spans="1:7" ht="75">
      <c r="A1602" s="23" t="s">
        <v>6336</v>
      </c>
      <c r="B1602" s="18" t="s">
        <v>6445</v>
      </c>
      <c r="C1602" s="149" t="s">
        <v>8</v>
      </c>
      <c r="D1602" s="150">
        <v>1288.56</v>
      </c>
      <c r="E1602" s="149">
        <v>5154.24</v>
      </c>
      <c r="F1602" s="23" t="s">
        <v>6336</v>
      </c>
      <c r="G1602" s="145" t="s">
        <v>6377</v>
      </c>
    </row>
    <row r="1603" spans="1:7" ht="75">
      <c r="A1603" s="23" t="s">
        <v>6336</v>
      </c>
      <c r="B1603" s="18" t="s">
        <v>6446</v>
      </c>
      <c r="C1603" s="149" t="s">
        <v>8</v>
      </c>
      <c r="D1603" s="150">
        <v>1288.56</v>
      </c>
      <c r="E1603" s="149">
        <v>5154.24</v>
      </c>
      <c r="F1603" s="23" t="s">
        <v>6336</v>
      </c>
      <c r="G1603" s="145" t="s">
        <v>6377</v>
      </c>
    </row>
    <row r="1604" spans="1:7" ht="75">
      <c r="A1604" s="23" t="s">
        <v>6336</v>
      </c>
      <c r="B1604" s="18" t="s">
        <v>6447</v>
      </c>
      <c r="C1604" s="149" t="s">
        <v>8</v>
      </c>
      <c r="D1604" s="150">
        <v>1288.56</v>
      </c>
      <c r="E1604" s="149">
        <v>5154.24</v>
      </c>
      <c r="F1604" s="23" t="s">
        <v>6336</v>
      </c>
      <c r="G1604" s="145" t="s">
        <v>6377</v>
      </c>
    </row>
    <row r="1605" spans="1:7" ht="75">
      <c r="A1605" s="23" t="s">
        <v>6336</v>
      </c>
      <c r="B1605" s="18" t="s">
        <v>6448</v>
      </c>
      <c r="C1605" s="149" t="s">
        <v>8</v>
      </c>
      <c r="D1605" s="150">
        <v>1288.56</v>
      </c>
      <c r="E1605" s="149">
        <v>5154.24</v>
      </c>
      <c r="F1605" s="23" t="s">
        <v>6336</v>
      </c>
      <c r="G1605" s="145" t="s">
        <v>6377</v>
      </c>
    </row>
    <row r="1606" spans="1:7" ht="75">
      <c r="A1606" s="23" t="s">
        <v>6336</v>
      </c>
      <c r="B1606" s="18" t="s">
        <v>6464</v>
      </c>
      <c r="C1606" s="149" t="s">
        <v>8</v>
      </c>
      <c r="D1606" s="150">
        <v>803.58</v>
      </c>
      <c r="E1606" s="149">
        <v>1607.16</v>
      </c>
      <c r="F1606" s="23" t="s">
        <v>6336</v>
      </c>
      <c r="G1606" s="145" t="s">
        <v>6377</v>
      </c>
    </row>
    <row r="1607" spans="1:7" ht="75">
      <c r="A1607" s="23" t="s">
        <v>6336</v>
      </c>
      <c r="B1607" s="18" t="s">
        <v>6465</v>
      </c>
      <c r="C1607" s="149" t="s">
        <v>8</v>
      </c>
      <c r="D1607" s="150">
        <v>803.58</v>
      </c>
      <c r="E1607" s="149">
        <v>1607.16</v>
      </c>
      <c r="F1607" s="23" t="s">
        <v>6336</v>
      </c>
      <c r="G1607" s="145" t="s">
        <v>6377</v>
      </c>
    </row>
    <row r="1608" spans="1:7" ht="75">
      <c r="A1608" s="23" t="s">
        <v>6336</v>
      </c>
      <c r="B1608" s="18" t="s">
        <v>6466</v>
      </c>
      <c r="C1608" s="149" t="s">
        <v>8</v>
      </c>
      <c r="D1608" s="150">
        <v>803.58</v>
      </c>
      <c r="E1608" s="149">
        <v>1607.16</v>
      </c>
      <c r="F1608" s="23" t="s">
        <v>6336</v>
      </c>
      <c r="G1608" s="145" t="s">
        <v>6377</v>
      </c>
    </row>
    <row r="1609" spans="1:7" ht="75">
      <c r="A1609" s="23" t="s">
        <v>6336</v>
      </c>
      <c r="B1609" s="18" t="s">
        <v>6467</v>
      </c>
      <c r="C1609" s="149" t="s">
        <v>8</v>
      </c>
      <c r="D1609" s="150">
        <v>803.58</v>
      </c>
      <c r="E1609" s="149">
        <v>1607.16</v>
      </c>
      <c r="F1609" s="23" t="s">
        <v>6336</v>
      </c>
      <c r="G1609" s="145" t="s">
        <v>6377</v>
      </c>
    </row>
    <row r="1610" spans="1:7" ht="75">
      <c r="A1610" s="23" t="s">
        <v>6336</v>
      </c>
      <c r="B1610" s="18" t="s">
        <v>6468</v>
      </c>
      <c r="C1610" s="149" t="s">
        <v>8</v>
      </c>
      <c r="D1610" s="150">
        <v>803.58</v>
      </c>
      <c r="E1610" s="149">
        <v>1607.16</v>
      </c>
      <c r="F1610" s="23" t="s">
        <v>6336</v>
      </c>
      <c r="G1610" s="145" t="s">
        <v>6377</v>
      </c>
    </row>
    <row r="1611" spans="1:7" ht="75">
      <c r="A1611" s="23" t="s">
        <v>6336</v>
      </c>
      <c r="B1611" s="18" t="s">
        <v>6469</v>
      </c>
      <c r="C1611" s="149" t="s">
        <v>8</v>
      </c>
      <c r="D1611" s="150">
        <v>803.58</v>
      </c>
      <c r="E1611" s="149">
        <v>1607.16</v>
      </c>
      <c r="F1611" s="23" t="s">
        <v>6336</v>
      </c>
      <c r="G1611" s="145" t="s">
        <v>6377</v>
      </c>
    </row>
    <row r="1612" spans="1:7" ht="75">
      <c r="A1612" s="23" t="s">
        <v>6336</v>
      </c>
      <c r="B1612" s="18" t="s">
        <v>6470</v>
      </c>
      <c r="C1612" s="149" t="s">
        <v>8</v>
      </c>
      <c r="D1612" s="150">
        <v>803.58</v>
      </c>
      <c r="E1612" s="149">
        <v>1607.16</v>
      </c>
      <c r="F1612" s="23" t="s">
        <v>6336</v>
      </c>
      <c r="G1612" s="145" t="s">
        <v>6377</v>
      </c>
    </row>
    <row r="1613" spans="1:7" ht="75">
      <c r="A1613" s="23" t="s">
        <v>6336</v>
      </c>
      <c r="B1613" s="18" t="s">
        <v>6471</v>
      </c>
      <c r="C1613" s="149" t="s">
        <v>8</v>
      </c>
      <c r="D1613" s="150">
        <v>803.58</v>
      </c>
      <c r="E1613" s="149">
        <v>1607.16</v>
      </c>
      <c r="F1613" s="23" t="s">
        <v>6336</v>
      </c>
      <c r="G1613" s="145" t="s">
        <v>6377</v>
      </c>
    </row>
    <row r="1614" spans="1:7" ht="75">
      <c r="A1614" s="23" t="s">
        <v>6336</v>
      </c>
      <c r="B1614" s="18" t="s">
        <v>6497</v>
      </c>
      <c r="C1614" s="149" t="s">
        <v>8</v>
      </c>
      <c r="D1614" s="150">
        <v>1490.34</v>
      </c>
      <c r="E1614" s="149">
        <v>2980.68</v>
      </c>
      <c r="F1614" s="23" t="s">
        <v>6336</v>
      </c>
      <c r="G1614" s="145" t="s">
        <v>6377</v>
      </c>
    </row>
    <row r="1615" spans="1:7" ht="75">
      <c r="A1615" s="23" t="s">
        <v>6336</v>
      </c>
      <c r="B1615" s="18" t="s">
        <v>6498</v>
      </c>
      <c r="C1615" s="149" t="s">
        <v>8</v>
      </c>
      <c r="D1615" s="150">
        <v>1490.34</v>
      </c>
      <c r="E1615" s="149">
        <v>2980.68</v>
      </c>
      <c r="F1615" s="23" t="s">
        <v>6336</v>
      </c>
      <c r="G1615" s="145" t="s">
        <v>6377</v>
      </c>
    </row>
    <row r="1616" spans="1:7" ht="75">
      <c r="A1616" s="23" t="s">
        <v>6336</v>
      </c>
      <c r="B1616" s="18" t="s">
        <v>6499</v>
      </c>
      <c r="C1616" s="149" t="s">
        <v>8</v>
      </c>
      <c r="D1616" s="150">
        <v>1490.34</v>
      </c>
      <c r="E1616" s="149">
        <v>2980.68</v>
      </c>
      <c r="F1616" s="23" t="s">
        <v>6336</v>
      </c>
      <c r="G1616" s="145" t="s">
        <v>6377</v>
      </c>
    </row>
    <row r="1617" spans="1:7" ht="75">
      <c r="A1617" s="23" t="s">
        <v>6336</v>
      </c>
      <c r="B1617" s="18" t="s">
        <v>6500</v>
      </c>
      <c r="C1617" s="149" t="s">
        <v>8</v>
      </c>
      <c r="D1617" s="150">
        <v>1490.34</v>
      </c>
      <c r="E1617" s="149">
        <v>2980.68</v>
      </c>
      <c r="F1617" s="23" t="s">
        <v>6336</v>
      </c>
      <c r="G1617" s="145" t="s">
        <v>6377</v>
      </c>
    </row>
    <row r="1618" spans="1:7" ht="75">
      <c r="A1618" s="23" t="s">
        <v>6336</v>
      </c>
      <c r="B1618" s="18" t="s">
        <v>6501</v>
      </c>
      <c r="C1618" s="149" t="s">
        <v>8</v>
      </c>
      <c r="D1618" s="150">
        <v>1490.34</v>
      </c>
      <c r="E1618" s="149">
        <v>2980.68</v>
      </c>
      <c r="F1618" s="23" t="s">
        <v>6336</v>
      </c>
      <c r="G1618" s="145" t="s">
        <v>6377</v>
      </c>
    </row>
    <row r="1619" spans="1:7" ht="75">
      <c r="A1619" s="23" t="s">
        <v>6336</v>
      </c>
      <c r="B1619" s="18" t="s">
        <v>6502</v>
      </c>
      <c r="C1619" s="149" t="s">
        <v>8</v>
      </c>
      <c r="D1619" s="150">
        <v>1490.34</v>
      </c>
      <c r="E1619" s="149">
        <v>2980.68</v>
      </c>
      <c r="F1619" s="23" t="s">
        <v>6336</v>
      </c>
      <c r="G1619" s="145" t="s">
        <v>6377</v>
      </c>
    </row>
    <row r="1620" spans="1:7" ht="75">
      <c r="A1620" s="23" t="s">
        <v>6336</v>
      </c>
      <c r="B1620" s="18" t="s">
        <v>6503</v>
      </c>
      <c r="C1620" s="149" t="s">
        <v>8</v>
      </c>
      <c r="D1620" s="150">
        <v>1490.34</v>
      </c>
      <c r="E1620" s="149">
        <v>2980.68</v>
      </c>
      <c r="F1620" s="23" t="s">
        <v>6336</v>
      </c>
      <c r="G1620" s="145" t="s">
        <v>6377</v>
      </c>
    </row>
    <row r="1621" spans="1:7" ht="75">
      <c r="A1621" s="23" t="s">
        <v>6336</v>
      </c>
      <c r="B1621" s="18" t="s">
        <v>6506</v>
      </c>
      <c r="C1621" s="149" t="s">
        <v>8</v>
      </c>
      <c r="D1621" s="150">
        <v>1929.3</v>
      </c>
      <c r="E1621" s="149">
        <v>1929.3</v>
      </c>
      <c r="F1621" s="23" t="s">
        <v>6336</v>
      </c>
      <c r="G1621" s="145" t="s">
        <v>6377</v>
      </c>
    </row>
    <row r="1622" spans="1:7" ht="75">
      <c r="A1622" s="23" t="s">
        <v>6336</v>
      </c>
      <c r="B1622" s="18" t="s">
        <v>6507</v>
      </c>
      <c r="C1622" s="149" t="s">
        <v>8</v>
      </c>
      <c r="D1622" s="150">
        <v>1929.3</v>
      </c>
      <c r="E1622" s="149">
        <v>1929.3</v>
      </c>
      <c r="F1622" s="23" t="s">
        <v>6336</v>
      </c>
      <c r="G1622" s="145" t="s">
        <v>6377</v>
      </c>
    </row>
    <row r="1623" spans="1:7" ht="75">
      <c r="A1623" s="23" t="s">
        <v>6336</v>
      </c>
      <c r="B1623" s="18" t="s">
        <v>6508</v>
      </c>
      <c r="C1623" s="149" t="s">
        <v>8</v>
      </c>
      <c r="D1623" s="150">
        <v>1929.3</v>
      </c>
      <c r="E1623" s="149">
        <v>1929.3</v>
      </c>
      <c r="F1623" s="23" t="s">
        <v>6336</v>
      </c>
      <c r="G1623" s="145" t="s">
        <v>6377</v>
      </c>
    </row>
    <row r="1624" spans="1:7" ht="75">
      <c r="A1624" s="23" t="s">
        <v>6336</v>
      </c>
      <c r="B1624" s="18" t="s">
        <v>6509</v>
      </c>
      <c r="C1624" s="149" t="s">
        <v>8</v>
      </c>
      <c r="D1624" s="150">
        <v>1929.3</v>
      </c>
      <c r="E1624" s="149">
        <v>1929.3</v>
      </c>
      <c r="F1624" s="23" t="s">
        <v>6336</v>
      </c>
      <c r="G1624" s="145" t="s">
        <v>6377</v>
      </c>
    </row>
    <row r="1625" spans="1:7" ht="75">
      <c r="A1625" s="23" t="s">
        <v>6336</v>
      </c>
      <c r="B1625" s="18" t="s">
        <v>6848</v>
      </c>
      <c r="C1625" s="149" t="s">
        <v>8</v>
      </c>
      <c r="D1625" s="150">
        <v>1929.3</v>
      </c>
      <c r="E1625" s="149">
        <v>1929.3</v>
      </c>
      <c r="F1625" s="23" t="s">
        <v>6336</v>
      </c>
      <c r="G1625" s="145" t="s">
        <v>6377</v>
      </c>
    </row>
    <row r="1626" spans="1:7" ht="75">
      <c r="A1626" s="23" t="s">
        <v>6336</v>
      </c>
      <c r="B1626" s="18" t="s">
        <v>6511</v>
      </c>
      <c r="C1626" s="149" t="s">
        <v>8</v>
      </c>
      <c r="D1626" s="150">
        <v>1929.3</v>
      </c>
      <c r="E1626" s="149">
        <v>1929.3</v>
      </c>
      <c r="F1626" s="23" t="s">
        <v>6336</v>
      </c>
      <c r="G1626" s="145" t="s">
        <v>6377</v>
      </c>
    </row>
    <row r="1627" spans="1:7" ht="75">
      <c r="A1627" s="23" t="s">
        <v>6336</v>
      </c>
      <c r="B1627" s="18" t="s">
        <v>6472</v>
      </c>
      <c r="C1627" s="149" t="s">
        <v>8</v>
      </c>
      <c r="D1627" s="150">
        <v>803.58</v>
      </c>
      <c r="E1627" s="149">
        <v>1607.16</v>
      </c>
      <c r="F1627" s="23" t="s">
        <v>6336</v>
      </c>
      <c r="G1627" s="145" t="s">
        <v>6377</v>
      </c>
    </row>
    <row r="1628" spans="1:7" ht="75">
      <c r="A1628" s="23" t="s">
        <v>6336</v>
      </c>
      <c r="B1628" s="146" t="s">
        <v>6473</v>
      </c>
      <c r="C1628" s="149" t="s">
        <v>8</v>
      </c>
      <c r="D1628" s="150">
        <v>803.58</v>
      </c>
      <c r="E1628" s="149">
        <v>1607.16</v>
      </c>
      <c r="F1628" s="23" t="s">
        <v>6336</v>
      </c>
      <c r="G1628" s="145" t="s">
        <v>6377</v>
      </c>
    </row>
    <row r="1629" spans="1:7" ht="75">
      <c r="A1629" s="23" t="s">
        <v>6336</v>
      </c>
      <c r="B1629" s="18" t="s">
        <v>6474</v>
      </c>
      <c r="C1629" s="149" t="s">
        <v>8</v>
      </c>
      <c r="D1629" s="150">
        <v>803.58</v>
      </c>
      <c r="E1629" s="149">
        <v>1607.16</v>
      </c>
      <c r="F1629" s="23" t="s">
        <v>6336</v>
      </c>
      <c r="G1629" s="145" t="s">
        <v>6377</v>
      </c>
    </row>
    <row r="1630" spans="1:7" ht="75">
      <c r="A1630" s="23" t="s">
        <v>6336</v>
      </c>
      <c r="B1630" s="18" t="s">
        <v>6480</v>
      </c>
      <c r="C1630" s="149" t="s">
        <v>8</v>
      </c>
      <c r="D1630" s="150">
        <v>1386.5</v>
      </c>
      <c r="E1630" s="149">
        <v>1386.5</v>
      </c>
      <c r="F1630" s="23" t="s">
        <v>6336</v>
      </c>
      <c r="G1630" s="145" t="s">
        <v>6377</v>
      </c>
    </row>
    <row r="1631" spans="1:7" ht="75">
      <c r="A1631" s="23" t="s">
        <v>6336</v>
      </c>
      <c r="B1631" s="18" t="s">
        <v>6849</v>
      </c>
      <c r="C1631" s="149" t="s">
        <v>8</v>
      </c>
      <c r="D1631" s="150">
        <v>1386.5</v>
      </c>
      <c r="E1631" s="149">
        <v>1386.5</v>
      </c>
      <c r="F1631" s="23" t="s">
        <v>6336</v>
      </c>
      <c r="G1631" s="145" t="s">
        <v>6377</v>
      </c>
    </row>
    <row r="1632" spans="1:7" ht="75">
      <c r="A1632" s="23" t="s">
        <v>6336</v>
      </c>
      <c r="B1632" s="18" t="s">
        <v>6482</v>
      </c>
      <c r="C1632" s="149" t="s">
        <v>8</v>
      </c>
      <c r="D1632" s="150">
        <v>1386.5</v>
      </c>
      <c r="E1632" s="149">
        <v>1386.5</v>
      </c>
      <c r="F1632" s="23" t="s">
        <v>6336</v>
      </c>
      <c r="G1632" s="145" t="s">
        <v>6377</v>
      </c>
    </row>
    <row r="1633" spans="1:7" ht="75">
      <c r="A1633" s="23" t="s">
        <v>6336</v>
      </c>
      <c r="B1633" s="18" t="s">
        <v>6483</v>
      </c>
      <c r="C1633" s="149" t="s">
        <v>8</v>
      </c>
      <c r="D1633" s="150">
        <v>1386.5</v>
      </c>
      <c r="E1633" s="149">
        <v>1386.5</v>
      </c>
      <c r="F1633" s="23" t="s">
        <v>6336</v>
      </c>
      <c r="G1633" s="145" t="s">
        <v>6377</v>
      </c>
    </row>
    <row r="1634" spans="1:7" ht="75">
      <c r="A1634" s="23" t="s">
        <v>6336</v>
      </c>
      <c r="B1634" s="18" t="s">
        <v>6484</v>
      </c>
      <c r="C1634" s="149" t="s">
        <v>8</v>
      </c>
      <c r="D1634" s="150">
        <v>1386.5</v>
      </c>
      <c r="E1634" s="149">
        <v>1386.5</v>
      </c>
      <c r="F1634" s="23" t="s">
        <v>6336</v>
      </c>
      <c r="G1634" s="145" t="s">
        <v>6377</v>
      </c>
    </row>
    <row r="1635" spans="1:7" ht="75">
      <c r="A1635" s="23" t="s">
        <v>6336</v>
      </c>
      <c r="B1635" s="18" t="s">
        <v>6485</v>
      </c>
      <c r="C1635" s="149" t="s">
        <v>8</v>
      </c>
      <c r="D1635" s="150">
        <v>1386.5</v>
      </c>
      <c r="E1635" s="149">
        <v>1386.5</v>
      </c>
      <c r="F1635" s="23" t="s">
        <v>6336</v>
      </c>
      <c r="G1635" s="145" t="s">
        <v>6377</v>
      </c>
    </row>
    <row r="1636" spans="1:7" ht="75">
      <c r="A1636" s="23" t="s">
        <v>6336</v>
      </c>
      <c r="B1636" s="18" t="s">
        <v>6486</v>
      </c>
      <c r="C1636" s="149" t="s">
        <v>8</v>
      </c>
      <c r="D1636" s="150">
        <v>1386.5</v>
      </c>
      <c r="E1636" s="149">
        <v>1386.5</v>
      </c>
      <c r="F1636" s="23" t="s">
        <v>6336</v>
      </c>
      <c r="G1636" s="145" t="s">
        <v>6377</v>
      </c>
    </row>
    <row r="1637" spans="1:7" ht="75">
      <c r="A1637" s="23" t="s">
        <v>6336</v>
      </c>
      <c r="B1637" s="18" t="s">
        <v>6487</v>
      </c>
      <c r="C1637" s="149" t="s">
        <v>8</v>
      </c>
      <c r="D1637" s="150">
        <v>1386.5</v>
      </c>
      <c r="E1637" s="149">
        <v>1386.5</v>
      </c>
      <c r="F1637" s="23" t="s">
        <v>6336</v>
      </c>
      <c r="G1637" s="145" t="s">
        <v>6377</v>
      </c>
    </row>
    <row r="1638" spans="1:7" ht="75">
      <c r="A1638" s="23" t="s">
        <v>6336</v>
      </c>
      <c r="B1638" s="18" t="s">
        <v>6525</v>
      </c>
      <c r="C1638" s="149" t="s">
        <v>8</v>
      </c>
      <c r="D1638" s="150">
        <v>623.04</v>
      </c>
      <c r="E1638" s="149">
        <v>2492.16</v>
      </c>
      <c r="F1638" s="23" t="s">
        <v>6336</v>
      </c>
      <c r="G1638" s="145" t="s">
        <v>6377</v>
      </c>
    </row>
    <row r="1639" spans="1:7" ht="75">
      <c r="A1639" s="23" t="s">
        <v>6336</v>
      </c>
      <c r="B1639" s="18" t="s">
        <v>6526</v>
      </c>
      <c r="C1639" s="149" t="s">
        <v>8</v>
      </c>
      <c r="D1639" s="150">
        <v>1129.26</v>
      </c>
      <c r="E1639" s="149">
        <v>2258.52</v>
      </c>
      <c r="F1639" s="23" t="s">
        <v>6336</v>
      </c>
      <c r="G1639" s="145" t="s">
        <v>6377</v>
      </c>
    </row>
    <row r="1640" spans="1:7" ht="30">
      <c r="A1640" s="23" t="s">
        <v>6336</v>
      </c>
      <c r="B1640" s="491" t="s">
        <v>6850</v>
      </c>
      <c r="C1640" s="492"/>
      <c r="D1640" s="492"/>
      <c r="E1640" s="492"/>
      <c r="F1640" s="492"/>
      <c r="G1640" s="493"/>
    </row>
    <row r="1641" spans="1:7" ht="75">
      <c r="A1641" s="23" t="s">
        <v>6336</v>
      </c>
      <c r="B1641" s="18" t="s">
        <v>6629</v>
      </c>
      <c r="C1641" s="149" t="s">
        <v>8</v>
      </c>
      <c r="D1641" s="150">
        <v>305.62</v>
      </c>
      <c r="E1641" s="149">
        <v>2139.34</v>
      </c>
      <c r="F1641" s="23" t="s">
        <v>6336</v>
      </c>
      <c r="G1641" s="145" t="s">
        <v>6377</v>
      </c>
    </row>
    <row r="1642" spans="1:7" ht="75">
      <c r="A1642" s="23" t="s">
        <v>6336</v>
      </c>
      <c r="B1642" s="18" t="s">
        <v>6630</v>
      </c>
      <c r="C1642" s="149" t="s">
        <v>8</v>
      </c>
      <c r="D1642" s="150">
        <v>305.62</v>
      </c>
      <c r="E1642" s="149">
        <v>2139.34</v>
      </c>
      <c r="F1642" s="23" t="s">
        <v>6336</v>
      </c>
      <c r="G1642" s="145" t="s">
        <v>6377</v>
      </c>
    </row>
    <row r="1643" spans="1:7" ht="75">
      <c r="A1643" s="23" t="s">
        <v>6336</v>
      </c>
      <c r="B1643" s="18" t="s">
        <v>6631</v>
      </c>
      <c r="C1643" s="149" t="s">
        <v>8</v>
      </c>
      <c r="D1643" s="150">
        <v>305.62</v>
      </c>
      <c r="E1643" s="149">
        <v>2139.34</v>
      </c>
      <c r="F1643" s="23" t="s">
        <v>6336</v>
      </c>
      <c r="G1643" s="145" t="s">
        <v>6377</v>
      </c>
    </row>
    <row r="1644" spans="1:7" ht="75">
      <c r="A1644" s="23" t="s">
        <v>6336</v>
      </c>
      <c r="B1644" s="18" t="s">
        <v>6632</v>
      </c>
      <c r="C1644" s="149" t="s">
        <v>8</v>
      </c>
      <c r="D1644" s="150">
        <v>305.62</v>
      </c>
      <c r="E1644" s="149">
        <v>2139.34</v>
      </c>
      <c r="F1644" s="23" t="s">
        <v>6336</v>
      </c>
      <c r="G1644" s="145" t="s">
        <v>6377</v>
      </c>
    </row>
    <row r="1645" spans="1:7" ht="75">
      <c r="A1645" s="23" t="s">
        <v>6336</v>
      </c>
      <c r="B1645" s="18" t="s">
        <v>6633</v>
      </c>
      <c r="C1645" s="149" t="s">
        <v>8</v>
      </c>
      <c r="D1645" s="150">
        <v>305.62</v>
      </c>
      <c r="E1645" s="149">
        <v>2139.34</v>
      </c>
      <c r="F1645" s="23" t="s">
        <v>6336</v>
      </c>
      <c r="G1645" s="145" t="s">
        <v>6377</v>
      </c>
    </row>
    <row r="1646" spans="1:7" ht="75">
      <c r="A1646" s="23" t="s">
        <v>6336</v>
      </c>
      <c r="B1646" s="18" t="s">
        <v>6634</v>
      </c>
      <c r="C1646" s="149" t="s">
        <v>8</v>
      </c>
      <c r="D1646" s="150">
        <v>305.62</v>
      </c>
      <c r="E1646" s="149">
        <v>2139.34</v>
      </c>
      <c r="F1646" s="23" t="s">
        <v>6336</v>
      </c>
      <c r="G1646" s="145" t="s">
        <v>6377</v>
      </c>
    </row>
    <row r="1647" spans="1:7" ht="75">
      <c r="A1647" s="23" t="s">
        <v>6336</v>
      </c>
      <c r="B1647" s="18" t="s">
        <v>6635</v>
      </c>
      <c r="C1647" s="149" t="s">
        <v>8</v>
      </c>
      <c r="D1647" s="150">
        <v>305.62</v>
      </c>
      <c r="E1647" s="149">
        <v>2139.34</v>
      </c>
      <c r="F1647" s="23" t="s">
        <v>6336</v>
      </c>
      <c r="G1647" s="145" t="s">
        <v>6377</v>
      </c>
    </row>
    <row r="1648" spans="1:7" ht="75">
      <c r="A1648" s="23" t="s">
        <v>6336</v>
      </c>
      <c r="B1648" s="18" t="s">
        <v>6636</v>
      </c>
      <c r="C1648" s="149" t="s">
        <v>8</v>
      </c>
      <c r="D1648" s="150">
        <v>305.62</v>
      </c>
      <c r="E1648" s="149">
        <v>2139.34</v>
      </c>
      <c r="F1648" s="23" t="s">
        <v>6336</v>
      </c>
      <c r="G1648" s="145" t="s">
        <v>6377</v>
      </c>
    </row>
    <row r="1649" spans="1:7" ht="75">
      <c r="A1649" s="23" t="s">
        <v>6336</v>
      </c>
      <c r="B1649" s="18" t="s">
        <v>6637</v>
      </c>
      <c r="C1649" s="149" t="s">
        <v>8</v>
      </c>
      <c r="D1649" s="150">
        <v>305.62</v>
      </c>
      <c r="E1649" s="149">
        <v>2139.34</v>
      </c>
      <c r="F1649" s="23" t="s">
        <v>6336</v>
      </c>
      <c r="G1649" s="145" t="s">
        <v>6377</v>
      </c>
    </row>
    <row r="1650" spans="1:7" ht="75">
      <c r="A1650" s="23" t="s">
        <v>6336</v>
      </c>
      <c r="B1650" s="18" t="s">
        <v>6638</v>
      </c>
      <c r="C1650" s="149" t="s">
        <v>8</v>
      </c>
      <c r="D1650" s="150">
        <v>305.62</v>
      </c>
      <c r="E1650" s="149">
        <v>2139.34</v>
      </c>
      <c r="F1650" s="23" t="s">
        <v>6336</v>
      </c>
      <c r="G1650" s="145" t="s">
        <v>6377</v>
      </c>
    </row>
    <row r="1651" spans="1:7" ht="75">
      <c r="A1651" s="23" t="s">
        <v>6336</v>
      </c>
      <c r="B1651" s="18" t="s">
        <v>6639</v>
      </c>
      <c r="C1651" s="149" t="s">
        <v>8</v>
      </c>
      <c r="D1651" s="150">
        <v>305.62</v>
      </c>
      <c r="E1651" s="149">
        <v>2139.34</v>
      </c>
      <c r="F1651" s="23" t="s">
        <v>6336</v>
      </c>
      <c r="G1651" s="145" t="s">
        <v>6377</v>
      </c>
    </row>
    <row r="1652" spans="1:7" ht="75">
      <c r="A1652" s="23" t="s">
        <v>6336</v>
      </c>
      <c r="B1652" s="18" t="s">
        <v>6640</v>
      </c>
      <c r="C1652" s="149" t="s">
        <v>8</v>
      </c>
      <c r="D1652" s="150">
        <v>305.62</v>
      </c>
      <c r="E1652" s="149">
        <v>2139.34</v>
      </c>
      <c r="F1652" s="23" t="s">
        <v>6336</v>
      </c>
      <c r="G1652" s="145" t="s">
        <v>6377</v>
      </c>
    </row>
    <row r="1653" spans="1:7" ht="75">
      <c r="A1653" s="23" t="s">
        <v>6336</v>
      </c>
      <c r="B1653" s="18" t="s">
        <v>6641</v>
      </c>
      <c r="C1653" s="149" t="s">
        <v>8</v>
      </c>
      <c r="D1653" s="150">
        <v>305.62</v>
      </c>
      <c r="E1653" s="149">
        <v>2139.34</v>
      </c>
      <c r="F1653" s="23" t="s">
        <v>6336</v>
      </c>
      <c r="G1653" s="145" t="s">
        <v>6377</v>
      </c>
    </row>
    <row r="1654" spans="1:7" ht="75">
      <c r="A1654" s="23" t="s">
        <v>6336</v>
      </c>
      <c r="B1654" s="18" t="s">
        <v>6642</v>
      </c>
      <c r="C1654" s="149" t="s">
        <v>8</v>
      </c>
      <c r="D1654" s="150">
        <v>305.62</v>
      </c>
      <c r="E1654" s="149">
        <v>2139.34</v>
      </c>
      <c r="F1654" s="23" t="s">
        <v>6336</v>
      </c>
      <c r="G1654" s="145" t="s">
        <v>6377</v>
      </c>
    </row>
    <row r="1655" spans="1:7" ht="75">
      <c r="A1655" s="23" t="s">
        <v>6336</v>
      </c>
      <c r="B1655" s="18" t="s">
        <v>6643</v>
      </c>
      <c r="C1655" s="149" t="s">
        <v>8</v>
      </c>
      <c r="D1655" s="150">
        <v>305.62</v>
      </c>
      <c r="E1655" s="149">
        <v>2139.34</v>
      </c>
      <c r="F1655" s="23" t="s">
        <v>6336</v>
      </c>
      <c r="G1655" s="145" t="s">
        <v>6377</v>
      </c>
    </row>
    <row r="1656" spans="1:7" ht="75">
      <c r="A1656" s="23" t="s">
        <v>6336</v>
      </c>
      <c r="B1656" s="18" t="s">
        <v>6644</v>
      </c>
      <c r="C1656" s="149" t="s">
        <v>8</v>
      </c>
      <c r="D1656" s="150">
        <v>305.62</v>
      </c>
      <c r="E1656" s="149">
        <v>2139.34</v>
      </c>
      <c r="F1656" s="23" t="s">
        <v>6336</v>
      </c>
      <c r="G1656" s="145" t="s">
        <v>6377</v>
      </c>
    </row>
    <row r="1657" spans="1:7" ht="75">
      <c r="A1657" s="23" t="s">
        <v>6336</v>
      </c>
      <c r="B1657" s="18" t="s">
        <v>6645</v>
      </c>
      <c r="C1657" s="149" t="s">
        <v>8</v>
      </c>
      <c r="D1657" s="150">
        <v>305.62</v>
      </c>
      <c r="E1657" s="149">
        <v>2139.34</v>
      </c>
      <c r="F1657" s="23" t="s">
        <v>6336</v>
      </c>
      <c r="G1657" s="145" t="s">
        <v>6377</v>
      </c>
    </row>
    <row r="1658" spans="1:7" ht="75">
      <c r="A1658" s="23" t="s">
        <v>6336</v>
      </c>
      <c r="B1658" s="18" t="s">
        <v>6646</v>
      </c>
      <c r="C1658" s="149" t="s">
        <v>8</v>
      </c>
      <c r="D1658" s="150">
        <v>305.62</v>
      </c>
      <c r="E1658" s="149">
        <v>2139.34</v>
      </c>
      <c r="F1658" s="23" t="s">
        <v>6336</v>
      </c>
      <c r="G1658" s="145" t="s">
        <v>6377</v>
      </c>
    </row>
    <row r="1659" spans="1:7" ht="75">
      <c r="A1659" s="23" t="s">
        <v>6336</v>
      </c>
      <c r="B1659" s="18" t="s">
        <v>6647</v>
      </c>
      <c r="C1659" s="149" t="s">
        <v>8</v>
      </c>
      <c r="D1659" s="150">
        <v>305.62</v>
      </c>
      <c r="E1659" s="149">
        <v>2139.34</v>
      </c>
      <c r="F1659" s="23" t="s">
        <v>6336</v>
      </c>
      <c r="G1659" s="145" t="s">
        <v>6377</v>
      </c>
    </row>
    <row r="1660" spans="1:7" ht="75">
      <c r="A1660" s="23" t="s">
        <v>6336</v>
      </c>
      <c r="B1660" s="18" t="s">
        <v>6648</v>
      </c>
      <c r="C1660" s="149" t="s">
        <v>8</v>
      </c>
      <c r="D1660" s="150">
        <v>305.62</v>
      </c>
      <c r="E1660" s="149">
        <v>2139.34</v>
      </c>
      <c r="F1660" s="23" t="s">
        <v>6336</v>
      </c>
      <c r="G1660" s="145" t="s">
        <v>6377</v>
      </c>
    </row>
    <row r="1661" spans="1:7" ht="75">
      <c r="A1661" s="23" t="s">
        <v>6336</v>
      </c>
      <c r="B1661" s="18" t="s">
        <v>6649</v>
      </c>
      <c r="C1661" s="149" t="s">
        <v>8</v>
      </c>
      <c r="D1661" s="150">
        <v>305.62</v>
      </c>
      <c r="E1661" s="149">
        <v>2139.34</v>
      </c>
      <c r="F1661" s="23" t="s">
        <v>6336</v>
      </c>
      <c r="G1661" s="145" t="s">
        <v>6377</v>
      </c>
    </row>
    <row r="1662" spans="1:7" ht="75">
      <c r="A1662" s="23" t="s">
        <v>6336</v>
      </c>
      <c r="B1662" s="18" t="s">
        <v>6650</v>
      </c>
      <c r="C1662" s="149" t="s">
        <v>8</v>
      </c>
      <c r="D1662" s="150">
        <v>305.62</v>
      </c>
      <c r="E1662" s="149">
        <v>2139.34</v>
      </c>
      <c r="F1662" s="23" t="s">
        <v>6336</v>
      </c>
      <c r="G1662" s="145" t="s">
        <v>6377</v>
      </c>
    </row>
    <row r="1663" spans="1:7" ht="75">
      <c r="A1663" s="23" t="s">
        <v>6336</v>
      </c>
      <c r="B1663" s="18" t="s">
        <v>6651</v>
      </c>
      <c r="C1663" s="149" t="s">
        <v>8</v>
      </c>
      <c r="D1663" s="150">
        <v>305.62</v>
      </c>
      <c r="E1663" s="149">
        <v>2139.34</v>
      </c>
      <c r="F1663" s="23" t="s">
        <v>6336</v>
      </c>
      <c r="G1663" s="145" t="s">
        <v>6377</v>
      </c>
    </row>
    <row r="1664" spans="1:7" ht="75">
      <c r="A1664" s="23" t="s">
        <v>6336</v>
      </c>
      <c r="B1664" s="18" t="s">
        <v>6652</v>
      </c>
      <c r="C1664" s="149" t="s">
        <v>8</v>
      </c>
      <c r="D1664" s="150">
        <v>305.62</v>
      </c>
      <c r="E1664" s="149">
        <v>2139.34</v>
      </c>
      <c r="F1664" s="23" t="s">
        <v>6336</v>
      </c>
      <c r="G1664" s="145" t="s">
        <v>6377</v>
      </c>
    </row>
    <row r="1665" spans="1:7" ht="75">
      <c r="A1665" s="23" t="s">
        <v>6336</v>
      </c>
      <c r="B1665" s="18" t="s">
        <v>6653</v>
      </c>
      <c r="C1665" s="149" t="s">
        <v>8</v>
      </c>
      <c r="D1665" s="150">
        <v>305.62</v>
      </c>
      <c r="E1665" s="149">
        <v>2139.34</v>
      </c>
      <c r="F1665" s="23" t="s">
        <v>6336</v>
      </c>
      <c r="G1665" s="145" t="s">
        <v>6377</v>
      </c>
    </row>
    <row r="1666" spans="1:7" ht="75">
      <c r="A1666" s="23" t="s">
        <v>6336</v>
      </c>
      <c r="B1666" s="18" t="s">
        <v>6654</v>
      </c>
      <c r="C1666" s="149" t="s">
        <v>8</v>
      </c>
      <c r="D1666" s="150">
        <v>305.62</v>
      </c>
      <c r="E1666" s="149">
        <v>2139.34</v>
      </c>
      <c r="F1666" s="23" t="s">
        <v>6336</v>
      </c>
      <c r="G1666" s="145" t="s">
        <v>6377</v>
      </c>
    </row>
    <row r="1667" spans="1:7" ht="75">
      <c r="A1667" s="23" t="s">
        <v>6336</v>
      </c>
      <c r="B1667" s="18" t="s">
        <v>6655</v>
      </c>
      <c r="C1667" s="149" t="s">
        <v>8</v>
      </c>
      <c r="D1667" s="150">
        <v>305.62</v>
      </c>
      <c r="E1667" s="149">
        <v>2139.34</v>
      </c>
      <c r="F1667" s="23" t="s">
        <v>6336</v>
      </c>
      <c r="G1667" s="145" t="s">
        <v>6377</v>
      </c>
    </row>
    <row r="1668" spans="1:7" ht="75">
      <c r="A1668" s="23" t="s">
        <v>6336</v>
      </c>
      <c r="B1668" s="18" t="s">
        <v>6656</v>
      </c>
      <c r="C1668" s="149" t="s">
        <v>8</v>
      </c>
      <c r="D1668" s="150">
        <v>305.62</v>
      </c>
      <c r="E1668" s="149">
        <v>2139.34</v>
      </c>
      <c r="F1668" s="23" t="s">
        <v>6336</v>
      </c>
      <c r="G1668" s="145" t="s">
        <v>6377</v>
      </c>
    </row>
    <row r="1669" spans="1:7" ht="75">
      <c r="A1669" s="23" t="s">
        <v>6336</v>
      </c>
      <c r="B1669" s="18" t="s">
        <v>6657</v>
      </c>
      <c r="C1669" s="149" t="s">
        <v>8</v>
      </c>
      <c r="D1669" s="150">
        <v>305.62</v>
      </c>
      <c r="E1669" s="149">
        <v>2139.34</v>
      </c>
      <c r="F1669" s="23" t="s">
        <v>6336</v>
      </c>
      <c r="G1669" s="145" t="s">
        <v>6377</v>
      </c>
    </row>
    <row r="1670" spans="1:7" ht="75">
      <c r="A1670" s="23" t="s">
        <v>6336</v>
      </c>
      <c r="B1670" s="18" t="s">
        <v>6658</v>
      </c>
      <c r="C1670" s="149" t="s">
        <v>8</v>
      </c>
      <c r="D1670" s="150">
        <v>305.62</v>
      </c>
      <c r="E1670" s="149">
        <v>2139.34</v>
      </c>
      <c r="F1670" s="23" t="s">
        <v>6336</v>
      </c>
      <c r="G1670" s="145" t="s">
        <v>6377</v>
      </c>
    </row>
    <row r="1671" spans="1:7" ht="75">
      <c r="A1671" s="23" t="s">
        <v>6336</v>
      </c>
      <c r="B1671" s="18" t="s">
        <v>6659</v>
      </c>
      <c r="C1671" s="149" t="s">
        <v>8</v>
      </c>
      <c r="D1671" s="150">
        <v>305.62</v>
      </c>
      <c r="E1671" s="149">
        <v>2139.34</v>
      </c>
      <c r="F1671" s="23" t="s">
        <v>6336</v>
      </c>
      <c r="G1671" s="145" t="s">
        <v>6377</v>
      </c>
    </row>
    <row r="1672" spans="1:7" ht="75">
      <c r="A1672" s="23" t="s">
        <v>6336</v>
      </c>
      <c r="B1672" s="18" t="s">
        <v>6660</v>
      </c>
      <c r="C1672" s="149" t="s">
        <v>8</v>
      </c>
      <c r="D1672" s="150">
        <v>323.32</v>
      </c>
      <c r="E1672" s="149">
        <v>2263.2399999999998</v>
      </c>
      <c r="F1672" s="23" t="s">
        <v>6336</v>
      </c>
      <c r="G1672" s="145" t="s">
        <v>6377</v>
      </c>
    </row>
    <row r="1673" spans="1:7" ht="75">
      <c r="A1673" s="23" t="s">
        <v>6336</v>
      </c>
      <c r="B1673" s="18" t="s">
        <v>6661</v>
      </c>
      <c r="C1673" s="149" t="s">
        <v>8</v>
      </c>
      <c r="D1673" s="150">
        <v>323.32</v>
      </c>
      <c r="E1673" s="149">
        <v>2263.2399999999998</v>
      </c>
      <c r="F1673" s="23" t="s">
        <v>6336</v>
      </c>
      <c r="G1673" s="145" t="s">
        <v>6377</v>
      </c>
    </row>
    <row r="1674" spans="1:7" ht="75">
      <c r="A1674" s="23" t="s">
        <v>6336</v>
      </c>
      <c r="B1674" s="18" t="s">
        <v>6662</v>
      </c>
      <c r="C1674" s="149" t="s">
        <v>8</v>
      </c>
      <c r="D1674" s="150">
        <v>323.32</v>
      </c>
      <c r="E1674" s="149">
        <v>2263.2399999999998</v>
      </c>
      <c r="F1674" s="23" t="s">
        <v>6336</v>
      </c>
      <c r="G1674" s="145" t="s">
        <v>6377</v>
      </c>
    </row>
    <row r="1675" spans="1:7" ht="75">
      <c r="A1675" s="23" t="s">
        <v>6336</v>
      </c>
      <c r="B1675" s="18" t="s">
        <v>6663</v>
      </c>
      <c r="C1675" s="149" t="s">
        <v>8</v>
      </c>
      <c r="D1675" s="150">
        <v>305.62</v>
      </c>
      <c r="E1675" s="149">
        <v>2139.34</v>
      </c>
      <c r="F1675" s="23" t="s">
        <v>6336</v>
      </c>
      <c r="G1675" s="145" t="s">
        <v>6377</v>
      </c>
    </row>
    <row r="1676" spans="1:7" ht="75">
      <c r="A1676" s="23" t="s">
        <v>6336</v>
      </c>
      <c r="B1676" s="18" t="s">
        <v>6664</v>
      </c>
      <c r="C1676" s="149" t="s">
        <v>8</v>
      </c>
      <c r="D1676" s="150">
        <v>342.2</v>
      </c>
      <c r="E1676" s="149">
        <v>2395.4</v>
      </c>
      <c r="F1676" s="23" t="s">
        <v>6336</v>
      </c>
      <c r="G1676" s="145" t="s">
        <v>6377</v>
      </c>
    </row>
    <row r="1677" spans="1:7" ht="75">
      <c r="A1677" s="23" t="s">
        <v>6336</v>
      </c>
      <c r="B1677" s="18" t="s">
        <v>6665</v>
      </c>
      <c r="C1677" s="149" t="s">
        <v>8</v>
      </c>
      <c r="D1677" s="150">
        <v>317.42</v>
      </c>
      <c r="E1677" s="149">
        <v>2221.94</v>
      </c>
      <c r="F1677" s="23" t="s">
        <v>6336</v>
      </c>
      <c r="G1677" s="145" t="s">
        <v>6377</v>
      </c>
    </row>
    <row r="1678" spans="1:7" ht="75">
      <c r="A1678" s="23" t="s">
        <v>6336</v>
      </c>
      <c r="B1678" s="18" t="s">
        <v>6666</v>
      </c>
      <c r="C1678" s="149" t="s">
        <v>8</v>
      </c>
      <c r="D1678" s="150">
        <v>336.3</v>
      </c>
      <c r="E1678" s="149">
        <v>2354.1</v>
      </c>
      <c r="F1678" s="23" t="s">
        <v>6336</v>
      </c>
      <c r="G1678" s="145" t="s">
        <v>6377</v>
      </c>
    </row>
    <row r="1679" spans="1:7" ht="75">
      <c r="A1679" s="23" t="s">
        <v>6336</v>
      </c>
      <c r="B1679" s="18" t="s">
        <v>6667</v>
      </c>
      <c r="C1679" s="149" t="s">
        <v>8</v>
      </c>
      <c r="D1679" s="150">
        <v>305.62</v>
      </c>
      <c r="E1679" s="149">
        <v>2139.34</v>
      </c>
      <c r="F1679" s="23" t="s">
        <v>6336</v>
      </c>
      <c r="G1679" s="145" t="s">
        <v>6377</v>
      </c>
    </row>
    <row r="1680" spans="1:7" ht="75">
      <c r="A1680" s="23" t="s">
        <v>6336</v>
      </c>
      <c r="B1680" s="18" t="s">
        <v>6668</v>
      </c>
      <c r="C1680" s="149" t="s">
        <v>8</v>
      </c>
      <c r="D1680" s="150">
        <v>305.62</v>
      </c>
      <c r="E1680" s="149">
        <v>2139.34</v>
      </c>
      <c r="F1680" s="23" t="s">
        <v>6336</v>
      </c>
      <c r="G1680" s="145" t="s">
        <v>6377</v>
      </c>
    </row>
    <row r="1681" spans="1:7" ht="75">
      <c r="A1681" s="23" t="s">
        <v>6336</v>
      </c>
      <c r="B1681" s="18" t="s">
        <v>6669</v>
      </c>
      <c r="C1681" s="149" t="s">
        <v>8</v>
      </c>
      <c r="D1681" s="150">
        <v>305.62</v>
      </c>
      <c r="E1681" s="149">
        <v>2139.34</v>
      </c>
      <c r="F1681" s="23" t="s">
        <v>6336</v>
      </c>
      <c r="G1681" s="145" t="s">
        <v>6377</v>
      </c>
    </row>
    <row r="1682" spans="1:7" ht="75">
      <c r="A1682" s="23" t="s">
        <v>6336</v>
      </c>
      <c r="B1682" s="18" t="s">
        <v>6670</v>
      </c>
      <c r="C1682" s="149" t="s">
        <v>8</v>
      </c>
      <c r="D1682" s="150">
        <v>305.62</v>
      </c>
      <c r="E1682" s="149">
        <v>2139.34</v>
      </c>
      <c r="F1682" s="23" t="s">
        <v>6336</v>
      </c>
      <c r="G1682" s="145" t="s">
        <v>6377</v>
      </c>
    </row>
    <row r="1683" spans="1:7" ht="75">
      <c r="A1683" s="23" t="s">
        <v>6336</v>
      </c>
      <c r="B1683" s="18" t="s">
        <v>6671</v>
      </c>
      <c r="C1683" s="149" t="s">
        <v>8</v>
      </c>
      <c r="D1683" s="150">
        <v>305.62</v>
      </c>
      <c r="E1683" s="149">
        <v>2139.34</v>
      </c>
      <c r="F1683" s="23" t="s">
        <v>6336</v>
      </c>
      <c r="G1683" s="145" t="s">
        <v>6377</v>
      </c>
    </row>
    <row r="1684" spans="1:7" ht="75">
      <c r="A1684" s="23" t="s">
        <v>6336</v>
      </c>
      <c r="B1684" s="18" t="s">
        <v>6672</v>
      </c>
      <c r="C1684" s="149" t="s">
        <v>8</v>
      </c>
      <c r="D1684" s="150">
        <v>305.62</v>
      </c>
      <c r="E1684" s="149">
        <v>2139.34</v>
      </c>
      <c r="F1684" s="23" t="s">
        <v>6336</v>
      </c>
      <c r="G1684" s="145" t="s">
        <v>6377</v>
      </c>
    </row>
    <row r="1685" spans="1:7" ht="75">
      <c r="A1685" s="23" t="s">
        <v>6336</v>
      </c>
      <c r="B1685" s="18" t="s">
        <v>6673</v>
      </c>
      <c r="C1685" s="149" t="s">
        <v>8</v>
      </c>
      <c r="D1685" s="150">
        <v>305.62</v>
      </c>
      <c r="E1685" s="149">
        <v>2139.34</v>
      </c>
      <c r="F1685" s="23" t="s">
        <v>6336</v>
      </c>
      <c r="G1685" s="145" t="s">
        <v>6377</v>
      </c>
    </row>
    <row r="1686" spans="1:7" ht="75">
      <c r="A1686" s="23" t="s">
        <v>6336</v>
      </c>
      <c r="B1686" s="18" t="s">
        <v>6674</v>
      </c>
      <c r="C1686" s="149" t="s">
        <v>8</v>
      </c>
      <c r="D1686" s="150">
        <v>305.62</v>
      </c>
      <c r="E1686" s="149">
        <v>2139.34</v>
      </c>
      <c r="F1686" s="23" t="s">
        <v>6336</v>
      </c>
      <c r="G1686" s="145" t="s">
        <v>6377</v>
      </c>
    </row>
    <row r="1687" spans="1:7" ht="75">
      <c r="A1687" s="23" t="s">
        <v>6336</v>
      </c>
      <c r="B1687" s="18" t="s">
        <v>6685</v>
      </c>
      <c r="C1687" s="149" t="s">
        <v>8</v>
      </c>
      <c r="D1687" s="150">
        <v>317.42</v>
      </c>
      <c r="E1687" s="149">
        <v>2221.94</v>
      </c>
      <c r="F1687" s="23" t="s">
        <v>6336</v>
      </c>
      <c r="G1687" s="145" t="s">
        <v>6377</v>
      </c>
    </row>
    <row r="1688" spans="1:7" ht="75">
      <c r="A1688" s="23" t="s">
        <v>6336</v>
      </c>
      <c r="B1688" s="18" t="s">
        <v>6686</v>
      </c>
      <c r="C1688" s="149" t="s">
        <v>8</v>
      </c>
      <c r="D1688" s="150">
        <v>323.32</v>
      </c>
      <c r="E1688" s="149">
        <v>2263.2399999999998</v>
      </c>
      <c r="F1688" s="23" t="s">
        <v>6336</v>
      </c>
      <c r="G1688" s="145" t="s">
        <v>6377</v>
      </c>
    </row>
    <row r="1689" spans="1:7" ht="75">
      <c r="A1689" s="23" t="s">
        <v>6336</v>
      </c>
      <c r="B1689" s="18" t="s">
        <v>6687</v>
      </c>
      <c r="C1689" s="149" t="s">
        <v>8</v>
      </c>
      <c r="D1689" s="150">
        <v>329.22</v>
      </c>
      <c r="E1689" s="149">
        <v>2304.54</v>
      </c>
      <c r="F1689" s="23" t="s">
        <v>6336</v>
      </c>
      <c r="G1689" s="145" t="s">
        <v>6377</v>
      </c>
    </row>
    <row r="1690" spans="1:7" ht="75">
      <c r="A1690" s="23" t="s">
        <v>6336</v>
      </c>
      <c r="B1690" s="18" t="s">
        <v>6688</v>
      </c>
      <c r="C1690" s="149" t="s">
        <v>8</v>
      </c>
      <c r="D1690" s="150">
        <v>305.62</v>
      </c>
      <c r="E1690" s="149">
        <v>2139.34</v>
      </c>
      <c r="F1690" s="23" t="s">
        <v>6336</v>
      </c>
      <c r="G1690" s="145" t="s">
        <v>6377</v>
      </c>
    </row>
    <row r="1691" spans="1:7" ht="75">
      <c r="A1691" s="23" t="s">
        <v>6336</v>
      </c>
      <c r="B1691" s="18" t="s">
        <v>6689</v>
      </c>
      <c r="C1691" s="149" t="s">
        <v>8</v>
      </c>
      <c r="D1691" s="150">
        <v>305.62</v>
      </c>
      <c r="E1691" s="149">
        <v>2139.34</v>
      </c>
      <c r="F1691" s="23" t="s">
        <v>6336</v>
      </c>
      <c r="G1691" s="145" t="s">
        <v>6377</v>
      </c>
    </row>
    <row r="1692" spans="1:7" ht="75">
      <c r="A1692" s="23" t="s">
        <v>6336</v>
      </c>
      <c r="B1692" s="18" t="s">
        <v>6690</v>
      </c>
      <c r="C1692" s="149" t="s">
        <v>8</v>
      </c>
      <c r="D1692" s="150">
        <v>305.62</v>
      </c>
      <c r="E1692" s="149">
        <v>2139.34</v>
      </c>
      <c r="F1692" s="23" t="s">
        <v>6336</v>
      </c>
      <c r="G1692" s="145" t="s">
        <v>6377</v>
      </c>
    </row>
    <row r="1693" spans="1:7" ht="75">
      <c r="A1693" s="23" t="s">
        <v>6336</v>
      </c>
      <c r="B1693" s="18" t="s">
        <v>6691</v>
      </c>
      <c r="C1693" s="149" t="s">
        <v>8</v>
      </c>
      <c r="D1693" s="150">
        <v>305.62</v>
      </c>
      <c r="E1693" s="149">
        <v>2139.34</v>
      </c>
      <c r="F1693" s="23" t="s">
        <v>6336</v>
      </c>
      <c r="G1693" s="145" t="s">
        <v>6377</v>
      </c>
    </row>
    <row r="1694" spans="1:7" ht="75">
      <c r="A1694" s="23" t="s">
        <v>6336</v>
      </c>
      <c r="B1694" s="18" t="s">
        <v>6692</v>
      </c>
      <c r="C1694" s="149" t="s">
        <v>8</v>
      </c>
      <c r="D1694" s="150">
        <v>305.62</v>
      </c>
      <c r="E1694" s="149">
        <v>2139.34</v>
      </c>
      <c r="F1694" s="23" t="s">
        <v>6336</v>
      </c>
      <c r="G1694" s="145" t="s">
        <v>6377</v>
      </c>
    </row>
    <row r="1695" spans="1:7" ht="75">
      <c r="A1695" s="23" t="s">
        <v>6336</v>
      </c>
      <c r="B1695" s="18" t="s">
        <v>6693</v>
      </c>
      <c r="C1695" s="149" t="s">
        <v>8</v>
      </c>
      <c r="D1695" s="150">
        <v>305.62</v>
      </c>
      <c r="E1695" s="149">
        <v>2139.34</v>
      </c>
      <c r="F1695" s="23" t="s">
        <v>6336</v>
      </c>
      <c r="G1695" s="145" t="s">
        <v>6377</v>
      </c>
    </row>
    <row r="1696" spans="1:7" ht="75">
      <c r="A1696" s="23" t="s">
        <v>6336</v>
      </c>
      <c r="B1696" s="18" t="s">
        <v>6694</v>
      </c>
      <c r="C1696" s="149" t="s">
        <v>8</v>
      </c>
      <c r="D1696" s="150">
        <v>305.62</v>
      </c>
      <c r="E1696" s="149">
        <v>2139.34</v>
      </c>
      <c r="F1696" s="23" t="s">
        <v>6336</v>
      </c>
      <c r="G1696" s="145" t="s">
        <v>6377</v>
      </c>
    </row>
    <row r="1697" spans="1:7" ht="75">
      <c r="A1697" s="23" t="s">
        <v>6336</v>
      </c>
      <c r="B1697" s="18" t="s">
        <v>6695</v>
      </c>
      <c r="C1697" s="149" t="s">
        <v>8</v>
      </c>
      <c r="D1697" s="150">
        <v>354</v>
      </c>
      <c r="E1697" s="149">
        <v>2478</v>
      </c>
      <c r="F1697" s="23" t="s">
        <v>6336</v>
      </c>
      <c r="G1697" s="145" t="s">
        <v>6377</v>
      </c>
    </row>
    <row r="1698" spans="1:7" ht="75">
      <c r="A1698" s="23" t="s">
        <v>6336</v>
      </c>
      <c r="B1698" s="18" t="s">
        <v>6696</v>
      </c>
      <c r="C1698" s="149" t="s">
        <v>8</v>
      </c>
      <c r="D1698" s="150">
        <v>305.62</v>
      </c>
      <c r="E1698" s="149">
        <v>2139.34</v>
      </c>
      <c r="F1698" s="23" t="s">
        <v>6336</v>
      </c>
      <c r="G1698" s="145" t="s">
        <v>6377</v>
      </c>
    </row>
    <row r="1699" spans="1:7" ht="75">
      <c r="A1699" s="23" t="s">
        <v>6336</v>
      </c>
      <c r="B1699" s="18" t="s">
        <v>6697</v>
      </c>
      <c r="C1699" s="149" t="s">
        <v>8</v>
      </c>
      <c r="D1699" s="150">
        <v>305.62</v>
      </c>
      <c r="E1699" s="149">
        <v>2139.34</v>
      </c>
      <c r="F1699" s="23" t="s">
        <v>6336</v>
      </c>
      <c r="G1699" s="145" t="s">
        <v>6377</v>
      </c>
    </row>
    <row r="1700" spans="1:7" ht="75">
      <c r="A1700" s="23" t="s">
        <v>6336</v>
      </c>
      <c r="B1700" s="18" t="s">
        <v>6698</v>
      </c>
      <c r="C1700" s="149" t="s">
        <v>8</v>
      </c>
      <c r="D1700" s="150">
        <v>305.62</v>
      </c>
      <c r="E1700" s="149">
        <v>2139.34</v>
      </c>
      <c r="F1700" s="23" t="s">
        <v>6336</v>
      </c>
      <c r="G1700" s="145" t="s">
        <v>6377</v>
      </c>
    </row>
    <row r="1701" spans="1:7" ht="75">
      <c r="A1701" s="23" t="s">
        <v>6336</v>
      </c>
      <c r="B1701" s="18" t="s">
        <v>6699</v>
      </c>
      <c r="C1701" s="149" t="s">
        <v>8</v>
      </c>
      <c r="D1701" s="150">
        <v>305.62</v>
      </c>
      <c r="E1701" s="149">
        <v>2139.34</v>
      </c>
      <c r="F1701" s="23" t="s">
        <v>6336</v>
      </c>
      <c r="G1701" s="145" t="s">
        <v>6377</v>
      </c>
    </row>
    <row r="1702" spans="1:7" ht="75">
      <c r="A1702" s="23" t="s">
        <v>6336</v>
      </c>
      <c r="B1702" s="18" t="s">
        <v>6700</v>
      </c>
      <c r="C1702" s="149" t="s">
        <v>8</v>
      </c>
      <c r="D1702" s="150">
        <v>305.62</v>
      </c>
      <c r="E1702" s="149">
        <v>2139.34</v>
      </c>
      <c r="F1702" s="23" t="s">
        <v>6336</v>
      </c>
      <c r="G1702" s="145" t="s">
        <v>6377</v>
      </c>
    </row>
    <row r="1703" spans="1:7" ht="75">
      <c r="A1703" s="23" t="s">
        <v>6336</v>
      </c>
      <c r="B1703" s="18" t="s">
        <v>6711</v>
      </c>
      <c r="C1703" s="149" t="s">
        <v>8</v>
      </c>
      <c r="D1703" s="150">
        <v>378.78</v>
      </c>
      <c r="E1703" s="149">
        <v>10984.62</v>
      </c>
      <c r="F1703" s="23" t="s">
        <v>6336</v>
      </c>
      <c r="G1703" s="145" t="s">
        <v>6377</v>
      </c>
    </row>
    <row r="1704" spans="1:7" ht="75">
      <c r="A1704" s="23" t="s">
        <v>6336</v>
      </c>
      <c r="B1704" s="18" t="s">
        <v>6712</v>
      </c>
      <c r="C1704" s="149" t="s">
        <v>8</v>
      </c>
      <c r="D1704" s="150">
        <v>378.78</v>
      </c>
      <c r="E1704" s="149">
        <v>10984.62</v>
      </c>
      <c r="F1704" s="23" t="s">
        <v>6336</v>
      </c>
      <c r="G1704" s="145" t="s">
        <v>6377</v>
      </c>
    </row>
    <row r="1705" spans="1:7" ht="75">
      <c r="A1705" s="23" t="s">
        <v>6336</v>
      </c>
      <c r="B1705" s="18" t="s">
        <v>6713</v>
      </c>
      <c r="C1705" s="149" t="s">
        <v>8</v>
      </c>
      <c r="D1705" s="150">
        <v>378.78</v>
      </c>
      <c r="E1705" s="149">
        <v>10984.62</v>
      </c>
      <c r="F1705" s="23" t="s">
        <v>6336</v>
      </c>
      <c r="G1705" s="145" t="s">
        <v>6377</v>
      </c>
    </row>
    <row r="1706" spans="1:7" ht="75">
      <c r="A1706" s="23" t="s">
        <v>6336</v>
      </c>
      <c r="B1706" s="18" t="s">
        <v>6714</v>
      </c>
      <c r="C1706" s="149" t="s">
        <v>8</v>
      </c>
      <c r="D1706" s="150">
        <v>378.78</v>
      </c>
      <c r="E1706" s="149">
        <v>10984.62</v>
      </c>
      <c r="F1706" s="23" t="s">
        <v>6336</v>
      </c>
      <c r="G1706" s="145" t="s">
        <v>6377</v>
      </c>
    </row>
    <row r="1707" spans="1:7" ht="75">
      <c r="A1707" s="23" t="s">
        <v>6336</v>
      </c>
      <c r="B1707" s="18" t="s">
        <v>6715</v>
      </c>
      <c r="C1707" s="149" t="s">
        <v>8</v>
      </c>
      <c r="D1707" s="150">
        <v>415.36</v>
      </c>
      <c r="E1707" s="149">
        <v>12045.44</v>
      </c>
      <c r="F1707" s="23" t="s">
        <v>6336</v>
      </c>
      <c r="G1707" s="145" t="s">
        <v>6377</v>
      </c>
    </row>
    <row r="1708" spans="1:7" ht="75">
      <c r="A1708" s="23" t="s">
        <v>6336</v>
      </c>
      <c r="B1708" s="18" t="s">
        <v>6716</v>
      </c>
      <c r="C1708" s="149" t="s">
        <v>8</v>
      </c>
      <c r="D1708" s="150">
        <v>415.36</v>
      </c>
      <c r="E1708" s="149">
        <v>12045.44</v>
      </c>
      <c r="F1708" s="23" t="s">
        <v>6336</v>
      </c>
      <c r="G1708" s="145" t="s">
        <v>6377</v>
      </c>
    </row>
    <row r="1709" spans="1:7" ht="75">
      <c r="A1709" s="23" t="s">
        <v>6336</v>
      </c>
      <c r="B1709" s="18" t="s">
        <v>6717</v>
      </c>
      <c r="C1709" s="149" t="s">
        <v>8</v>
      </c>
      <c r="D1709" s="150">
        <v>415.36</v>
      </c>
      <c r="E1709" s="149">
        <v>12045.44</v>
      </c>
      <c r="F1709" s="23" t="s">
        <v>6336</v>
      </c>
      <c r="G1709" s="145" t="s">
        <v>6377</v>
      </c>
    </row>
    <row r="1710" spans="1:7" ht="75">
      <c r="A1710" s="23" t="s">
        <v>6336</v>
      </c>
      <c r="B1710" s="18" t="s">
        <v>6718</v>
      </c>
      <c r="C1710" s="149" t="s">
        <v>8</v>
      </c>
      <c r="D1710" s="150">
        <v>415.36</v>
      </c>
      <c r="E1710" s="149">
        <v>12045.44</v>
      </c>
      <c r="F1710" s="23" t="s">
        <v>6336</v>
      </c>
      <c r="G1710" s="145" t="s">
        <v>6377</v>
      </c>
    </row>
    <row r="1711" spans="1:7" ht="75">
      <c r="A1711" s="23" t="s">
        <v>6336</v>
      </c>
      <c r="B1711" s="18" t="s">
        <v>6719</v>
      </c>
      <c r="C1711" s="149" t="s">
        <v>8</v>
      </c>
      <c r="D1711" s="150">
        <v>440.14</v>
      </c>
      <c r="E1711" s="149">
        <v>12764.06</v>
      </c>
      <c r="F1711" s="23" t="s">
        <v>6336</v>
      </c>
      <c r="G1711" s="145" t="s">
        <v>6377</v>
      </c>
    </row>
    <row r="1712" spans="1:7" ht="75">
      <c r="A1712" s="23" t="s">
        <v>6336</v>
      </c>
      <c r="B1712" s="18" t="s">
        <v>6720</v>
      </c>
      <c r="C1712" s="149" t="s">
        <v>8</v>
      </c>
      <c r="D1712" s="150">
        <v>440.14</v>
      </c>
      <c r="E1712" s="149">
        <v>12764.06</v>
      </c>
      <c r="F1712" s="23" t="s">
        <v>6336</v>
      </c>
      <c r="G1712" s="145" t="s">
        <v>6377</v>
      </c>
    </row>
    <row r="1713" spans="1:7" ht="75">
      <c r="A1713" s="23" t="s">
        <v>6336</v>
      </c>
      <c r="B1713" s="18" t="s">
        <v>6721</v>
      </c>
      <c r="C1713" s="149" t="s">
        <v>8</v>
      </c>
      <c r="D1713" s="150">
        <v>469.64</v>
      </c>
      <c r="E1713" s="149">
        <v>13619.56</v>
      </c>
      <c r="F1713" s="23" t="s">
        <v>6336</v>
      </c>
      <c r="G1713" s="145" t="s">
        <v>6377</v>
      </c>
    </row>
    <row r="1714" spans="1:7" ht="75">
      <c r="A1714" s="23" t="s">
        <v>6336</v>
      </c>
      <c r="B1714" s="18" t="s">
        <v>6722</v>
      </c>
      <c r="C1714" s="149" t="s">
        <v>8</v>
      </c>
      <c r="D1714" s="150">
        <v>463.74</v>
      </c>
      <c r="E1714" s="149">
        <v>13448.46</v>
      </c>
      <c r="F1714" s="23" t="s">
        <v>6336</v>
      </c>
      <c r="G1714" s="145" t="s">
        <v>6377</v>
      </c>
    </row>
    <row r="1715" spans="1:7" ht="75">
      <c r="A1715" s="23" t="s">
        <v>6336</v>
      </c>
      <c r="B1715" s="18" t="s">
        <v>6723</v>
      </c>
      <c r="C1715" s="149" t="s">
        <v>8</v>
      </c>
      <c r="D1715" s="150">
        <v>451.94</v>
      </c>
      <c r="E1715" s="149">
        <v>13106.26</v>
      </c>
      <c r="F1715" s="23" t="s">
        <v>6336</v>
      </c>
      <c r="G1715" s="145" t="s">
        <v>6377</v>
      </c>
    </row>
    <row r="1716" spans="1:7" ht="75">
      <c r="A1716" s="23" t="s">
        <v>6336</v>
      </c>
      <c r="B1716" s="18" t="s">
        <v>6724</v>
      </c>
      <c r="C1716" s="149" t="s">
        <v>8</v>
      </c>
      <c r="D1716" s="150">
        <v>488.52</v>
      </c>
      <c r="E1716" s="149">
        <v>14167.08</v>
      </c>
      <c r="F1716" s="23" t="s">
        <v>6336</v>
      </c>
      <c r="G1716" s="145" t="s">
        <v>6377</v>
      </c>
    </row>
    <row r="1717" spans="1:7" ht="75">
      <c r="A1717" s="23" t="s">
        <v>6336</v>
      </c>
      <c r="B1717" s="18" t="s">
        <v>6725</v>
      </c>
      <c r="C1717" s="149" t="s">
        <v>8</v>
      </c>
      <c r="D1717" s="150">
        <v>451.94</v>
      </c>
      <c r="E1717" s="149">
        <v>13106.26</v>
      </c>
      <c r="F1717" s="23" t="s">
        <v>6336</v>
      </c>
      <c r="G1717" s="145" t="s">
        <v>6377</v>
      </c>
    </row>
    <row r="1718" spans="1:7" ht="75">
      <c r="A1718" s="23" t="s">
        <v>6336</v>
      </c>
      <c r="B1718" s="146" t="s">
        <v>6731</v>
      </c>
      <c r="C1718" s="149" t="s">
        <v>8</v>
      </c>
      <c r="D1718" s="150">
        <v>958.16</v>
      </c>
      <c r="E1718" s="149">
        <v>11497.92</v>
      </c>
      <c r="F1718" s="23" t="s">
        <v>6336</v>
      </c>
      <c r="G1718" s="145" t="s">
        <v>6377</v>
      </c>
    </row>
    <row r="1719" spans="1:7" ht="75">
      <c r="A1719" s="23" t="s">
        <v>6336</v>
      </c>
      <c r="B1719" s="146" t="s">
        <v>6732</v>
      </c>
      <c r="C1719" s="149" t="s">
        <v>8</v>
      </c>
      <c r="D1719" s="150">
        <v>965.24</v>
      </c>
      <c r="E1719" s="149">
        <v>11582.88</v>
      </c>
      <c r="F1719" s="23" t="s">
        <v>6336</v>
      </c>
      <c r="G1719" s="145" t="s">
        <v>6377</v>
      </c>
    </row>
    <row r="1720" spans="1:7" ht="75">
      <c r="A1720" s="23" t="s">
        <v>6336</v>
      </c>
      <c r="B1720" s="146" t="s">
        <v>6733</v>
      </c>
      <c r="C1720" s="149" t="s">
        <v>8</v>
      </c>
      <c r="D1720" s="150">
        <v>928.66</v>
      </c>
      <c r="E1720" s="149">
        <v>11143.92</v>
      </c>
      <c r="F1720" s="23" t="s">
        <v>6336</v>
      </c>
      <c r="G1720" s="145" t="s">
        <v>6377</v>
      </c>
    </row>
    <row r="1721" spans="1:7" ht="75">
      <c r="A1721" s="23" t="s">
        <v>6336</v>
      </c>
      <c r="B1721" s="146" t="s">
        <v>6734</v>
      </c>
      <c r="C1721" s="149" t="s">
        <v>8</v>
      </c>
      <c r="D1721" s="150">
        <v>885</v>
      </c>
      <c r="E1721" s="149">
        <v>10620</v>
      </c>
      <c r="F1721" s="23" t="s">
        <v>6336</v>
      </c>
      <c r="G1721" s="145" t="s">
        <v>6377</v>
      </c>
    </row>
    <row r="1722" spans="1:7" ht="75">
      <c r="A1722" s="23" t="s">
        <v>6336</v>
      </c>
      <c r="B1722" s="146" t="s">
        <v>6735</v>
      </c>
      <c r="C1722" s="149" t="s">
        <v>8</v>
      </c>
      <c r="D1722" s="150">
        <v>977.04</v>
      </c>
      <c r="E1722" s="149">
        <v>11724.48</v>
      </c>
      <c r="F1722" s="23" t="s">
        <v>6336</v>
      </c>
      <c r="G1722" s="145" t="s">
        <v>6377</v>
      </c>
    </row>
    <row r="1723" spans="1:7" ht="75">
      <c r="A1723" s="23" t="s">
        <v>6336</v>
      </c>
      <c r="B1723" s="146" t="s">
        <v>6736</v>
      </c>
      <c r="C1723" s="149" t="s">
        <v>8</v>
      </c>
      <c r="D1723" s="150">
        <v>915.68</v>
      </c>
      <c r="E1723" s="149">
        <v>10988.16</v>
      </c>
      <c r="F1723" s="23" t="s">
        <v>6336</v>
      </c>
      <c r="G1723" s="145" t="s">
        <v>6377</v>
      </c>
    </row>
    <row r="1724" spans="1:7" ht="75">
      <c r="A1724" s="23" t="s">
        <v>6336</v>
      </c>
      <c r="B1724" s="146" t="s">
        <v>6737</v>
      </c>
      <c r="C1724" s="149" t="s">
        <v>8</v>
      </c>
      <c r="D1724" s="150">
        <v>415.36</v>
      </c>
      <c r="E1724" s="149">
        <v>11630.08</v>
      </c>
      <c r="F1724" s="23" t="s">
        <v>6336</v>
      </c>
      <c r="G1724" s="145" t="s">
        <v>6377</v>
      </c>
    </row>
    <row r="1725" spans="1:7" ht="75">
      <c r="A1725" s="23" t="s">
        <v>6336</v>
      </c>
      <c r="B1725" s="146" t="s">
        <v>6738</v>
      </c>
      <c r="C1725" s="149" t="s">
        <v>8</v>
      </c>
      <c r="D1725" s="150">
        <v>415.36</v>
      </c>
      <c r="E1725" s="149">
        <v>11630.08</v>
      </c>
      <c r="F1725" s="23" t="s">
        <v>6336</v>
      </c>
      <c r="G1725" s="145" t="s">
        <v>6377</v>
      </c>
    </row>
    <row r="1726" spans="1:7" ht="75">
      <c r="A1726" s="23" t="s">
        <v>6336</v>
      </c>
      <c r="B1726" s="18" t="s">
        <v>6739</v>
      </c>
      <c r="C1726" s="149" t="s">
        <v>8</v>
      </c>
      <c r="D1726" s="150">
        <v>415.36</v>
      </c>
      <c r="E1726" s="149">
        <v>11630.08</v>
      </c>
      <c r="F1726" s="23" t="s">
        <v>6336</v>
      </c>
      <c r="G1726" s="145" t="s">
        <v>6377</v>
      </c>
    </row>
    <row r="1727" spans="1:7" ht="75">
      <c r="A1727" s="23" t="s">
        <v>6336</v>
      </c>
      <c r="B1727" s="146" t="s">
        <v>6745</v>
      </c>
      <c r="C1727" s="149" t="s">
        <v>8</v>
      </c>
      <c r="D1727" s="150">
        <v>867.3</v>
      </c>
      <c r="E1727" s="149">
        <v>10407.6</v>
      </c>
      <c r="F1727" s="23" t="s">
        <v>6336</v>
      </c>
      <c r="G1727" s="145" t="s">
        <v>6377</v>
      </c>
    </row>
    <row r="1728" spans="1:7" ht="75">
      <c r="A1728" s="23" t="s">
        <v>6336</v>
      </c>
      <c r="B1728" s="18" t="s">
        <v>6746</v>
      </c>
      <c r="C1728" s="149" t="s">
        <v>8</v>
      </c>
      <c r="D1728" s="150">
        <v>867.3</v>
      </c>
      <c r="E1728" s="149">
        <v>10407.6</v>
      </c>
      <c r="F1728" s="23" t="s">
        <v>6336</v>
      </c>
      <c r="G1728" s="145" t="s">
        <v>6377</v>
      </c>
    </row>
    <row r="1729" spans="1:7" ht="75">
      <c r="A1729" s="23" t="s">
        <v>6336</v>
      </c>
      <c r="B1729" s="18" t="s">
        <v>6747</v>
      </c>
      <c r="C1729" s="149" t="s">
        <v>8</v>
      </c>
      <c r="D1729" s="150">
        <v>867.3</v>
      </c>
      <c r="E1729" s="149">
        <v>10407.6</v>
      </c>
      <c r="F1729" s="23" t="s">
        <v>6336</v>
      </c>
      <c r="G1729" s="145" t="s">
        <v>6377</v>
      </c>
    </row>
    <row r="1730" spans="1:7" ht="75">
      <c r="A1730" s="23" t="s">
        <v>6336</v>
      </c>
      <c r="B1730" s="146" t="s">
        <v>6748</v>
      </c>
      <c r="C1730" s="149" t="s">
        <v>8</v>
      </c>
      <c r="D1730" s="150">
        <v>867.3</v>
      </c>
      <c r="E1730" s="149">
        <v>10407.6</v>
      </c>
      <c r="F1730" s="23" t="s">
        <v>6336</v>
      </c>
      <c r="G1730" s="145" t="s">
        <v>6377</v>
      </c>
    </row>
    <row r="1731" spans="1:7" ht="75">
      <c r="A1731" s="23" t="s">
        <v>6336</v>
      </c>
      <c r="B1731" s="146" t="s">
        <v>6749</v>
      </c>
      <c r="C1731" s="149" t="s">
        <v>8</v>
      </c>
      <c r="D1731" s="150">
        <v>867.3</v>
      </c>
      <c r="E1731" s="149">
        <v>10407.6</v>
      </c>
      <c r="F1731" s="23" t="s">
        <v>6336</v>
      </c>
      <c r="G1731" s="145" t="s">
        <v>6377</v>
      </c>
    </row>
    <row r="1732" spans="1:7" ht="75">
      <c r="A1732" s="23" t="s">
        <v>6336</v>
      </c>
      <c r="B1732" s="18" t="s">
        <v>6750</v>
      </c>
      <c r="C1732" s="149" t="s">
        <v>8</v>
      </c>
      <c r="D1732" s="150">
        <v>867.3</v>
      </c>
      <c r="E1732" s="149">
        <v>10407.6</v>
      </c>
      <c r="F1732" s="23" t="s">
        <v>6336</v>
      </c>
      <c r="G1732" s="145" t="s">
        <v>6377</v>
      </c>
    </row>
    <row r="1733" spans="1:7" ht="75">
      <c r="A1733" s="23" t="s">
        <v>6336</v>
      </c>
      <c r="B1733" s="18" t="s">
        <v>6751</v>
      </c>
      <c r="C1733" s="149" t="s">
        <v>8</v>
      </c>
      <c r="D1733" s="150">
        <v>867.3</v>
      </c>
      <c r="E1733" s="149">
        <v>10407.6</v>
      </c>
      <c r="F1733" s="23" t="s">
        <v>6336</v>
      </c>
      <c r="G1733" s="145" t="s">
        <v>6377</v>
      </c>
    </row>
    <row r="1734" spans="1:7" ht="75">
      <c r="A1734" s="23" t="s">
        <v>6336</v>
      </c>
      <c r="B1734" s="18" t="s">
        <v>6752</v>
      </c>
      <c r="C1734" s="149" t="s">
        <v>8</v>
      </c>
      <c r="D1734" s="150">
        <v>867.3</v>
      </c>
      <c r="E1734" s="149">
        <v>10407.6</v>
      </c>
      <c r="F1734" s="23" t="s">
        <v>6336</v>
      </c>
      <c r="G1734" s="145" t="s">
        <v>6377</v>
      </c>
    </row>
    <row r="1735" spans="1:7" ht="75">
      <c r="A1735" s="23" t="s">
        <v>6336</v>
      </c>
      <c r="B1735" s="18" t="s">
        <v>6770</v>
      </c>
      <c r="C1735" s="149" t="s">
        <v>8</v>
      </c>
      <c r="D1735" s="150">
        <v>269.04000000000002</v>
      </c>
      <c r="E1735" s="149">
        <v>40356</v>
      </c>
      <c r="F1735" s="23" t="s">
        <v>6336</v>
      </c>
      <c r="G1735" s="145" t="s">
        <v>6377</v>
      </c>
    </row>
    <row r="1736" spans="1:7" ht="75">
      <c r="A1736" s="23" t="s">
        <v>6336</v>
      </c>
      <c r="B1736" s="151" t="s">
        <v>6771</v>
      </c>
      <c r="C1736" s="152" t="s">
        <v>8</v>
      </c>
      <c r="D1736" s="153">
        <v>342.2</v>
      </c>
      <c r="E1736" s="152">
        <v>2053.1999999999998</v>
      </c>
      <c r="F1736" s="23" t="s">
        <v>6336</v>
      </c>
      <c r="G1736" s="145" t="s">
        <v>6377</v>
      </c>
    </row>
    <row r="1737" spans="1:7" ht="30">
      <c r="A1737" s="23" t="s">
        <v>6336</v>
      </c>
      <c r="B1737" s="486" t="s">
        <v>6851</v>
      </c>
      <c r="C1737" s="487"/>
      <c r="D1737" s="487"/>
      <c r="E1737" s="487"/>
      <c r="F1737" s="487"/>
      <c r="G1737" s="488"/>
    </row>
    <row r="1738" spans="1:7" ht="75">
      <c r="A1738" s="23" t="s">
        <v>6336</v>
      </c>
      <c r="B1738" s="18" t="s">
        <v>6852</v>
      </c>
      <c r="C1738" s="154" t="s">
        <v>8</v>
      </c>
      <c r="D1738" s="154">
        <v>5640.4</v>
      </c>
      <c r="E1738" s="154">
        <v>39482.800000000003</v>
      </c>
      <c r="F1738" s="23" t="s">
        <v>6336</v>
      </c>
      <c r="G1738" s="145" t="s">
        <v>6377</v>
      </c>
    </row>
    <row r="1739" spans="1:7" ht="75">
      <c r="A1739" s="23" t="s">
        <v>6336</v>
      </c>
      <c r="B1739" s="18" t="s">
        <v>6853</v>
      </c>
      <c r="C1739" s="154" t="s">
        <v>8</v>
      </c>
      <c r="D1739" s="154">
        <v>4248</v>
      </c>
      <c r="E1739" s="154">
        <v>21240</v>
      </c>
      <c r="F1739" s="23" t="s">
        <v>6336</v>
      </c>
      <c r="G1739" s="145" t="s">
        <v>6377</v>
      </c>
    </row>
    <row r="1740" spans="1:7" ht="75">
      <c r="A1740" s="23" t="s">
        <v>6336</v>
      </c>
      <c r="B1740" s="18" t="s">
        <v>6854</v>
      </c>
      <c r="C1740" s="154" t="s">
        <v>8</v>
      </c>
      <c r="D1740" s="154">
        <v>5616.8</v>
      </c>
      <c r="E1740" s="154">
        <v>28084</v>
      </c>
      <c r="F1740" s="23" t="s">
        <v>6336</v>
      </c>
      <c r="G1740" s="145" t="s">
        <v>6377</v>
      </c>
    </row>
    <row r="1741" spans="1:7" ht="75">
      <c r="A1741" s="23" t="s">
        <v>6336</v>
      </c>
      <c r="B1741" s="18" t="s">
        <v>6855</v>
      </c>
      <c r="C1741" s="154" t="s">
        <v>8</v>
      </c>
      <c r="D1741" s="154">
        <v>8555</v>
      </c>
      <c r="E1741" s="154">
        <v>85550</v>
      </c>
      <c r="F1741" s="23" t="s">
        <v>6336</v>
      </c>
      <c r="G1741" s="145" t="s">
        <v>6377</v>
      </c>
    </row>
    <row r="1742" spans="1:7" ht="75">
      <c r="A1742" s="23" t="s">
        <v>6336</v>
      </c>
      <c r="B1742" s="18" t="s">
        <v>6856</v>
      </c>
      <c r="C1742" s="154" t="s">
        <v>8</v>
      </c>
      <c r="D1742" s="154">
        <v>9003.4</v>
      </c>
      <c r="E1742" s="154">
        <v>90034</v>
      </c>
      <c r="F1742" s="23" t="s">
        <v>6336</v>
      </c>
      <c r="G1742" s="145" t="s">
        <v>6377</v>
      </c>
    </row>
    <row r="1743" spans="1:7" ht="75">
      <c r="A1743" s="23" t="s">
        <v>6336</v>
      </c>
      <c r="B1743" s="18" t="s">
        <v>6857</v>
      </c>
      <c r="C1743" s="154" t="s">
        <v>8</v>
      </c>
      <c r="D1743" s="154">
        <v>6289.4</v>
      </c>
      <c r="E1743" s="154">
        <v>31447</v>
      </c>
      <c r="F1743" s="23" t="s">
        <v>6336</v>
      </c>
      <c r="G1743" s="145" t="s">
        <v>6377</v>
      </c>
    </row>
    <row r="1744" spans="1:7" ht="75">
      <c r="A1744" s="23" t="s">
        <v>6336</v>
      </c>
      <c r="B1744" s="18" t="s">
        <v>6858</v>
      </c>
      <c r="C1744" s="154" t="s">
        <v>8</v>
      </c>
      <c r="D1744" s="154">
        <v>9097.7999999999993</v>
      </c>
      <c r="E1744" s="154">
        <v>90978</v>
      </c>
      <c r="F1744" s="23" t="s">
        <v>6336</v>
      </c>
      <c r="G1744" s="145" t="s">
        <v>6377</v>
      </c>
    </row>
    <row r="1745" spans="1:7" ht="75">
      <c r="A1745" s="23" t="s">
        <v>6336</v>
      </c>
      <c r="B1745" s="18" t="s">
        <v>6859</v>
      </c>
      <c r="C1745" s="154" t="s">
        <v>8</v>
      </c>
      <c r="D1745" s="154">
        <v>6431</v>
      </c>
      <c r="E1745" s="154">
        <v>1157580</v>
      </c>
      <c r="F1745" s="23" t="s">
        <v>6336</v>
      </c>
      <c r="G1745" s="145" t="s">
        <v>6377</v>
      </c>
    </row>
    <row r="1746" spans="1:7" ht="90">
      <c r="A1746" s="23" t="s">
        <v>6336</v>
      </c>
      <c r="B1746" s="18" t="s">
        <v>6860</v>
      </c>
      <c r="C1746" s="154" t="s">
        <v>8</v>
      </c>
      <c r="D1746" s="154">
        <v>9947.4</v>
      </c>
      <c r="E1746" s="154">
        <v>49737</v>
      </c>
      <c r="F1746" s="23" t="s">
        <v>6336</v>
      </c>
      <c r="G1746" s="145" t="s">
        <v>6377</v>
      </c>
    </row>
    <row r="1747" spans="1:7" ht="75">
      <c r="A1747" s="23" t="s">
        <v>6336</v>
      </c>
      <c r="B1747" s="18" t="s">
        <v>6861</v>
      </c>
      <c r="C1747" s="154" t="s">
        <v>8</v>
      </c>
      <c r="D1747" s="154">
        <v>6348.4</v>
      </c>
      <c r="E1747" s="154">
        <v>634840</v>
      </c>
      <c r="F1747" s="23" t="s">
        <v>6336</v>
      </c>
      <c r="G1747" s="145" t="s">
        <v>6377</v>
      </c>
    </row>
    <row r="1748" spans="1:7" ht="75">
      <c r="A1748" s="23" t="s">
        <v>6336</v>
      </c>
      <c r="B1748" s="18" t="s">
        <v>6862</v>
      </c>
      <c r="C1748" s="154" t="s">
        <v>8</v>
      </c>
      <c r="D1748" s="154">
        <v>5109.3999999999996</v>
      </c>
      <c r="E1748" s="154">
        <v>30656.400000000001</v>
      </c>
      <c r="F1748" s="23" t="s">
        <v>6336</v>
      </c>
      <c r="G1748" s="145" t="s">
        <v>6377</v>
      </c>
    </row>
    <row r="1749" spans="1:7" ht="75">
      <c r="A1749" s="23" t="s">
        <v>6336</v>
      </c>
      <c r="B1749" s="18" t="s">
        <v>6863</v>
      </c>
      <c r="C1749" s="154" t="s">
        <v>8</v>
      </c>
      <c r="D1749" s="154">
        <v>4991.3999999999996</v>
      </c>
      <c r="E1749" s="154">
        <v>24957</v>
      </c>
      <c r="F1749" s="23" t="s">
        <v>6336</v>
      </c>
      <c r="G1749" s="145" t="s">
        <v>6377</v>
      </c>
    </row>
    <row r="1750" spans="1:7" ht="90">
      <c r="A1750" s="23" t="s">
        <v>6336</v>
      </c>
      <c r="B1750" s="18" t="s">
        <v>6864</v>
      </c>
      <c r="C1750" s="154" t="s">
        <v>8</v>
      </c>
      <c r="D1750" s="154">
        <v>7469.4</v>
      </c>
      <c r="E1750" s="154">
        <v>37347</v>
      </c>
      <c r="F1750" s="23" t="s">
        <v>6336</v>
      </c>
      <c r="G1750" s="145" t="s">
        <v>6377</v>
      </c>
    </row>
    <row r="1751" spans="1:7" ht="90">
      <c r="A1751" s="23" t="s">
        <v>6336</v>
      </c>
      <c r="B1751" s="18" t="s">
        <v>6865</v>
      </c>
      <c r="C1751" s="154" t="s">
        <v>8</v>
      </c>
      <c r="D1751" s="154">
        <v>7351.4</v>
      </c>
      <c r="E1751" s="154">
        <v>36757</v>
      </c>
      <c r="F1751" s="23" t="s">
        <v>6336</v>
      </c>
      <c r="G1751" s="145" t="s">
        <v>6377</v>
      </c>
    </row>
    <row r="1752" spans="1:7" ht="75">
      <c r="A1752" s="23" t="s">
        <v>6336</v>
      </c>
      <c r="B1752" s="18" t="s">
        <v>6866</v>
      </c>
      <c r="C1752" s="154" t="s">
        <v>8</v>
      </c>
      <c r="D1752" s="154">
        <v>7847</v>
      </c>
      <c r="E1752" s="154">
        <v>39235</v>
      </c>
      <c r="F1752" s="23" t="s">
        <v>6336</v>
      </c>
      <c r="G1752" s="145" t="s">
        <v>6377</v>
      </c>
    </row>
    <row r="1753" spans="1:7" ht="75">
      <c r="A1753" s="23" t="s">
        <v>6336</v>
      </c>
      <c r="B1753" s="18" t="s">
        <v>6867</v>
      </c>
      <c r="C1753" s="154" t="s">
        <v>8</v>
      </c>
      <c r="D1753" s="154">
        <v>7469.4</v>
      </c>
      <c r="E1753" s="154">
        <v>37347</v>
      </c>
      <c r="F1753" s="23" t="s">
        <v>6336</v>
      </c>
      <c r="G1753" s="145" t="s">
        <v>6377</v>
      </c>
    </row>
    <row r="1754" spans="1:7" ht="75">
      <c r="A1754" s="23" t="s">
        <v>6336</v>
      </c>
      <c r="B1754" s="18" t="s">
        <v>6868</v>
      </c>
      <c r="C1754" s="154" t="s">
        <v>8</v>
      </c>
      <c r="D1754" s="154">
        <v>6372</v>
      </c>
      <c r="E1754" s="154">
        <v>31860</v>
      </c>
      <c r="F1754" s="23" t="s">
        <v>6336</v>
      </c>
      <c r="G1754" s="145" t="s">
        <v>6377</v>
      </c>
    </row>
    <row r="1755" spans="1:7" ht="75">
      <c r="A1755" s="23" t="s">
        <v>6336</v>
      </c>
      <c r="B1755" s="18" t="s">
        <v>6869</v>
      </c>
      <c r="C1755" s="154" t="s">
        <v>8</v>
      </c>
      <c r="D1755" s="154">
        <v>6147.8</v>
      </c>
      <c r="E1755" s="154">
        <v>153695</v>
      </c>
      <c r="F1755" s="23" t="s">
        <v>6336</v>
      </c>
      <c r="G1755" s="145" t="s">
        <v>6377</v>
      </c>
    </row>
    <row r="1756" spans="1:7" ht="75">
      <c r="A1756" s="23" t="s">
        <v>6336</v>
      </c>
      <c r="B1756" s="18" t="s">
        <v>6870</v>
      </c>
      <c r="C1756" s="154" t="s">
        <v>8</v>
      </c>
      <c r="D1756" s="154">
        <v>7528.4</v>
      </c>
      <c r="E1756" s="154">
        <v>376420</v>
      </c>
      <c r="F1756" s="23" t="s">
        <v>6336</v>
      </c>
      <c r="G1756" s="145" t="s">
        <v>6377</v>
      </c>
    </row>
    <row r="1757" spans="1:7" ht="75">
      <c r="A1757" s="23" t="s">
        <v>6336</v>
      </c>
      <c r="B1757" s="18" t="s">
        <v>6871</v>
      </c>
      <c r="C1757" s="154" t="s">
        <v>8</v>
      </c>
      <c r="D1757" s="154">
        <v>5841</v>
      </c>
      <c r="E1757" s="154">
        <v>292050</v>
      </c>
      <c r="F1757" s="23" t="s">
        <v>6336</v>
      </c>
      <c r="G1757" s="145" t="s">
        <v>6377</v>
      </c>
    </row>
    <row r="1758" spans="1:7" ht="75">
      <c r="A1758" s="23" t="s">
        <v>6336</v>
      </c>
      <c r="B1758" s="18" t="s">
        <v>6872</v>
      </c>
      <c r="C1758" s="154" t="s">
        <v>8</v>
      </c>
      <c r="D1758" s="154">
        <v>10136.200000000001</v>
      </c>
      <c r="E1758" s="154">
        <v>50681</v>
      </c>
      <c r="F1758" s="23" t="s">
        <v>6336</v>
      </c>
      <c r="G1758" s="145" t="s">
        <v>6377</v>
      </c>
    </row>
    <row r="1759" spans="1:7" ht="75">
      <c r="A1759" s="23" t="s">
        <v>6336</v>
      </c>
      <c r="B1759" s="18" t="s">
        <v>6873</v>
      </c>
      <c r="C1759" s="154" t="s">
        <v>8</v>
      </c>
      <c r="D1759" s="154">
        <v>8578.6</v>
      </c>
      <c r="E1759" s="154">
        <v>42893</v>
      </c>
      <c r="F1759" s="23" t="s">
        <v>6336</v>
      </c>
      <c r="G1759" s="145" t="s">
        <v>6377</v>
      </c>
    </row>
    <row r="1760" spans="1:7" ht="75">
      <c r="A1760" s="23" t="s">
        <v>6336</v>
      </c>
      <c r="B1760" s="18" t="s">
        <v>6874</v>
      </c>
      <c r="C1760" s="154" t="s">
        <v>8</v>
      </c>
      <c r="D1760" s="154">
        <v>436.6</v>
      </c>
      <c r="E1760" s="154">
        <v>436.6</v>
      </c>
      <c r="F1760" s="23" t="s">
        <v>6336</v>
      </c>
      <c r="G1760" s="145" t="s">
        <v>6377</v>
      </c>
    </row>
    <row r="1761" spans="1:7" ht="75">
      <c r="A1761" s="23" t="s">
        <v>6336</v>
      </c>
      <c r="B1761" s="18" t="s">
        <v>6875</v>
      </c>
      <c r="C1761" s="154" t="s">
        <v>8</v>
      </c>
      <c r="D1761" s="154">
        <v>684.4</v>
      </c>
      <c r="E1761" s="154">
        <v>684.4</v>
      </c>
      <c r="F1761" s="23" t="s">
        <v>6336</v>
      </c>
      <c r="G1761" s="145" t="s">
        <v>6377</v>
      </c>
    </row>
    <row r="1762" spans="1:7" ht="75">
      <c r="A1762" s="23" t="s">
        <v>6336</v>
      </c>
      <c r="B1762" s="18" t="s">
        <v>6876</v>
      </c>
      <c r="C1762" s="154" t="s">
        <v>8</v>
      </c>
      <c r="D1762" s="154">
        <v>472</v>
      </c>
      <c r="E1762" s="154">
        <v>472</v>
      </c>
      <c r="F1762" s="23" t="s">
        <v>6336</v>
      </c>
      <c r="G1762" s="145" t="s">
        <v>6377</v>
      </c>
    </row>
    <row r="1763" spans="1:7" ht="75">
      <c r="A1763" s="23" t="s">
        <v>6336</v>
      </c>
      <c r="B1763" s="18" t="s">
        <v>6877</v>
      </c>
      <c r="C1763" s="154" t="s">
        <v>8</v>
      </c>
      <c r="D1763" s="154">
        <v>283.2</v>
      </c>
      <c r="E1763" s="154">
        <v>283.2</v>
      </c>
      <c r="F1763" s="23" t="s">
        <v>6336</v>
      </c>
      <c r="G1763" s="145" t="s">
        <v>6377</v>
      </c>
    </row>
    <row r="1764" spans="1:7" ht="75">
      <c r="A1764" s="23" t="s">
        <v>6336</v>
      </c>
      <c r="B1764" s="18" t="s">
        <v>6878</v>
      </c>
      <c r="C1764" s="154" t="s">
        <v>8</v>
      </c>
      <c r="D1764" s="154">
        <v>8199.82</v>
      </c>
      <c r="E1764" s="154">
        <v>40999.1</v>
      </c>
      <c r="F1764" s="23" t="s">
        <v>6336</v>
      </c>
      <c r="G1764" s="145" t="s">
        <v>6377</v>
      </c>
    </row>
    <row r="1765" spans="1:7" ht="75">
      <c r="A1765" s="23" t="s">
        <v>6336</v>
      </c>
      <c r="B1765" s="18" t="s">
        <v>6879</v>
      </c>
      <c r="C1765" s="154" t="s">
        <v>8</v>
      </c>
      <c r="D1765" s="154">
        <v>8449.98</v>
      </c>
      <c r="E1765" s="154">
        <v>42249.9</v>
      </c>
      <c r="F1765" s="23" t="s">
        <v>6336</v>
      </c>
      <c r="G1765" s="145" t="s">
        <v>6377</v>
      </c>
    </row>
    <row r="1766" spans="1:7" ht="75">
      <c r="A1766" s="23" t="s">
        <v>6336</v>
      </c>
      <c r="B1766" s="18" t="s">
        <v>6880</v>
      </c>
      <c r="C1766" s="154" t="s">
        <v>8</v>
      </c>
      <c r="D1766" s="154">
        <v>8700.14</v>
      </c>
      <c r="E1766" s="154">
        <v>43500.7</v>
      </c>
      <c r="F1766" s="23" t="s">
        <v>6336</v>
      </c>
      <c r="G1766" s="145" t="s">
        <v>6377</v>
      </c>
    </row>
    <row r="1767" spans="1:7" ht="75">
      <c r="A1767" s="23" t="s">
        <v>6336</v>
      </c>
      <c r="B1767" s="18" t="s">
        <v>6881</v>
      </c>
      <c r="C1767" s="154" t="s">
        <v>8</v>
      </c>
      <c r="D1767" s="154">
        <v>9799.9</v>
      </c>
      <c r="E1767" s="154">
        <v>48999.5</v>
      </c>
      <c r="F1767" s="23" t="s">
        <v>6336</v>
      </c>
      <c r="G1767" s="145" t="s">
        <v>6377</v>
      </c>
    </row>
    <row r="1768" spans="1:7" ht="75">
      <c r="A1768" s="23" t="s">
        <v>6336</v>
      </c>
      <c r="B1768" s="18" t="s">
        <v>6882</v>
      </c>
      <c r="C1768" s="154" t="s">
        <v>8</v>
      </c>
      <c r="D1768" s="154">
        <v>6490</v>
      </c>
      <c r="E1768" s="154">
        <v>32450</v>
      </c>
      <c r="F1768" s="23" t="s">
        <v>6336</v>
      </c>
      <c r="G1768" s="145" t="s">
        <v>6377</v>
      </c>
    </row>
    <row r="1769" spans="1:7" ht="75">
      <c r="A1769" s="23" t="s">
        <v>6336</v>
      </c>
      <c r="B1769" s="18" t="s">
        <v>6883</v>
      </c>
      <c r="C1769" s="154" t="s">
        <v>8</v>
      </c>
      <c r="D1769" s="154">
        <v>6844</v>
      </c>
      <c r="E1769" s="154">
        <v>34220</v>
      </c>
      <c r="F1769" s="23" t="s">
        <v>6336</v>
      </c>
      <c r="G1769" s="145" t="s">
        <v>6377</v>
      </c>
    </row>
    <row r="1770" spans="1:7" ht="30">
      <c r="A1770" s="23" t="s">
        <v>6336</v>
      </c>
      <c r="B1770" s="491" t="s">
        <v>6884</v>
      </c>
      <c r="C1770" s="492"/>
      <c r="D1770" s="492"/>
      <c r="E1770" s="492"/>
      <c r="F1770" s="492"/>
      <c r="G1770" s="493"/>
    </row>
    <row r="1771" spans="1:7" ht="75">
      <c r="A1771" s="23" t="s">
        <v>6336</v>
      </c>
      <c r="B1771" s="11" t="s">
        <v>6885</v>
      </c>
      <c r="C1771" s="148" t="s">
        <v>8</v>
      </c>
      <c r="D1771" s="148">
        <v>142.78</v>
      </c>
      <c r="E1771" s="148">
        <v>142.78</v>
      </c>
      <c r="F1771" s="23" t="s">
        <v>6336</v>
      </c>
      <c r="G1771" s="145" t="s">
        <v>6377</v>
      </c>
    </row>
    <row r="1772" spans="1:7" ht="75">
      <c r="A1772" s="23" t="s">
        <v>6336</v>
      </c>
      <c r="B1772" s="11" t="s">
        <v>6886</v>
      </c>
      <c r="C1772" s="148" t="s">
        <v>8</v>
      </c>
      <c r="D1772" s="148">
        <v>149.86000000000001</v>
      </c>
      <c r="E1772" s="148">
        <v>149.86000000000001</v>
      </c>
      <c r="F1772" s="23" t="s">
        <v>6336</v>
      </c>
      <c r="G1772" s="145" t="s">
        <v>6377</v>
      </c>
    </row>
    <row r="1773" spans="1:7" ht="75">
      <c r="A1773" s="23" t="s">
        <v>6336</v>
      </c>
      <c r="B1773" s="11" t="s">
        <v>6887</v>
      </c>
      <c r="C1773" s="148" t="s">
        <v>8</v>
      </c>
      <c r="D1773" s="148">
        <v>188.8</v>
      </c>
      <c r="E1773" s="148">
        <v>188.8</v>
      </c>
      <c r="F1773" s="23" t="s">
        <v>6336</v>
      </c>
      <c r="G1773" s="145" t="s">
        <v>6377</v>
      </c>
    </row>
    <row r="1774" spans="1:7" ht="75">
      <c r="A1774" s="23" t="s">
        <v>6336</v>
      </c>
      <c r="B1774" s="11" t="s">
        <v>6888</v>
      </c>
      <c r="C1774" s="148" t="s">
        <v>8</v>
      </c>
      <c r="D1774" s="148">
        <v>151.04</v>
      </c>
      <c r="E1774" s="148">
        <v>151.04</v>
      </c>
      <c r="F1774" s="23" t="s">
        <v>6336</v>
      </c>
      <c r="G1774" s="145" t="s">
        <v>6377</v>
      </c>
    </row>
    <row r="1775" spans="1:7" ht="75">
      <c r="A1775" s="23" t="s">
        <v>6336</v>
      </c>
      <c r="B1775" s="11" t="s">
        <v>6889</v>
      </c>
      <c r="C1775" s="148" t="s">
        <v>8</v>
      </c>
      <c r="D1775" s="148">
        <v>147.5</v>
      </c>
      <c r="E1775" s="148">
        <v>147.5</v>
      </c>
      <c r="F1775" s="23" t="s">
        <v>6336</v>
      </c>
      <c r="G1775" s="145" t="s">
        <v>6377</v>
      </c>
    </row>
    <row r="1776" spans="1:7" ht="75">
      <c r="A1776" s="23" t="s">
        <v>6336</v>
      </c>
      <c r="B1776" s="11" t="s">
        <v>6890</v>
      </c>
      <c r="C1776" s="148" t="s">
        <v>8</v>
      </c>
      <c r="D1776" s="148">
        <v>185.26</v>
      </c>
      <c r="E1776" s="148">
        <v>185.26</v>
      </c>
      <c r="F1776" s="23" t="s">
        <v>6336</v>
      </c>
      <c r="G1776" s="145" t="s">
        <v>6377</v>
      </c>
    </row>
    <row r="1777" spans="1:7" ht="75">
      <c r="A1777" s="23" t="s">
        <v>6336</v>
      </c>
      <c r="B1777" s="11" t="s">
        <v>6891</v>
      </c>
      <c r="C1777" s="148" t="s">
        <v>8</v>
      </c>
      <c r="D1777" s="148">
        <v>109.74</v>
      </c>
      <c r="E1777" s="148">
        <v>109.74</v>
      </c>
      <c r="F1777" s="23" t="s">
        <v>6336</v>
      </c>
      <c r="G1777" s="145" t="s">
        <v>6377</v>
      </c>
    </row>
    <row r="1778" spans="1:7" ht="75">
      <c r="A1778" s="23" t="s">
        <v>6336</v>
      </c>
      <c r="B1778" s="11" t="s">
        <v>6892</v>
      </c>
      <c r="C1778" s="148" t="s">
        <v>8</v>
      </c>
      <c r="D1778" s="148">
        <v>112.1</v>
      </c>
      <c r="E1778" s="148">
        <v>112.1</v>
      </c>
      <c r="F1778" s="23" t="s">
        <v>6336</v>
      </c>
      <c r="G1778" s="145" t="s">
        <v>6377</v>
      </c>
    </row>
    <row r="1779" spans="1:7" ht="75">
      <c r="A1779" s="23" t="s">
        <v>6336</v>
      </c>
      <c r="B1779" s="11" t="s">
        <v>6893</v>
      </c>
      <c r="C1779" s="148" t="s">
        <v>8</v>
      </c>
      <c r="D1779" s="148">
        <v>30.68</v>
      </c>
      <c r="E1779" s="148">
        <v>30.68</v>
      </c>
      <c r="F1779" s="23" t="s">
        <v>6336</v>
      </c>
      <c r="G1779" s="145" t="s">
        <v>6377</v>
      </c>
    </row>
    <row r="1780" spans="1:7" ht="75">
      <c r="A1780" s="23" t="s">
        <v>6336</v>
      </c>
      <c r="B1780" s="11" t="s">
        <v>6894</v>
      </c>
      <c r="C1780" s="148" t="s">
        <v>8</v>
      </c>
      <c r="D1780" s="148">
        <v>136.88</v>
      </c>
      <c r="E1780" s="148">
        <v>136.88</v>
      </c>
      <c r="F1780" s="23" t="s">
        <v>6336</v>
      </c>
      <c r="G1780" s="145" t="s">
        <v>6377</v>
      </c>
    </row>
    <row r="1781" spans="1:7" ht="75">
      <c r="A1781" s="23" t="s">
        <v>6336</v>
      </c>
      <c r="B1781" s="11" t="s">
        <v>6895</v>
      </c>
      <c r="C1781" s="148" t="s">
        <v>8</v>
      </c>
      <c r="D1781" s="148">
        <v>113.28</v>
      </c>
      <c r="E1781" s="148">
        <v>113.28</v>
      </c>
      <c r="F1781" s="23" t="s">
        <v>6336</v>
      </c>
      <c r="G1781" s="145" t="s">
        <v>6377</v>
      </c>
    </row>
    <row r="1782" spans="1:7" ht="75">
      <c r="A1782" s="23" t="s">
        <v>6336</v>
      </c>
      <c r="B1782" s="11" t="s">
        <v>6896</v>
      </c>
      <c r="C1782" s="148" t="s">
        <v>8</v>
      </c>
      <c r="D1782" s="148">
        <v>138.06</v>
      </c>
      <c r="E1782" s="148">
        <v>138.06</v>
      </c>
      <c r="F1782" s="23" t="s">
        <v>6336</v>
      </c>
      <c r="G1782" s="145" t="s">
        <v>6377</v>
      </c>
    </row>
    <row r="1783" spans="1:7" ht="75">
      <c r="A1783" s="23" t="s">
        <v>6336</v>
      </c>
      <c r="B1783" s="11" t="s">
        <v>6897</v>
      </c>
      <c r="C1783" s="148" t="s">
        <v>8</v>
      </c>
      <c r="D1783" s="148">
        <v>101.48</v>
      </c>
      <c r="E1783" s="148">
        <v>101.48</v>
      </c>
      <c r="F1783" s="23" t="s">
        <v>6336</v>
      </c>
      <c r="G1783" s="145" t="s">
        <v>6377</v>
      </c>
    </row>
    <row r="1784" spans="1:7" ht="75">
      <c r="A1784" s="23" t="s">
        <v>6336</v>
      </c>
      <c r="B1784" s="11" t="s">
        <v>6898</v>
      </c>
      <c r="C1784" s="148" t="s">
        <v>8</v>
      </c>
      <c r="D1784" s="148">
        <v>99.12</v>
      </c>
      <c r="E1784" s="148">
        <v>99.12</v>
      </c>
      <c r="F1784" s="23" t="s">
        <v>6336</v>
      </c>
      <c r="G1784" s="145" t="s">
        <v>6377</v>
      </c>
    </row>
    <row r="1785" spans="1:7" ht="75">
      <c r="A1785" s="23" t="s">
        <v>6336</v>
      </c>
      <c r="B1785" s="11" t="s">
        <v>6899</v>
      </c>
      <c r="C1785" s="148" t="s">
        <v>8</v>
      </c>
      <c r="D1785" s="148">
        <v>108.56</v>
      </c>
      <c r="E1785" s="148">
        <v>108.56</v>
      </c>
      <c r="F1785" s="23" t="s">
        <v>6336</v>
      </c>
      <c r="G1785" s="145" t="s">
        <v>6377</v>
      </c>
    </row>
    <row r="1786" spans="1:7" ht="75">
      <c r="A1786" s="23" t="s">
        <v>6336</v>
      </c>
      <c r="B1786" s="11" t="s">
        <v>6900</v>
      </c>
      <c r="C1786" s="148" t="s">
        <v>8</v>
      </c>
      <c r="D1786" s="148">
        <v>378.78</v>
      </c>
      <c r="E1786" s="148">
        <v>378.78</v>
      </c>
      <c r="F1786" s="23" t="s">
        <v>6336</v>
      </c>
      <c r="G1786" s="145" t="s">
        <v>6377</v>
      </c>
    </row>
    <row r="1787" spans="1:7" ht="75">
      <c r="A1787" s="23" t="s">
        <v>6336</v>
      </c>
      <c r="B1787" s="11" t="s">
        <v>6901</v>
      </c>
      <c r="C1787" s="148" t="s">
        <v>8</v>
      </c>
      <c r="D1787" s="148">
        <v>99.12</v>
      </c>
      <c r="E1787" s="148">
        <v>99.12</v>
      </c>
      <c r="F1787" s="23" t="s">
        <v>6336</v>
      </c>
      <c r="G1787" s="145" t="s">
        <v>6377</v>
      </c>
    </row>
    <row r="1788" spans="1:7" ht="75">
      <c r="A1788" s="23" t="s">
        <v>6336</v>
      </c>
      <c r="B1788" s="11" t="s">
        <v>6902</v>
      </c>
      <c r="C1788" s="148" t="s">
        <v>8</v>
      </c>
      <c r="D1788" s="148">
        <v>200.6</v>
      </c>
      <c r="E1788" s="148">
        <v>200.6</v>
      </c>
      <c r="F1788" s="23" t="s">
        <v>6336</v>
      </c>
      <c r="G1788" s="145" t="s">
        <v>6377</v>
      </c>
    </row>
    <row r="1789" spans="1:7" ht="75">
      <c r="A1789" s="23" t="s">
        <v>6336</v>
      </c>
      <c r="B1789" s="11" t="s">
        <v>6903</v>
      </c>
      <c r="C1789" s="148" t="s">
        <v>8</v>
      </c>
      <c r="D1789" s="148">
        <v>204.14</v>
      </c>
      <c r="E1789" s="148">
        <v>204.14</v>
      </c>
      <c r="F1789" s="23" t="s">
        <v>6336</v>
      </c>
      <c r="G1789" s="145" t="s">
        <v>6377</v>
      </c>
    </row>
    <row r="1790" spans="1:7" ht="75">
      <c r="A1790" s="23" t="s">
        <v>6336</v>
      </c>
      <c r="B1790" s="11" t="s">
        <v>6904</v>
      </c>
      <c r="C1790" s="148" t="s">
        <v>8</v>
      </c>
      <c r="D1790" s="148">
        <v>211.22</v>
      </c>
      <c r="E1790" s="148">
        <v>211.22</v>
      </c>
      <c r="F1790" s="23" t="s">
        <v>6336</v>
      </c>
      <c r="G1790" s="145" t="s">
        <v>6377</v>
      </c>
    </row>
    <row r="1791" spans="1:7" ht="75">
      <c r="A1791" s="23" t="s">
        <v>6336</v>
      </c>
      <c r="B1791" s="11" t="s">
        <v>6905</v>
      </c>
      <c r="C1791" s="148" t="s">
        <v>8</v>
      </c>
      <c r="D1791" s="148">
        <v>201.78</v>
      </c>
      <c r="E1791" s="148">
        <v>201.78</v>
      </c>
      <c r="F1791" s="23" t="s">
        <v>6336</v>
      </c>
      <c r="G1791" s="145" t="s">
        <v>6377</v>
      </c>
    </row>
    <row r="1792" spans="1:7" ht="75">
      <c r="A1792" s="23" t="s">
        <v>6336</v>
      </c>
      <c r="B1792" s="11" t="s">
        <v>6906</v>
      </c>
      <c r="C1792" s="148" t="s">
        <v>8</v>
      </c>
      <c r="D1792" s="148">
        <v>110.92</v>
      </c>
      <c r="E1792" s="148">
        <v>110.92</v>
      </c>
      <c r="F1792" s="23" t="s">
        <v>6336</v>
      </c>
      <c r="G1792" s="145" t="s">
        <v>6377</v>
      </c>
    </row>
    <row r="1793" spans="1:7" ht="75">
      <c r="A1793" s="23" t="s">
        <v>6336</v>
      </c>
      <c r="B1793" s="11" t="s">
        <v>6907</v>
      </c>
      <c r="C1793" s="148" t="s">
        <v>8</v>
      </c>
      <c r="D1793" s="148">
        <v>109.74</v>
      </c>
      <c r="E1793" s="148">
        <v>109.74</v>
      </c>
      <c r="F1793" s="23" t="s">
        <v>6336</v>
      </c>
      <c r="G1793" s="145" t="s">
        <v>6377</v>
      </c>
    </row>
    <row r="1794" spans="1:7" ht="75">
      <c r="A1794" s="23" t="s">
        <v>6336</v>
      </c>
      <c r="B1794" s="11" t="s">
        <v>6908</v>
      </c>
      <c r="C1794" s="148" t="s">
        <v>8</v>
      </c>
      <c r="D1794" s="148">
        <v>113.28</v>
      </c>
      <c r="E1794" s="148">
        <v>113.28</v>
      </c>
      <c r="F1794" s="23" t="s">
        <v>6336</v>
      </c>
      <c r="G1794" s="145" t="s">
        <v>6377</v>
      </c>
    </row>
    <row r="1795" spans="1:7" ht="75">
      <c r="A1795" s="23" t="s">
        <v>6336</v>
      </c>
      <c r="B1795" s="11" t="s">
        <v>6909</v>
      </c>
      <c r="C1795" s="148" t="s">
        <v>8</v>
      </c>
      <c r="D1795" s="148">
        <v>110.92</v>
      </c>
      <c r="E1795" s="148">
        <v>110.92</v>
      </c>
      <c r="F1795" s="23" t="s">
        <v>6336</v>
      </c>
      <c r="G1795" s="145" t="s">
        <v>6377</v>
      </c>
    </row>
    <row r="1796" spans="1:7" ht="75">
      <c r="A1796" s="23" t="s">
        <v>6336</v>
      </c>
      <c r="B1796" s="11" t="s">
        <v>6910</v>
      </c>
      <c r="C1796" s="148" t="s">
        <v>8</v>
      </c>
      <c r="D1796" s="148">
        <v>109.74</v>
      </c>
      <c r="E1796" s="148">
        <v>109.74</v>
      </c>
      <c r="F1796" s="23" t="s">
        <v>6336</v>
      </c>
      <c r="G1796" s="145" t="s">
        <v>6377</v>
      </c>
    </row>
    <row r="1797" spans="1:7" ht="75">
      <c r="A1797" s="23" t="s">
        <v>6336</v>
      </c>
      <c r="B1797" s="11" t="s">
        <v>6911</v>
      </c>
      <c r="C1797" s="148" t="s">
        <v>8</v>
      </c>
      <c r="D1797" s="148">
        <v>143.96</v>
      </c>
      <c r="E1797" s="148">
        <v>143.96</v>
      </c>
      <c r="F1797" s="23" t="s">
        <v>6336</v>
      </c>
      <c r="G1797" s="145" t="s">
        <v>6377</v>
      </c>
    </row>
    <row r="1798" spans="1:7" ht="75">
      <c r="A1798" s="23" t="s">
        <v>6336</v>
      </c>
      <c r="B1798" s="11" t="s">
        <v>6912</v>
      </c>
      <c r="C1798" s="148" t="s">
        <v>8</v>
      </c>
      <c r="D1798" s="148">
        <v>135.69999999999999</v>
      </c>
      <c r="E1798" s="148">
        <v>135.69999999999999</v>
      </c>
      <c r="F1798" s="23" t="s">
        <v>6336</v>
      </c>
      <c r="G1798" s="145" t="s">
        <v>6377</v>
      </c>
    </row>
    <row r="1799" spans="1:7" ht="75">
      <c r="A1799" s="23" t="s">
        <v>6336</v>
      </c>
      <c r="B1799" s="11" t="s">
        <v>6913</v>
      </c>
      <c r="C1799" s="148" t="s">
        <v>8</v>
      </c>
      <c r="D1799" s="148">
        <v>143.96</v>
      </c>
      <c r="E1799" s="148">
        <v>143.96</v>
      </c>
      <c r="F1799" s="23" t="s">
        <v>6336</v>
      </c>
      <c r="G1799" s="145" t="s">
        <v>6377</v>
      </c>
    </row>
    <row r="1800" spans="1:7" ht="75">
      <c r="A1800" s="23" t="s">
        <v>6336</v>
      </c>
      <c r="B1800" s="11" t="s">
        <v>6914</v>
      </c>
      <c r="C1800" s="148" t="s">
        <v>8</v>
      </c>
      <c r="D1800" s="148">
        <v>75.52</v>
      </c>
      <c r="E1800" s="148">
        <v>75.52</v>
      </c>
      <c r="F1800" s="23" t="s">
        <v>6336</v>
      </c>
      <c r="G1800" s="145" t="s">
        <v>6377</v>
      </c>
    </row>
    <row r="1801" spans="1:7" ht="75">
      <c r="A1801" s="23" t="s">
        <v>6336</v>
      </c>
      <c r="B1801" s="11" t="s">
        <v>6915</v>
      </c>
      <c r="C1801" s="148" t="s">
        <v>8</v>
      </c>
      <c r="D1801" s="148">
        <v>147.5</v>
      </c>
      <c r="E1801" s="148">
        <v>147.5</v>
      </c>
      <c r="F1801" s="23" t="s">
        <v>6336</v>
      </c>
      <c r="G1801" s="145" t="s">
        <v>6377</v>
      </c>
    </row>
    <row r="1802" spans="1:7" ht="75">
      <c r="A1802" s="23" t="s">
        <v>6336</v>
      </c>
      <c r="B1802" s="11" t="s">
        <v>6916</v>
      </c>
      <c r="C1802" s="148" t="s">
        <v>8</v>
      </c>
      <c r="D1802" s="148">
        <v>397.66</v>
      </c>
      <c r="E1802" s="148">
        <v>397.66</v>
      </c>
      <c r="F1802" s="23" t="s">
        <v>6336</v>
      </c>
      <c r="G1802" s="145" t="s">
        <v>6377</v>
      </c>
    </row>
    <row r="1803" spans="1:7" ht="75">
      <c r="A1803" s="23" t="s">
        <v>6336</v>
      </c>
      <c r="B1803" s="11" t="s">
        <v>6917</v>
      </c>
      <c r="C1803" s="148" t="s">
        <v>8</v>
      </c>
      <c r="D1803" s="148">
        <v>401.2</v>
      </c>
      <c r="E1803" s="148">
        <v>401.2</v>
      </c>
      <c r="F1803" s="23" t="s">
        <v>6336</v>
      </c>
      <c r="G1803" s="145" t="s">
        <v>6377</v>
      </c>
    </row>
    <row r="1804" spans="1:7" ht="75">
      <c r="A1804" s="23" t="s">
        <v>6336</v>
      </c>
      <c r="B1804" s="11" t="s">
        <v>6918</v>
      </c>
      <c r="C1804" s="148" t="s">
        <v>8</v>
      </c>
      <c r="D1804" s="148">
        <v>197.06</v>
      </c>
      <c r="E1804" s="148">
        <v>197.06</v>
      </c>
      <c r="F1804" s="23" t="s">
        <v>6336</v>
      </c>
      <c r="G1804" s="145" t="s">
        <v>6377</v>
      </c>
    </row>
    <row r="1805" spans="1:7" ht="75">
      <c r="A1805" s="23" t="s">
        <v>6336</v>
      </c>
      <c r="B1805" s="11" t="s">
        <v>6919</v>
      </c>
      <c r="C1805" s="148" t="s">
        <v>8</v>
      </c>
      <c r="D1805" s="148">
        <v>967.6</v>
      </c>
      <c r="E1805" s="148">
        <v>967.6</v>
      </c>
      <c r="F1805" s="23" t="s">
        <v>6336</v>
      </c>
      <c r="G1805" s="145" t="s">
        <v>6377</v>
      </c>
    </row>
    <row r="1806" spans="1:7" ht="75">
      <c r="A1806" s="23" t="s">
        <v>6336</v>
      </c>
      <c r="B1806" s="11" t="s">
        <v>6920</v>
      </c>
      <c r="C1806" s="148" t="s">
        <v>8</v>
      </c>
      <c r="D1806" s="148">
        <v>708</v>
      </c>
      <c r="E1806" s="148">
        <v>708</v>
      </c>
      <c r="F1806" s="23" t="s">
        <v>6336</v>
      </c>
      <c r="G1806" s="145" t="s">
        <v>6377</v>
      </c>
    </row>
    <row r="1807" spans="1:7" ht="75">
      <c r="A1807" s="23" t="s">
        <v>6336</v>
      </c>
      <c r="B1807" s="11" t="s">
        <v>6921</v>
      </c>
      <c r="C1807" s="148" t="s">
        <v>8</v>
      </c>
      <c r="D1807" s="148">
        <v>1184.72</v>
      </c>
      <c r="E1807" s="148">
        <v>1184.72</v>
      </c>
      <c r="F1807" s="23" t="s">
        <v>6336</v>
      </c>
      <c r="G1807" s="145" t="s">
        <v>6377</v>
      </c>
    </row>
    <row r="1808" spans="1:7" ht="75">
      <c r="A1808" s="23" t="s">
        <v>6336</v>
      </c>
      <c r="B1808" s="11" t="s">
        <v>6922</v>
      </c>
      <c r="C1808" s="148" t="s">
        <v>8</v>
      </c>
      <c r="D1808" s="148">
        <v>851.96</v>
      </c>
      <c r="E1808" s="148">
        <v>851.96</v>
      </c>
      <c r="F1808" s="23" t="s">
        <v>6336</v>
      </c>
      <c r="G1808" s="145" t="s">
        <v>6377</v>
      </c>
    </row>
    <row r="1809" spans="1:7" ht="75">
      <c r="A1809" s="23" t="s">
        <v>6336</v>
      </c>
      <c r="B1809" s="11" t="s">
        <v>6923</v>
      </c>
      <c r="C1809" s="148" t="s">
        <v>8</v>
      </c>
      <c r="D1809" s="148">
        <v>587.64</v>
      </c>
      <c r="E1809" s="148">
        <v>587.64</v>
      </c>
      <c r="F1809" s="23" t="s">
        <v>6336</v>
      </c>
      <c r="G1809" s="145" t="s">
        <v>6377</v>
      </c>
    </row>
    <row r="1810" spans="1:7" ht="75">
      <c r="A1810" s="23" t="s">
        <v>6336</v>
      </c>
      <c r="B1810" s="11" t="s">
        <v>6924</v>
      </c>
      <c r="C1810" s="148" t="s">
        <v>8</v>
      </c>
      <c r="D1810" s="148">
        <v>1550.52</v>
      </c>
      <c r="E1810" s="148">
        <v>1550.52</v>
      </c>
      <c r="F1810" s="23" t="s">
        <v>6336</v>
      </c>
      <c r="G1810" s="145" t="s">
        <v>6377</v>
      </c>
    </row>
    <row r="1811" spans="1:7" ht="75">
      <c r="A1811" s="23" t="s">
        <v>6336</v>
      </c>
      <c r="B1811" s="11" t="s">
        <v>6925</v>
      </c>
      <c r="C1811" s="148" t="s">
        <v>8</v>
      </c>
      <c r="D1811" s="148">
        <v>1036.04</v>
      </c>
      <c r="E1811" s="148">
        <v>1036.04</v>
      </c>
      <c r="F1811" s="23" t="s">
        <v>6336</v>
      </c>
      <c r="G1811" s="145" t="s">
        <v>6377</v>
      </c>
    </row>
    <row r="1812" spans="1:7" ht="75">
      <c r="A1812" s="23" t="s">
        <v>6336</v>
      </c>
      <c r="B1812" s="11" t="s">
        <v>6926</v>
      </c>
      <c r="C1812" s="148" t="s">
        <v>8</v>
      </c>
      <c r="D1812" s="148">
        <v>1241.3599999999999</v>
      </c>
      <c r="E1812" s="148">
        <v>1241.3599999999999</v>
      </c>
      <c r="F1812" s="23" t="s">
        <v>6336</v>
      </c>
      <c r="G1812" s="145" t="s">
        <v>6377</v>
      </c>
    </row>
    <row r="1813" spans="1:7" ht="75">
      <c r="A1813" s="23" t="s">
        <v>6336</v>
      </c>
      <c r="B1813" s="11" t="s">
        <v>6927</v>
      </c>
      <c r="C1813" s="148" t="s">
        <v>8</v>
      </c>
      <c r="D1813" s="148">
        <v>1300.3599999999999</v>
      </c>
      <c r="E1813" s="148">
        <v>1300.3599999999999</v>
      </c>
      <c r="F1813" s="23" t="s">
        <v>6336</v>
      </c>
      <c r="G1813" s="145" t="s">
        <v>6377</v>
      </c>
    </row>
    <row r="1814" spans="1:7" ht="75">
      <c r="A1814" s="23" t="s">
        <v>6336</v>
      </c>
      <c r="B1814" s="11" t="s">
        <v>6928</v>
      </c>
      <c r="C1814" s="148" t="s">
        <v>8</v>
      </c>
      <c r="D1814" s="148">
        <v>503.86</v>
      </c>
      <c r="E1814" s="148">
        <v>503.86</v>
      </c>
      <c r="F1814" s="23" t="s">
        <v>6336</v>
      </c>
      <c r="G1814" s="145" t="s">
        <v>6377</v>
      </c>
    </row>
    <row r="1815" spans="1:7" ht="75">
      <c r="A1815" s="23" t="s">
        <v>6336</v>
      </c>
      <c r="B1815" s="11" t="s">
        <v>6929</v>
      </c>
      <c r="C1815" s="148" t="s">
        <v>8</v>
      </c>
      <c r="D1815" s="148">
        <v>634.84</v>
      </c>
      <c r="E1815" s="148">
        <v>634.84</v>
      </c>
      <c r="F1815" s="23" t="s">
        <v>6336</v>
      </c>
      <c r="G1815" s="145" t="s">
        <v>6377</v>
      </c>
    </row>
    <row r="1816" spans="1:7" ht="75">
      <c r="A1816" s="23" t="s">
        <v>6336</v>
      </c>
      <c r="B1816" s="11" t="s">
        <v>6930</v>
      </c>
      <c r="C1816" s="148" t="s">
        <v>8</v>
      </c>
      <c r="D1816" s="148">
        <v>1395.94</v>
      </c>
      <c r="E1816" s="148">
        <v>1395.94</v>
      </c>
      <c r="F1816" s="23" t="s">
        <v>6336</v>
      </c>
      <c r="G1816" s="145" t="s">
        <v>6377</v>
      </c>
    </row>
    <row r="1817" spans="1:7" ht="75">
      <c r="A1817" s="23" t="s">
        <v>6336</v>
      </c>
      <c r="B1817" s="11" t="s">
        <v>6931</v>
      </c>
      <c r="C1817" s="148" t="s">
        <v>8</v>
      </c>
      <c r="D1817" s="148">
        <v>1158.76</v>
      </c>
      <c r="E1817" s="148">
        <v>1158.76</v>
      </c>
      <c r="F1817" s="23" t="s">
        <v>6336</v>
      </c>
      <c r="G1817" s="145" t="s">
        <v>6377</v>
      </c>
    </row>
    <row r="1818" spans="1:7" ht="75">
      <c r="A1818" s="23" t="s">
        <v>6336</v>
      </c>
      <c r="B1818" s="11" t="s">
        <v>6932</v>
      </c>
      <c r="C1818" s="148" t="s">
        <v>8</v>
      </c>
      <c r="D1818" s="148">
        <v>1700.38</v>
      </c>
      <c r="E1818" s="148">
        <v>1700.38</v>
      </c>
      <c r="F1818" s="23" t="s">
        <v>6336</v>
      </c>
      <c r="G1818" s="145" t="s">
        <v>6377</v>
      </c>
    </row>
    <row r="1819" spans="1:7" ht="75">
      <c r="A1819" s="23" t="s">
        <v>6336</v>
      </c>
      <c r="B1819" s="11" t="s">
        <v>6933</v>
      </c>
      <c r="C1819" s="148" t="s">
        <v>8</v>
      </c>
      <c r="D1819" s="148">
        <v>1515.12</v>
      </c>
      <c r="E1819" s="148">
        <v>1515.12</v>
      </c>
      <c r="F1819" s="23" t="s">
        <v>6336</v>
      </c>
      <c r="G1819" s="145" t="s">
        <v>6377</v>
      </c>
    </row>
    <row r="1820" spans="1:7" ht="75">
      <c r="A1820" s="23" t="s">
        <v>6336</v>
      </c>
      <c r="B1820" s="11" t="s">
        <v>6934</v>
      </c>
      <c r="C1820" s="148" t="s">
        <v>8</v>
      </c>
      <c r="D1820" s="148">
        <v>450.76</v>
      </c>
      <c r="E1820" s="148">
        <v>450.76</v>
      </c>
      <c r="F1820" s="23" t="s">
        <v>6336</v>
      </c>
      <c r="G1820" s="145" t="s">
        <v>6377</v>
      </c>
    </row>
    <row r="1821" spans="1:7" ht="75">
      <c r="A1821" s="23" t="s">
        <v>6336</v>
      </c>
      <c r="B1821" s="11" t="s">
        <v>6935</v>
      </c>
      <c r="C1821" s="148" t="s">
        <v>8</v>
      </c>
      <c r="D1821" s="148">
        <v>315.06</v>
      </c>
      <c r="E1821" s="148">
        <v>315.06</v>
      </c>
      <c r="F1821" s="23" t="s">
        <v>6336</v>
      </c>
      <c r="G1821" s="145" t="s">
        <v>6377</v>
      </c>
    </row>
    <row r="1822" spans="1:7" ht="75">
      <c r="A1822" s="23" t="s">
        <v>6336</v>
      </c>
      <c r="B1822" s="11" t="s">
        <v>6936</v>
      </c>
      <c r="C1822" s="148" t="s">
        <v>8</v>
      </c>
      <c r="D1822" s="148">
        <v>428.34</v>
      </c>
      <c r="E1822" s="148">
        <v>428.34</v>
      </c>
      <c r="F1822" s="23" t="s">
        <v>6336</v>
      </c>
      <c r="G1822" s="145" t="s">
        <v>6377</v>
      </c>
    </row>
    <row r="1823" spans="1:7" ht="75">
      <c r="A1823" s="23" t="s">
        <v>6336</v>
      </c>
      <c r="B1823" s="11" t="s">
        <v>6937</v>
      </c>
      <c r="C1823" s="148" t="s">
        <v>8</v>
      </c>
      <c r="D1823" s="148">
        <v>220.66</v>
      </c>
      <c r="E1823" s="148">
        <v>220.66</v>
      </c>
      <c r="F1823" s="23" t="s">
        <v>6336</v>
      </c>
      <c r="G1823" s="145" t="s">
        <v>6377</v>
      </c>
    </row>
    <row r="1824" spans="1:7" ht="75">
      <c r="A1824" s="23" t="s">
        <v>6336</v>
      </c>
      <c r="B1824" s="11" t="s">
        <v>6938</v>
      </c>
      <c r="C1824" s="148" t="s">
        <v>8</v>
      </c>
      <c r="D1824" s="148">
        <v>1124.54</v>
      </c>
      <c r="E1824" s="148">
        <v>1124.54</v>
      </c>
      <c r="F1824" s="23" t="s">
        <v>6336</v>
      </c>
      <c r="G1824" s="145" t="s">
        <v>6377</v>
      </c>
    </row>
    <row r="1825" spans="1:7" ht="75">
      <c r="A1825" s="23" t="s">
        <v>6336</v>
      </c>
      <c r="B1825" s="11" t="s">
        <v>6939</v>
      </c>
      <c r="C1825" s="148" t="s">
        <v>8</v>
      </c>
      <c r="D1825" s="148">
        <v>1000.64</v>
      </c>
      <c r="E1825" s="148">
        <v>1000.64</v>
      </c>
      <c r="F1825" s="23" t="s">
        <v>6336</v>
      </c>
      <c r="G1825" s="145" t="s">
        <v>6377</v>
      </c>
    </row>
    <row r="1826" spans="1:7" ht="75">
      <c r="A1826" s="23" t="s">
        <v>6336</v>
      </c>
      <c r="B1826" s="11" t="s">
        <v>6940</v>
      </c>
      <c r="C1826" s="148" t="s">
        <v>8</v>
      </c>
      <c r="D1826" s="148">
        <v>1062</v>
      </c>
      <c r="E1826" s="148">
        <v>1062</v>
      </c>
      <c r="F1826" s="23" t="s">
        <v>6336</v>
      </c>
      <c r="G1826" s="145" t="s">
        <v>6377</v>
      </c>
    </row>
    <row r="1827" spans="1:7" ht="75">
      <c r="A1827" s="23" t="s">
        <v>6336</v>
      </c>
      <c r="B1827" s="11" t="s">
        <v>6941</v>
      </c>
      <c r="C1827" s="148" t="s">
        <v>8</v>
      </c>
      <c r="D1827" s="148">
        <v>424.8</v>
      </c>
      <c r="E1827" s="148">
        <v>424.8</v>
      </c>
      <c r="F1827" s="23" t="s">
        <v>6336</v>
      </c>
      <c r="G1827" s="145" t="s">
        <v>6377</v>
      </c>
    </row>
    <row r="1828" spans="1:7" ht="75">
      <c r="A1828" s="23" t="s">
        <v>6336</v>
      </c>
      <c r="B1828" s="11" t="s">
        <v>6942</v>
      </c>
      <c r="C1828" s="148" t="s">
        <v>8</v>
      </c>
      <c r="D1828" s="148">
        <v>1098.58</v>
      </c>
      <c r="E1828" s="148">
        <v>1098.58</v>
      </c>
      <c r="F1828" s="23" t="s">
        <v>6336</v>
      </c>
      <c r="G1828" s="145" t="s">
        <v>6377</v>
      </c>
    </row>
    <row r="1829" spans="1:7" ht="75">
      <c r="A1829" s="23" t="s">
        <v>6336</v>
      </c>
      <c r="B1829" s="11" t="s">
        <v>6943</v>
      </c>
      <c r="C1829" s="148" t="s">
        <v>8</v>
      </c>
      <c r="D1829" s="148">
        <v>448.4</v>
      </c>
      <c r="E1829" s="148">
        <v>448.4</v>
      </c>
      <c r="F1829" s="23" t="s">
        <v>6336</v>
      </c>
      <c r="G1829" s="145" t="s">
        <v>6377</v>
      </c>
    </row>
    <row r="1830" spans="1:7" ht="75">
      <c r="A1830" s="23" t="s">
        <v>6336</v>
      </c>
      <c r="B1830" s="11" t="s">
        <v>6944</v>
      </c>
      <c r="C1830" s="148" t="s">
        <v>8</v>
      </c>
      <c r="D1830" s="148">
        <v>467.28</v>
      </c>
      <c r="E1830" s="148">
        <v>467.28</v>
      </c>
      <c r="F1830" s="23" t="s">
        <v>6336</v>
      </c>
      <c r="G1830" s="145" t="s">
        <v>6377</v>
      </c>
    </row>
    <row r="1831" spans="1:7" ht="75">
      <c r="A1831" s="23" t="s">
        <v>6336</v>
      </c>
      <c r="B1831" s="11" t="s">
        <v>6945</v>
      </c>
      <c r="C1831" s="148" t="s">
        <v>8</v>
      </c>
      <c r="D1831" s="148">
        <v>1152.8599999999999</v>
      </c>
      <c r="E1831" s="148">
        <v>1152.8599999999999</v>
      </c>
      <c r="F1831" s="23" t="s">
        <v>6336</v>
      </c>
      <c r="G1831" s="145" t="s">
        <v>6377</v>
      </c>
    </row>
    <row r="1832" spans="1:7" ht="75">
      <c r="A1832" s="23" t="s">
        <v>6336</v>
      </c>
      <c r="B1832" s="11" t="s">
        <v>6946</v>
      </c>
      <c r="C1832" s="148" t="s">
        <v>8</v>
      </c>
      <c r="D1832" s="148">
        <v>1682.68</v>
      </c>
      <c r="E1832" s="148">
        <v>1682.68</v>
      </c>
      <c r="F1832" s="23" t="s">
        <v>6336</v>
      </c>
      <c r="G1832" s="145" t="s">
        <v>6377</v>
      </c>
    </row>
    <row r="1833" spans="1:7" ht="75">
      <c r="A1833" s="23" t="s">
        <v>6336</v>
      </c>
      <c r="B1833" s="11" t="s">
        <v>6947</v>
      </c>
      <c r="C1833" s="148" t="s">
        <v>8</v>
      </c>
      <c r="D1833" s="148">
        <v>1475</v>
      </c>
      <c r="E1833" s="148">
        <v>1475</v>
      </c>
      <c r="F1833" s="23" t="s">
        <v>6336</v>
      </c>
      <c r="G1833" s="145" t="s">
        <v>6377</v>
      </c>
    </row>
    <row r="1834" spans="1:7" ht="75">
      <c r="A1834" s="23" t="s">
        <v>6336</v>
      </c>
      <c r="B1834" s="11" t="s">
        <v>6944</v>
      </c>
      <c r="C1834" s="148" t="s">
        <v>8</v>
      </c>
      <c r="D1834" s="148">
        <v>472</v>
      </c>
      <c r="E1834" s="148">
        <v>472</v>
      </c>
      <c r="F1834" s="23" t="s">
        <v>6336</v>
      </c>
      <c r="G1834" s="145" t="s">
        <v>6377</v>
      </c>
    </row>
    <row r="1835" spans="1:7" ht="75">
      <c r="A1835" s="23" t="s">
        <v>6336</v>
      </c>
      <c r="B1835" s="11" t="s">
        <v>6948</v>
      </c>
      <c r="C1835" s="148" t="s">
        <v>8</v>
      </c>
      <c r="D1835" s="148">
        <v>330.4</v>
      </c>
      <c r="E1835" s="148">
        <v>330.4</v>
      </c>
      <c r="F1835" s="23" t="s">
        <v>6336</v>
      </c>
      <c r="G1835" s="145" t="s">
        <v>6377</v>
      </c>
    </row>
    <row r="1836" spans="1:7" ht="75">
      <c r="A1836" s="23" t="s">
        <v>6336</v>
      </c>
      <c r="B1836" s="11" t="s">
        <v>6949</v>
      </c>
      <c r="C1836" s="148" t="s">
        <v>8</v>
      </c>
      <c r="D1836" s="148">
        <v>805.94</v>
      </c>
      <c r="E1836" s="148">
        <v>805.94</v>
      </c>
      <c r="F1836" s="23" t="s">
        <v>6336</v>
      </c>
      <c r="G1836" s="145" t="s">
        <v>6377</v>
      </c>
    </row>
    <row r="1837" spans="1:7" ht="75">
      <c r="A1837" s="23" t="s">
        <v>6336</v>
      </c>
      <c r="B1837" s="11" t="s">
        <v>6950</v>
      </c>
      <c r="C1837" s="148" t="s">
        <v>8</v>
      </c>
      <c r="D1837" s="148">
        <v>636.02</v>
      </c>
      <c r="E1837" s="148">
        <v>636.02</v>
      </c>
      <c r="F1837" s="23" t="s">
        <v>6336</v>
      </c>
      <c r="G1837" s="145" t="s">
        <v>6377</v>
      </c>
    </row>
    <row r="1838" spans="1:7" ht="75">
      <c r="A1838" s="23" t="s">
        <v>6336</v>
      </c>
      <c r="B1838" s="11" t="s">
        <v>6951</v>
      </c>
      <c r="C1838" s="148" t="s">
        <v>8</v>
      </c>
      <c r="D1838" s="148">
        <v>1181.18</v>
      </c>
      <c r="E1838" s="148">
        <v>1181.18</v>
      </c>
      <c r="F1838" s="23" t="s">
        <v>6336</v>
      </c>
      <c r="G1838" s="145" t="s">
        <v>6377</v>
      </c>
    </row>
    <row r="1839" spans="1:7" ht="75">
      <c r="A1839" s="23" t="s">
        <v>6336</v>
      </c>
      <c r="B1839" s="11" t="s">
        <v>6952</v>
      </c>
      <c r="C1839" s="148" t="s">
        <v>8</v>
      </c>
      <c r="D1839" s="148">
        <v>1041.94</v>
      </c>
      <c r="E1839" s="148">
        <v>1041.94</v>
      </c>
      <c r="F1839" s="23" t="s">
        <v>6336</v>
      </c>
      <c r="G1839" s="145" t="s">
        <v>6377</v>
      </c>
    </row>
    <row r="1840" spans="1:7" ht="75">
      <c r="A1840" s="23" t="s">
        <v>6336</v>
      </c>
      <c r="B1840" s="11" t="s">
        <v>6953</v>
      </c>
      <c r="C1840" s="148" t="s">
        <v>8</v>
      </c>
      <c r="D1840" s="148">
        <v>501.5</v>
      </c>
      <c r="E1840" s="148">
        <v>501.5</v>
      </c>
      <c r="F1840" s="23" t="s">
        <v>6336</v>
      </c>
      <c r="G1840" s="145" t="s">
        <v>6377</v>
      </c>
    </row>
    <row r="1841" spans="1:7" ht="75">
      <c r="A1841" s="23" t="s">
        <v>6336</v>
      </c>
      <c r="B1841" s="11" t="s">
        <v>6954</v>
      </c>
      <c r="C1841" s="148" t="s">
        <v>8</v>
      </c>
      <c r="D1841" s="148">
        <v>271.39999999999998</v>
      </c>
      <c r="E1841" s="148">
        <v>271.39999999999998</v>
      </c>
      <c r="F1841" s="23" t="s">
        <v>6336</v>
      </c>
      <c r="G1841" s="145" t="s">
        <v>6377</v>
      </c>
    </row>
    <row r="1842" spans="1:7" ht="75">
      <c r="A1842" s="23" t="s">
        <v>6336</v>
      </c>
      <c r="B1842" s="11" t="s">
        <v>6955</v>
      </c>
      <c r="C1842" s="148" t="s">
        <v>8</v>
      </c>
      <c r="D1842" s="148">
        <v>1479.72</v>
      </c>
      <c r="E1842" s="148">
        <v>1479.72</v>
      </c>
      <c r="F1842" s="23" t="s">
        <v>6336</v>
      </c>
      <c r="G1842" s="145" t="s">
        <v>6377</v>
      </c>
    </row>
    <row r="1843" spans="1:7" ht="75">
      <c r="A1843" s="23" t="s">
        <v>6336</v>
      </c>
      <c r="B1843" s="11" t="s">
        <v>6956</v>
      </c>
      <c r="C1843" s="148" t="s">
        <v>8</v>
      </c>
      <c r="D1843" s="148">
        <v>830.72</v>
      </c>
      <c r="E1843" s="148">
        <v>830.72</v>
      </c>
      <c r="F1843" s="23" t="s">
        <v>6336</v>
      </c>
      <c r="G1843" s="145" t="s">
        <v>6377</v>
      </c>
    </row>
    <row r="1844" spans="1:7" ht="75">
      <c r="A1844" s="23" t="s">
        <v>6336</v>
      </c>
      <c r="B1844" s="11" t="s">
        <v>6957</v>
      </c>
      <c r="C1844" s="148" t="s">
        <v>8</v>
      </c>
      <c r="D1844" s="148">
        <v>413</v>
      </c>
      <c r="E1844" s="148">
        <v>413</v>
      </c>
      <c r="F1844" s="23" t="s">
        <v>6336</v>
      </c>
      <c r="G1844" s="145" t="s">
        <v>6377</v>
      </c>
    </row>
    <row r="1845" spans="1:7" ht="75">
      <c r="A1845" s="23" t="s">
        <v>6336</v>
      </c>
      <c r="B1845" s="11" t="s">
        <v>6958</v>
      </c>
      <c r="C1845" s="148" t="s">
        <v>8</v>
      </c>
      <c r="D1845" s="148">
        <v>1288.56</v>
      </c>
      <c r="E1845" s="148">
        <v>1288.56</v>
      </c>
      <c r="F1845" s="23" t="s">
        <v>6336</v>
      </c>
      <c r="G1845" s="145" t="s">
        <v>6377</v>
      </c>
    </row>
    <row r="1846" spans="1:7" ht="75">
      <c r="A1846" s="23" t="s">
        <v>6336</v>
      </c>
      <c r="B1846" s="11" t="s">
        <v>6959</v>
      </c>
      <c r="C1846" s="148" t="s">
        <v>8</v>
      </c>
      <c r="D1846" s="148">
        <v>153.4</v>
      </c>
      <c r="E1846" s="148">
        <v>153.4</v>
      </c>
      <c r="F1846" s="23" t="s">
        <v>6336</v>
      </c>
      <c r="G1846" s="145" t="s">
        <v>6377</v>
      </c>
    </row>
    <row r="1847" spans="1:7" ht="75">
      <c r="A1847" s="23" t="s">
        <v>6336</v>
      </c>
      <c r="B1847" s="11" t="s">
        <v>6960</v>
      </c>
      <c r="C1847" s="148" t="s">
        <v>8</v>
      </c>
      <c r="D1847" s="148">
        <v>320.95999999999998</v>
      </c>
      <c r="E1847" s="148">
        <v>320.95999999999998</v>
      </c>
      <c r="F1847" s="23" t="s">
        <v>6336</v>
      </c>
      <c r="G1847" s="145" t="s">
        <v>6377</v>
      </c>
    </row>
    <row r="1848" spans="1:7" ht="75">
      <c r="A1848" s="23" t="s">
        <v>6336</v>
      </c>
      <c r="B1848" s="11" t="s">
        <v>6961</v>
      </c>
      <c r="C1848" s="148" t="s">
        <v>8</v>
      </c>
      <c r="D1848" s="148">
        <v>274.94</v>
      </c>
      <c r="E1848" s="148">
        <v>274.94</v>
      </c>
      <c r="F1848" s="23" t="s">
        <v>6336</v>
      </c>
      <c r="G1848" s="145" t="s">
        <v>6377</v>
      </c>
    </row>
    <row r="1849" spans="1:7" ht="75">
      <c r="A1849" s="23" t="s">
        <v>6336</v>
      </c>
      <c r="B1849" s="11" t="s">
        <v>6962</v>
      </c>
      <c r="C1849" s="148" t="s">
        <v>8</v>
      </c>
      <c r="D1849" s="148">
        <v>187.62</v>
      </c>
      <c r="E1849" s="148">
        <v>187.62</v>
      </c>
      <c r="F1849" s="23" t="s">
        <v>6336</v>
      </c>
      <c r="G1849" s="145" t="s">
        <v>6377</v>
      </c>
    </row>
    <row r="1850" spans="1:7" ht="75">
      <c r="A1850" s="23" t="s">
        <v>6336</v>
      </c>
      <c r="B1850" s="11" t="s">
        <v>6963</v>
      </c>
      <c r="C1850" s="148" t="s">
        <v>8</v>
      </c>
      <c r="D1850" s="148">
        <v>345.74</v>
      </c>
      <c r="E1850" s="148">
        <v>345.74</v>
      </c>
      <c r="F1850" s="23" t="s">
        <v>6336</v>
      </c>
      <c r="G1850" s="145" t="s">
        <v>6377</v>
      </c>
    </row>
    <row r="1851" spans="1:7" ht="75">
      <c r="A1851" s="23" t="s">
        <v>6336</v>
      </c>
      <c r="B1851" s="11" t="s">
        <v>6964</v>
      </c>
      <c r="C1851" s="148" t="s">
        <v>8</v>
      </c>
      <c r="D1851" s="148">
        <v>525.1</v>
      </c>
      <c r="E1851" s="148">
        <v>525.1</v>
      </c>
      <c r="F1851" s="23" t="s">
        <v>6336</v>
      </c>
      <c r="G1851" s="145" t="s">
        <v>6377</v>
      </c>
    </row>
    <row r="1852" spans="1:7" ht="75">
      <c r="A1852" s="23" t="s">
        <v>6336</v>
      </c>
      <c r="B1852" s="11" t="s">
        <v>6965</v>
      </c>
      <c r="C1852" s="148" t="s">
        <v>8</v>
      </c>
      <c r="D1852" s="148">
        <v>578.20000000000005</v>
      </c>
      <c r="E1852" s="148">
        <v>578.20000000000005</v>
      </c>
      <c r="F1852" s="23" t="s">
        <v>6336</v>
      </c>
      <c r="G1852" s="145" t="s">
        <v>6377</v>
      </c>
    </row>
    <row r="1853" spans="1:7" ht="75">
      <c r="A1853" s="23" t="s">
        <v>6336</v>
      </c>
      <c r="B1853" s="11" t="s">
        <v>6966</v>
      </c>
      <c r="C1853" s="148" t="s">
        <v>8</v>
      </c>
      <c r="D1853" s="148">
        <v>272.58</v>
      </c>
      <c r="E1853" s="148">
        <v>272.58</v>
      </c>
      <c r="F1853" s="23" t="s">
        <v>6336</v>
      </c>
      <c r="G1853" s="145" t="s">
        <v>6377</v>
      </c>
    </row>
    <row r="1854" spans="1:7" ht="75">
      <c r="A1854" s="23" t="s">
        <v>6336</v>
      </c>
      <c r="B1854" s="11" t="s">
        <v>6967</v>
      </c>
      <c r="C1854" s="148" t="s">
        <v>8</v>
      </c>
      <c r="D1854" s="148">
        <v>240.72</v>
      </c>
      <c r="E1854" s="148">
        <v>240.72</v>
      </c>
      <c r="F1854" s="23" t="s">
        <v>6336</v>
      </c>
      <c r="G1854" s="145" t="s">
        <v>6377</v>
      </c>
    </row>
    <row r="1855" spans="1:7" ht="75">
      <c r="A1855" s="23" t="s">
        <v>6336</v>
      </c>
      <c r="B1855" s="11" t="s">
        <v>6968</v>
      </c>
      <c r="C1855" s="148" t="s">
        <v>8</v>
      </c>
      <c r="D1855" s="148">
        <v>240.72</v>
      </c>
      <c r="E1855" s="148">
        <v>240.72</v>
      </c>
      <c r="F1855" s="23" t="s">
        <v>6336</v>
      </c>
      <c r="G1855" s="145" t="s">
        <v>6377</v>
      </c>
    </row>
    <row r="1856" spans="1:7" ht="75">
      <c r="A1856" s="23" t="s">
        <v>6336</v>
      </c>
      <c r="B1856" s="11" t="s">
        <v>6969</v>
      </c>
      <c r="C1856" s="148" t="s">
        <v>8</v>
      </c>
      <c r="D1856" s="148">
        <v>1010.08</v>
      </c>
      <c r="E1856" s="148">
        <v>1010.08</v>
      </c>
      <c r="F1856" s="23" t="s">
        <v>6336</v>
      </c>
      <c r="G1856" s="145" t="s">
        <v>6377</v>
      </c>
    </row>
    <row r="1857" spans="1:7" ht="75">
      <c r="A1857" s="23" t="s">
        <v>6336</v>
      </c>
      <c r="B1857" s="11" t="s">
        <v>6970</v>
      </c>
      <c r="C1857" s="148" t="s">
        <v>8</v>
      </c>
      <c r="D1857" s="148">
        <v>1191.8</v>
      </c>
      <c r="E1857" s="148">
        <v>1191.8</v>
      </c>
      <c r="F1857" s="23" t="s">
        <v>6336</v>
      </c>
      <c r="G1857" s="145" t="s">
        <v>6377</v>
      </c>
    </row>
    <row r="1858" spans="1:7" ht="75">
      <c r="A1858" s="23" t="s">
        <v>6336</v>
      </c>
      <c r="B1858" s="11" t="s">
        <v>6971</v>
      </c>
      <c r="C1858" s="148" t="s">
        <v>8</v>
      </c>
      <c r="D1858" s="148">
        <v>12598.86</v>
      </c>
      <c r="E1858" s="148">
        <v>12598.86</v>
      </c>
      <c r="F1858" s="23" t="s">
        <v>6336</v>
      </c>
      <c r="G1858" s="145" t="s">
        <v>6377</v>
      </c>
    </row>
    <row r="1859" spans="1:7" ht="75">
      <c r="A1859" s="23" t="s">
        <v>6336</v>
      </c>
      <c r="B1859" s="11" t="s">
        <v>6972</v>
      </c>
      <c r="C1859" s="148" t="s">
        <v>8</v>
      </c>
      <c r="D1859" s="148">
        <v>464.92</v>
      </c>
      <c r="E1859" s="148">
        <v>464.92</v>
      </c>
      <c r="F1859" s="23" t="s">
        <v>6336</v>
      </c>
      <c r="G1859" s="145" t="s">
        <v>6377</v>
      </c>
    </row>
    <row r="1860" spans="1:7" ht="75">
      <c r="A1860" s="23" t="s">
        <v>6336</v>
      </c>
      <c r="B1860" s="11" t="s">
        <v>6973</v>
      </c>
      <c r="C1860" s="148" t="s">
        <v>8</v>
      </c>
      <c r="D1860" s="148">
        <v>106.2</v>
      </c>
      <c r="E1860" s="148">
        <v>106.2</v>
      </c>
      <c r="F1860" s="23" t="s">
        <v>6336</v>
      </c>
      <c r="G1860" s="145" t="s">
        <v>6377</v>
      </c>
    </row>
    <row r="1861" spans="1:7" ht="75">
      <c r="A1861" s="23" t="s">
        <v>6336</v>
      </c>
      <c r="B1861" s="11" t="s">
        <v>6974</v>
      </c>
      <c r="C1861" s="148" t="s">
        <v>8</v>
      </c>
      <c r="D1861" s="148">
        <v>354</v>
      </c>
      <c r="E1861" s="148">
        <v>354</v>
      </c>
      <c r="F1861" s="23" t="s">
        <v>6336</v>
      </c>
      <c r="G1861" s="145" t="s">
        <v>6377</v>
      </c>
    </row>
    <row r="1862" spans="1:7" ht="75">
      <c r="A1862" s="23" t="s">
        <v>6336</v>
      </c>
      <c r="B1862" s="11" t="s">
        <v>6975</v>
      </c>
      <c r="C1862" s="148" t="s">
        <v>8</v>
      </c>
      <c r="D1862" s="148">
        <v>159.30000000000001</v>
      </c>
      <c r="E1862" s="148">
        <v>159.30000000000001</v>
      </c>
      <c r="F1862" s="23" t="s">
        <v>6336</v>
      </c>
      <c r="G1862" s="145" t="s">
        <v>6377</v>
      </c>
    </row>
    <row r="1863" spans="1:7" ht="75">
      <c r="A1863" s="23" t="s">
        <v>6336</v>
      </c>
      <c r="B1863" s="11" t="s">
        <v>6976</v>
      </c>
      <c r="C1863" s="148" t="s">
        <v>8</v>
      </c>
      <c r="D1863" s="148">
        <v>382.32</v>
      </c>
      <c r="E1863" s="148">
        <v>382.32</v>
      </c>
      <c r="F1863" s="23" t="s">
        <v>6336</v>
      </c>
      <c r="G1863" s="145" t="s">
        <v>6377</v>
      </c>
    </row>
    <row r="1864" spans="1:7" ht="75">
      <c r="A1864" s="23" t="s">
        <v>6336</v>
      </c>
      <c r="B1864" s="11" t="s">
        <v>6977</v>
      </c>
      <c r="C1864" s="148" t="s">
        <v>8</v>
      </c>
      <c r="D1864" s="148">
        <v>588.82000000000005</v>
      </c>
      <c r="E1864" s="148">
        <v>588.82000000000005</v>
      </c>
      <c r="F1864" s="23" t="s">
        <v>6336</v>
      </c>
      <c r="G1864" s="145" t="s">
        <v>6377</v>
      </c>
    </row>
    <row r="1865" spans="1:7" ht="75">
      <c r="A1865" s="23" t="s">
        <v>6336</v>
      </c>
      <c r="B1865" s="11" t="s">
        <v>6978</v>
      </c>
      <c r="C1865" s="148" t="s">
        <v>8</v>
      </c>
      <c r="D1865" s="148">
        <v>613.6</v>
      </c>
      <c r="E1865" s="148">
        <v>613.6</v>
      </c>
      <c r="F1865" s="23" t="s">
        <v>6336</v>
      </c>
      <c r="G1865" s="145" t="s">
        <v>6377</v>
      </c>
    </row>
    <row r="1866" spans="1:7" ht="75">
      <c r="A1866" s="23" t="s">
        <v>6336</v>
      </c>
      <c r="B1866" s="11" t="s">
        <v>6979</v>
      </c>
      <c r="C1866" s="148" t="s">
        <v>8</v>
      </c>
      <c r="D1866" s="148">
        <v>1582.38</v>
      </c>
      <c r="E1866" s="148">
        <v>1582.38</v>
      </c>
      <c r="F1866" s="23" t="s">
        <v>6336</v>
      </c>
      <c r="G1866" s="145" t="s">
        <v>6377</v>
      </c>
    </row>
    <row r="1867" spans="1:7" ht="75">
      <c r="A1867" s="23" t="s">
        <v>6336</v>
      </c>
      <c r="B1867" s="11" t="s">
        <v>6980</v>
      </c>
      <c r="C1867" s="148" t="s">
        <v>8</v>
      </c>
      <c r="D1867" s="148">
        <v>1325.14</v>
      </c>
      <c r="E1867" s="148">
        <v>1325.14</v>
      </c>
      <c r="F1867" s="23" t="s">
        <v>6336</v>
      </c>
      <c r="G1867" s="145" t="s">
        <v>6377</v>
      </c>
    </row>
    <row r="1868" spans="1:7" ht="75">
      <c r="A1868" s="23" t="s">
        <v>6336</v>
      </c>
      <c r="B1868" s="11" t="s">
        <v>6981</v>
      </c>
      <c r="C1868" s="148" t="s">
        <v>8</v>
      </c>
      <c r="D1868" s="148">
        <v>1439.6</v>
      </c>
      <c r="E1868" s="148">
        <v>1439.6</v>
      </c>
      <c r="F1868" s="23" t="s">
        <v>6336</v>
      </c>
      <c r="G1868" s="145" t="s">
        <v>6377</v>
      </c>
    </row>
    <row r="1869" spans="1:7" ht="75">
      <c r="A1869" s="23" t="s">
        <v>6336</v>
      </c>
      <c r="B1869" s="11" t="s">
        <v>6982</v>
      </c>
      <c r="C1869" s="148" t="s">
        <v>8</v>
      </c>
      <c r="D1869" s="148">
        <v>1191.8</v>
      </c>
      <c r="E1869" s="148">
        <v>1191.8</v>
      </c>
      <c r="F1869" s="23" t="s">
        <v>6336</v>
      </c>
      <c r="G1869" s="145" t="s">
        <v>6377</v>
      </c>
    </row>
    <row r="1870" spans="1:7" ht="75">
      <c r="A1870" s="23" t="s">
        <v>6336</v>
      </c>
      <c r="B1870" s="11" t="s">
        <v>6983</v>
      </c>
      <c r="C1870" s="148" t="s">
        <v>8</v>
      </c>
      <c r="D1870" s="148">
        <v>1623.68</v>
      </c>
      <c r="E1870" s="148">
        <v>1623.68</v>
      </c>
      <c r="F1870" s="23" t="s">
        <v>6336</v>
      </c>
      <c r="G1870" s="145" t="s">
        <v>6377</v>
      </c>
    </row>
    <row r="1871" spans="1:7" ht="75">
      <c r="A1871" s="23" t="s">
        <v>6336</v>
      </c>
      <c r="B1871" s="11" t="s">
        <v>6983</v>
      </c>
      <c r="C1871" s="148" t="s">
        <v>8</v>
      </c>
      <c r="D1871" s="148">
        <v>1191.8</v>
      </c>
      <c r="E1871" s="148">
        <v>1191.8</v>
      </c>
      <c r="F1871" s="23" t="s">
        <v>6336</v>
      </c>
      <c r="G1871" s="145" t="s">
        <v>6377</v>
      </c>
    </row>
    <row r="1872" spans="1:7" ht="75">
      <c r="A1872" s="23" t="s">
        <v>6336</v>
      </c>
      <c r="B1872" s="11" t="s">
        <v>6984</v>
      </c>
      <c r="C1872" s="148" t="s">
        <v>8</v>
      </c>
      <c r="D1872" s="148">
        <v>1876.2</v>
      </c>
      <c r="E1872" s="148">
        <v>1876.2</v>
      </c>
      <c r="F1872" s="23" t="s">
        <v>6336</v>
      </c>
      <c r="G1872" s="145" t="s">
        <v>6377</v>
      </c>
    </row>
    <row r="1873" spans="1:7" ht="75">
      <c r="A1873" s="23" t="s">
        <v>6336</v>
      </c>
      <c r="B1873" s="11" t="s">
        <v>6985</v>
      </c>
      <c r="C1873" s="148" t="s">
        <v>8</v>
      </c>
      <c r="D1873" s="148">
        <v>1357</v>
      </c>
      <c r="E1873" s="148">
        <v>1357</v>
      </c>
      <c r="F1873" s="23" t="s">
        <v>6336</v>
      </c>
      <c r="G1873" s="145" t="s">
        <v>6377</v>
      </c>
    </row>
    <row r="1874" spans="1:7" ht="75">
      <c r="A1874" s="23" t="s">
        <v>6336</v>
      </c>
      <c r="B1874" s="11" t="s">
        <v>6986</v>
      </c>
      <c r="C1874" s="148" t="s">
        <v>8</v>
      </c>
      <c r="D1874" s="148">
        <v>461.38</v>
      </c>
      <c r="E1874" s="148">
        <v>461.38</v>
      </c>
      <c r="F1874" s="23" t="s">
        <v>6336</v>
      </c>
      <c r="G1874" s="145" t="s">
        <v>6377</v>
      </c>
    </row>
    <row r="1875" spans="1:7" ht="75">
      <c r="A1875" s="23" t="s">
        <v>6336</v>
      </c>
      <c r="B1875" s="11" t="s">
        <v>6987</v>
      </c>
      <c r="C1875" s="148" t="s">
        <v>8</v>
      </c>
      <c r="D1875" s="148">
        <v>674.96</v>
      </c>
      <c r="E1875" s="148">
        <v>674.96</v>
      </c>
      <c r="F1875" s="23" t="s">
        <v>6336</v>
      </c>
      <c r="G1875" s="145" t="s">
        <v>6377</v>
      </c>
    </row>
    <row r="1876" spans="1:7" ht="75">
      <c r="A1876" s="23" t="s">
        <v>6336</v>
      </c>
      <c r="B1876" s="11" t="s">
        <v>6988</v>
      </c>
      <c r="C1876" s="148" t="s">
        <v>8</v>
      </c>
      <c r="D1876" s="148">
        <v>653.72</v>
      </c>
      <c r="E1876" s="148">
        <v>653.72</v>
      </c>
      <c r="F1876" s="23" t="s">
        <v>6336</v>
      </c>
      <c r="G1876" s="145" t="s">
        <v>6377</v>
      </c>
    </row>
    <row r="1877" spans="1:7" ht="75">
      <c r="A1877" s="23" t="s">
        <v>6336</v>
      </c>
      <c r="B1877" s="11" t="s">
        <v>6989</v>
      </c>
      <c r="C1877" s="148" t="s">
        <v>8</v>
      </c>
      <c r="D1877" s="148">
        <v>233.64</v>
      </c>
      <c r="E1877" s="148">
        <v>233.64</v>
      </c>
      <c r="F1877" s="23" t="s">
        <v>6336</v>
      </c>
      <c r="G1877" s="145" t="s">
        <v>6377</v>
      </c>
    </row>
    <row r="1878" spans="1:7" ht="75">
      <c r="A1878" s="23" t="s">
        <v>6336</v>
      </c>
      <c r="B1878" s="11" t="s">
        <v>6990</v>
      </c>
      <c r="C1878" s="148" t="s">
        <v>8</v>
      </c>
      <c r="D1878" s="148">
        <v>107.38</v>
      </c>
      <c r="E1878" s="148">
        <v>107.38</v>
      </c>
      <c r="F1878" s="23" t="s">
        <v>6336</v>
      </c>
      <c r="G1878" s="145" t="s">
        <v>6377</v>
      </c>
    </row>
    <row r="1879" spans="1:7" ht="75">
      <c r="A1879" s="23" t="s">
        <v>6336</v>
      </c>
      <c r="B1879" s="11" t="s">
        <v>6991</v>
      </c>
      <c r="C1879" s="148" t="s">
        <v>8</v>
      </c>
      <c r="D1879" s="148">
        <v>221.84</v>
      </c>
      <c r="E1879" s="148">
        <v>221.84</v>
      </c>
      <c r="F1879" s="23" t="s">
        <v>6336</v>
      </c>
      <c r="G1879" s="145" t="s">
        <v>6377</v>
      </c>
    </row>
    <row r="1880" spans="1:7" ht="75">
      <c r="A1880" s="23" t="s">
        <v>6336</v>
      </c>
      <c r="B1880" s="11" t="s">
        <v>6992</v>
      </c>
      <c r="C1880" s="148" t="s">
        <v>8</v>
      </c>
      <c r="D1880" s="148">
        <v>700.92</v>
      </c>
      <c r="E1880" s="148">
        <v>700.92</v>
      </c>
      <c r="F1880" s="23" t="s">
        <v>6336</v>
      </c>
      <c r="G1880" s="145" t="s">
        <v>6377</v>
      </c>
    </row>
    <row r="1881" spans="1:7" ht="75">
      <c r="A1881" s="23" t="s">
        <v>6336</v>
      </c>
      <c r="B1881" s="11" t="s">
        <v>6993</v>
      </c>
      <c r="C1881" s="148" t="s">
        <v>8</v>
      </c>
      <c r="D1881" s="148">
        <v>4484</v>
      </c>
      <c r="E1881" s="148">
        <v>4484</v>
      </c>
      <c r="F1881" s="23" t="s">
        <v>6336</v>
      </c>
      <c r="G1881" s="145" t="s">
        <v>6377</v>
      </c>
    </row>
    <row r="1882" spans="1:7" ht="75">
      <c r="A1882" s="23" t="s">
        <v>6336</v>
      </c>
      <c r="B1882" s="11" t="s">
        <v>6994</v>
      </c>
      <c r="C1882" s="148" t="s">
        <v>8</v>
      </c>
      <c r="D1882" s="148">
        <v>1063.18</v>
      </c>
      <c r="E1882" s="148">
        <v>1063.18</v>
      </c>
      <c r="F1882" s="23" t="s">
        <v>6336</v>
      </c>
      <c r="G1882" s="145" t="s">
        <v>6377</v>
      </c>
    </row>
    <row r="1883" spans="1:7" ht="75">
      <c r="A1883" s="23" t="s">
        <v>6336</v>
      </c>
      <c r="B1883" s="11" t="s">
        <v>6995</v>
      </c>
      <c r="C1883" s="148" t="s">
        <v>8</v>
      </c>
      <c r="D1883" s="148">
        <v>194.7</v>
      </c>
      <c r="E1883" s="148">
        <v>194.7</v>
      </c>
      <c r="F1883" s="23" t="s">
        <v>6336</v>
      </c>
      <c r="G1883" s="145" t="s">
        <v>6377</v>
      </c>
    </row>
    <row r="1884" spans="1:7" ht="75">
      <c r="A1884" s="23" t="s">
        <v>6336</v>
      </c>
      <c r="B1884" s="11" t="s">
        <v>6996</v>
      </c>
      <c r="C1884" s="148" t="s">
        <v>8</v>
      </c>
      <c r="D1884" s="148">
        <v>100.3</v>
      </c>
      <c r="E1884" s="148">
        <v>100.3</v>
      </c>
      <c r="F1884" s="23" t="s">
        <v>6336</v>
      </c>
      <c r="G1884" s="145" t="s">
        <v>6377</v>
      </c>
    </row>
    <row r="1885" spans="1:7" ht="75">
      <c r="A1885" s="23" t="s">
        <v>6336</v>
      </c>
      <c r="B1885" s="11" t="s">
        <v>6997</v>
      </c>
      <c r="C1885" s="148" t="s">
        <v>8</v>
      </c>
      <c r="D1885" s="148">
        <v>164.02</v>
      </c>
      <c r="E1885" s="148">
        <v>164.02</v>
      </c>
      <c r="F1885" s="23" t="s">
        <v>6336</v>
      </c>
      <c r="G1885" s="145" t="s">
        <v>6377</v>
      </c>
    </row>
    <row r="1886" spans="1:7" ht="75">
      <c r="A1886" s="23" t="s">
        <v>6336</v>
      </c>
      <c r="B1886" s="11" t="s">
        <v>6998</v>
      </c>
      <c r="C1886" s="148" t="s">
        <v>8</v>
      </c>
      <c r="D1886" s="148">
        <v>82.6</v>
      </c>
      <c r="E1886" s="148">
        <v>82.6</v>
      </c>
      <c r="F1886" s="23" t="s">
        <v>6336</v>
      </c>
      <c r="G1886" s="145" t="s">
        <v>6377</v>
      </c>
    </row>
    <row r="1887" spans="1:7" ht="75">
      <c r="A1887" s="23" t="s">
        <v>6336</v>
      </c>
      <c r="B1887" s="11" t="s">
        <v>6999</v>
      </c>
      <c r="C1887" s="148" t="s">
        <v>8</v>
      </c>
      <c r="D1887" s="148">
        <v>61.36</v>
      </c>
      <c r="E1887" s="148">
        <v>61.36</v>
      </c>
      <c r="F1887" s="23" t="s">
        <v>6336</v>
      </c>
      <c r="G1887" s="145" t="s">
        <v>6377</v>
      </c>
    </row>
    <row r="1888" spans="1:7" ht="75">
      <c r="A1888" s="23" t="s">
        <v>6336</v>
      </c>
      <c r="B1888" s="11" t="s">
        <v>7000</v>
      </c>
      <c r="C1888" s="148" t="s">
        <v>8</v>
      </c>
      <c r="D1888" s="148">
        <v>189.98</v>
      </c>
      <c r="E1888" s="148">
        <v>189.98</v>
      </c>
      <c r="F1888" s="23" t="s">
        <v>6336</v>
      </c>
      <c r="G1888" s="145" t="s">
        <v>6377</v>
      </c>
    </row>
    <row r="1889" spans="1:7" ht="75">
      <c r="A1889" s="23" t="s">
        <v>6336</v>
      </c>
      <c r="B1889" s="11" t="s">
        <v>7001</v>
      </c>
      <c r="C1889" s="148" t="s">
        <v>8</v>
      </c>
      <c r="D1889" s="148">
        <v>224.2</v>
      </c>
      <c r="E1889" s="148">
        <v>224.2</v>
      </c>
      <c r="F1889" s="23" t="s">
        <v>6336</v>
      </c>
      <c r="G1889" s="145" t="s">
        <v>6377</v>
      </c>
    </row>
    <row r="1890" spans="1:7" ht="75">
      <c r="A1890" s="23" t="s">
        <v>6336</v>
      </c>
      <c r="B1890" s="11" t="s">
        <v>7002</v>
      </c>
      <c r="C1890" s="148" t="s">
        <v>8</v>
      </c>
      <c r="D1890" s="148">
        <v>177</v>
      </c>
      <c r="E1890" s="148">
        <v>177</v>
      </c>
      <c r="F1890" s="23" t="s">
        <v>6336</v>
      </c>
      <c r="G1890" s="145" t="s">
        <v>6377</v>
      </c>
    </row>
    <row r="1891" spans="1:7" ht="75">
      <c r="A1891" s="23" t="s">
        <v>6336</v>
      </c>
      <c r="B1891" s="11" t="s">
        <v>7003</v>
      </c>
      <c r="C1891" s="148" t="s">
        <v>8</v>
      </c>
      <c r="D1891" s="148">
        <v>31.86</v>
      </c>
      <c r="E1891" s="148">
        <v>31.86</v>
      </c>
      <c r="F1891" s="23" t="s">
        <v>6336</v>
      </c>
      <c r="G1891" s="145" t="s">
        <v>6377</v>
      </c>
    </row>
    <row r="1892" spans="1:7" ht="75">
      <c r="A1892" s="23" t="s">
        <v>6336</v>
      </c>
      <c r="B1892" s="11" t="s">
        <v>7004</v>
      </c>
      <c r="C1892" s="148" t="s">
        <v>8</v>
      </c>
      <c r="D1892" s="148">
        <v>443.68</v>
      </c>
      <c r="E1892" s="148">
        <v>443.68</v>
      </c>
      <c r="F1892" s="23" t="s">
        <v>6336</v>
      </c>
      <c r="G1892" s="145" t="s">
        <v>6377</v>
      </c>
    </row>
    <row r="1893" spans="1:7" ht="75">
      <c r="A1893" s="23" t="s">
        <v>6336</v>
      </c>
      <c r="B1893" s="11" t="s">
        <v>7004</v>
      </c>
      <c r="C1893" s="148" t="s">
        <v>8</v>
      </c>
      <c r="D1893" s="148">
        <v>446.04</v>
      </c>
      <c r="E1893" s="148">
        <v>446.04</v>
      </c>
      <c r="F1893" s="23" t="s">
        <v>6336</v>
      </c>
      <c r="G1893" s="145" t="s">
        <v>6377</v>
      </c>
    </row>
    <row r="1894" spans="1:7" ht="75">
      <c r="A1894" s="23" t="s">
        <v>6336</v>
      </c>
      <c r="B1894" s="11" t="s">
        <v>7005</v>
      </c>
      <c r="C1894" s="148" t="s">
        <v>8</v>
      </c>
      <c r="D1894" s="148">
        <v>0</v>
      </c>
      <c r="E1894" s="148">
        <v>0</v>
      </c>
      <c r="F1894" s="23" t="s">
        <v>6336</v>
      </c>
      <c r="G1894" s="145" t="s">
        <v>6377</v>
      </c>
    </row>
    <row r="1895" spans="1:7" ht="75">
      <c r="A1895" s="23" t="s">
        <v>6336</v>
      </c>
      <c r="B1895" s="11" t="s">
        <v>7006</v>
      </c>
      <c r="C1895" s="148" t="s">
        <v>8</v>
      </c>
      <c r="D1895" s="148">
        <v>106.2</v>
      </c>
      <c r="E1895" s="148">
        <v>106.2</v>
      </c>
      <c r="F1895" s="23" t="s">
        <v>6336</v>
      </c>
      <c r="G1895" s="145" t="s">
        <v>6377</v>
      </c>
    </row>
    <row r="1896" spans="1:7" ht="75">
      <c r="A1896" s="23" t="s">
        <v>6336</v>
      </c>
      <c r="B1896" s="11" t="s">
        <v>7007</v>
      </c>
      <c r="C1896" s="148" t="s">
        <v>8</v>
      </c>
      <c r="D1896" s="148">
        <v>189.98</v>
      </c>
      <c r="E1896" s="148">
        <v>189.98</v>
      </c>
      <c r="F1896" s="23" t="s">
        <v>6336</v>
      </c>
      <c r="G1896" s="145" t="s">
        <v>6377</v>
      </c>
    </row>
    <row r="1897" spans="1:7" ht="75">
      <c r="A1897" s="23" t="s">
        <v>6336</v>
      </c>
      <c r="B1897" s="11" t="s">
        <v>7008</v>
      </c>
      <c r="C1897" s="148" t="s">
        <v>8</v>
      </c>
      <c r="D1897" s="148">
        <v>165.2</v>
      </c>
      <c r="E1897" s="148">
        <v>165.2</v>
      </c>
      <c r="F1897" s="23" t="s">
        <v>6336</v>
      </c>
      <c r="G1897" s="145" t="s">
        <v>6377</v>
      </c>
    </row>
    <row r="1898" spans="1:7" ht="75">
      <c r="A1898" s="23" t="s">
        <v>6336</v>
      </c>
      <c r="B1898" s="11" t="s">
        <v>7009</v>
      </c>
      <c r="C1898" s="148" t="s">
        <v>8</v>
      </c>
      <c r="D1898" s="148">
        <v>247.8</v>
      </c>
      <c r="E1898" s="148">
        <v>247.8</v>
      </c>
      <c r="F1898" s="23" t="s">
        <v>6336</v>
      </c>
      <c r="G1898" s="145" t="s">
        <v>6377</v>
      </c>
    </row>
    <row r="1899" spans="1:7" ht="75">
      <c r="A1899" s="23" t="s">
        <v>6336</v>
      </c>
      <c r="B1899" s="11" t="s">
        <v>7010</v>
      </c>
      <c r="C1899" s="148" t="s">
        <v>8</v>
      </c>
      <c r="D1899" s="148">
        <v>179.36</v>
      </c>
      <c r="E1899" s="148">
        <v>179.36</v>
      </c>
      <c r="F1899" s="23" t="s">
        <v>6336</v>
      </c>
      <c r="G1899" s="145" t="s">
        <v>6377</v>
      </c>
    </row>
    <row r="1900" spans="1:7" ht="75">
      <c r="A1900" s="23" t="s">
        <v>6336</v>
      </c>
      <c r="B1900" s="11" t="s">
        <v>7011</v>
      </c>
      <c r="C1900" s="148" t="s">
        <v>8</v>
      </c>
      <c r="D1900" s="148">
        <v>132.16</v>
      </c>
      <c r="E1900" s="148">
        <v>132.16</v>
      </c>
      <c r="F1900" s="23" t="s">
        <v>6336</v>
      </c>
      <c r="G1900" s="145" t="s">
        <v>6377</v>
      </c>
    </row>
    <row r="1901" spans="1:7" ht="75">
      <c r="A1901" s="23" t="s">
        <v>6336</v>
      </c>
      <c r="B1901" s="11" t="s">
        <v>7012</v>
      </c>
      <c r="C1901" s="148" t="s">
        <v>8</v>
      </c>
      <c r="D1901" s="148">
        <v>90.86</v>
      </c>
      <c r="E1901" s="148">
        <v>90.86</v>
      </c>
      <c r="F1901" s="23" t="s">
        <v>6336</v>
      </c>
      <c r="G1901" s="145" t="s">
        <v>6377</v>
      </c>
    </row>
    <row r="1902" spans="1:7" ht="75">
      <c r="A1902" s="23" t="s">
        <v>6336</v>
      </c>
      <c r="B1902" s="11" t="s">
        <v>7013</v>
      </c>
      <c r="C1902" s="148" t="s">
        <v>8</v>
      </c>
      <c r="D1902" s="148">
        <v>0</v>
      </c>
      <c r="E1902" s="148">
        <v>0</v>
      </c>
      <c r="F1902" s="23" t="s">
        <v>6336</v>
      </c>
      <c r="G1902" s="145" t="s">
        <v>6377</v>
      </c>
    </row>
    <row r="1903" spans="1:7" ht="75">
      <c r="A1903" s="23" t="s">
        <v>6336</v>
      </c>
      <c r="B1903" s="11" t="s">
        <v>7014</v>
      </c>
      <c r="C1903" s="148" t="s">
        <v>8</v>
      </c>
      <c r="D1903" s="148">
        <v>155.76</v>
      </c>
      <c r="E1903" s="148">
        <v>155.76</v>
      </c>
      <c r="F1903" s="23" t="s">
        <v>6336</v>
      </c>
      <c r="G1903" s="145" t="s">
        <v>6377</v>
      </c>
    </row>
    <row r="1904" spans="1:7" ht="75">
      <c r="A1904" s="23" t="s">
        <v>6336</v>
      </c>
      <c r="B1904" s="11" t="s">
        <v>7015</v>
      </c>
      <c r="C1904" s="148" t="s">
        <v>8</v>
      </c>
      <c r="D1904" s="148">
        <v>155.76</v>
      </c>
      <c r="E1904" s="148">
        <v>155.76</v>
      </c>
      <c r="F1904" s="23" t="s">
        <v>6336</v>
      </c>
      <c r="G1904" s="145" t="s">
        <v>6377</v>
      </c>
    </row>
    <row r="1905" spans="1:7" ht="75">
      <c r="A1905" s="23" t="s">
        <v>6336</v>
      </c>
      <c r="B1905" s="11" t="s">
        <v>7016</v>
      </c>
      <c r="C1905" s="148" t="s">
        <v>8</v>
      </c>
      <c r="D1905" s="148">
        <v>198.24</v>
      </c>
      <c r="E1905" s="148">
        <v>198.24</v>
      </c>
      <c r="F1905" s="23" t="s">
        <v>6336</v>
      </c>
      <c r="G1905" s="145" t="s">
        <v>6377</v>
      </c>
    </row>
    <row r="1906" spans="1:7" ht="75">
      <c r="A1906" s="23" t="s">
        <v>6336</v>
      </c>
      <c r="B1906" s="11" t="s">
        <v>7017</v>
      </c>
      <c r="C1906" s="148" t="s">
        <v>8</v>
      </c>
      <c r="D1906" s="148">
        <v>88.5</v>
      </c>
      <c r="E1906" s="148">
        <v>88.5</v>
      </c>
      <c r="F1906" s="23" t="s">
        <v>6336</v>
      </c>
      <c r="G1906" s="145" t="s">
        <v>6377</v>
      </c>
    </row>
    <row r="1907" spans="1:7" ht="75">
      <c r="A1907" s="23" t="s">
        <v>6336</v>
      </c>
      <c r="B1907" s="11" t="s">
        <v>7018</v>
      </c>
      <c r="C1907" s="148" t="s">
        <v>8</v>
      </c>
      <c r="D1907" s="148">
        <v>687.94</v>
      </c>
      <c r="E1907" s="148">
        <v>687.94</v>
      </c>
      <c r="F1907" s="23" t="s">
        <v>6336</v>
      </c>
      <c r="G1907" s="145" t="s">
        <v>6377</v>
      </c>
    </row>
    <row r="1908" spans="1:7" ht="75">
      <c r="A1908" s="23" t="s">
        <v>6336</v>
      </c>
      <c r="B1908" s="11" t="s">
        <v>7019</v>
      </c>
      <c r="C1908" s="148" t="s">
        <v>8</v>
      </c>
      <c r="D1908" s="148">
        <v>285.56</v>
      </c>
      <c r="E1908" s="148">
        <v>285.56</v>
      </c>
      <c r="F1908" s="23" t="s">
        <v>6336</v>
      </c>
      <c r="G1908" s="145" t="s">
        <v>6377</v>
      </c>
    </row>
    <row r="1909" spans="1:7" ht="75">
      <c r="A1909" s="23" t="s">
        <v>6336</v>
      </c>
      <c r="B1909" s="11" t="s">
        <v>7020</v>
      </c>
      <c r="C1909" s="148" t="s">
        <v>8</v>
      </c>
      <c r="D1909" s="148">
        <v>247.8</v>
      </c>
      <c r="E1909" s="148">
        <v>247.8</v>
      </c>
      <c r="F1909" s="23" t="s">
        <v>6336</v>
      </c>
      <c r="G1909" s="145" t="s">
        <v>6377</v>
      </c>
    </row>
    <row r="1910" spans="1:7" ht="75">
      <c r="A1910" s="23" t="s">
        <v>6336</v>
      </c>
      <c r="B1910" s="11" t="s">
        <v>7021</v>
      </c>
      <c r="C1910" s="148" t="s">
        <v>8</v>
      </c>
      <c r="D1910" s="148">
        <v>153.4</v>
      </c>
      <c r="E1910" s="148">
        <v>153.4</v>
      </c>
      <c r="F1910" s="23" t="s">
        <v>6336</v>
      </c>
      <c r="G1910" s="145" t="s">
        <v>6377</v>
      </c>
    </row>
    <row r="1911" spans="1:7" ht="75">
      <c r="A1911" s="23" t="s">
        <v>6336</v>
      </c>
      <c r="B1911" s="11" t="s">
        <v>7022</v>
      </c>
      <c r="C1911" s="148" t="s">
        <v>8</v>
      </c>
      <c r="D1911" s="148">
        <v>112.1</v>
      </c>
      <c r="E1911" s="148">
        <v>112.1</v>
      </c>
      <c r="F1911" s="23" t="s">
        <v>6336</v>
      </c>
      <c r="G1911" s="145" t="s">
        <v>6377</v>
      </c>
    </row>
    <row r="1912" spans="1:7" ht="75">
      <c r="A1912" s="23" t="s">
        <v>6336</v>
      </c>
      <c r="B1912" s="11" t="s">
        <v>7023</v>
      </c>
      <c r="C1912" s="148" t="s">
        <v>8</v>
      </c>
      <c r="D1912" s="148">
        <v>0</v>
      </c>
      <c r="E1912" s="148">
        <v>0</v>
      </c>
      <c r="F1912" s="23" t="s">
        <v>6336</v>
      </c>
      <c r="G1912" s="145" t="s">
        <v>6377</v>
      </c>
    </row>
    <row r="1913" spans="1:7" ht="75">
      <c r="A1913" s="23" t="s">
        <v>6336</v>
      </c>
      <c r="B1913" s="11" t="s">
        <v>7024</v>
      </c>
      <c r="C1913" s="148" t="s">
        <v>8</v>
      </c>
      <c r="D1913" s="148">
        <v>0</v>
      </c>
      <c r="E1913" s="148">
        <v>0</v>
      </c>
      <c r="F1913" s="23" t="s">
        <v>6336</v>
      </c>
      <c r="G1913" s="145" t="s">
        <v>6377</v>
      </c>
    </row>
    <row r="1914" spans="1:7" ht="75">
      <c r="A1914" s="23" t="s">
        <v>6336</v>
      </c>
      <c r="B1914" s="11" t="s">
        <v>7025</v>
      </c>
      <c r="C1914" s="148" t="s">
        <v>8</v>
      </c>
      <c r="D1914" s="148">
        <v>566.4</v>
      </c>
      <c r="E1914" s="148">
        <v>566.4</v>
      </c>
      <c r="F1914" s="23" t="s">
        <v>6336</v>
      </c>
      <c r="G1914" s="145" t="s">
        <v>6377</v>
      </c>
    </row>
    <row r="1915" spans="1:7" ht="75">
      <c r="A1915" s="23" t="s">
        <v>6336</v>
      </c>
      <c r="B1915" s="11" t="s">
        <v>7026</v>
      </c>
      <c r="C1915" s="148" t="s">
        <v>8</v>
      </c>
      <c r="D1915" s="148">
        <v>666.7</v>
      </c>
      <c r="E1915" s="148">
        <v>666.7</v>
      </c>
      <c r="F1915" s="23" t="s">
        <v>6336</v>
      </c>
      <c r="G1915" s="145" t="s">
        <v>6377</v>
      </c>
    </row>
    <row r="1916" spans="1:7" ht="75">
      <c r="A1916" s="23" t="s">
        <v>6336</v>
      </c>
      <c r="B1916" s="11" t="s">
        <v>7027</v>
      </c>
      <c r="C1916" s="148" t="s">
        <v>8</v>
      </c>
      <c r="D1916" s="148">
        <v>696.2</v>
      </c>
      <c r="E1916" s="148">
        <v>696.2</v>
      </c>
      <c r="F1916" s="23" t="s">
        <v>6336</v>
      </c>
      <c r="G1916" s="145" t="s">
        <v>6377</v>
      </c>
    </row>
    <row r="1917" spans="1:7" ht="75">
      <c r="A1917" s="23" t="s">
        <v>6336</v>
      </c>
      <c r="B1917" s="11" t="s">
        <v>7028</v>
      </c>
      <c r="C1917" s="148" t="s">
        <v>8</v>
      </c>
      <c r="D1917" s="148">
        <v>2318.6999999999998</v>
      </c>
      <c r="E1917" s="148">
        <v>2318.6999999999998</v>
      </c>
      <c r="F1917" s="23" t="s">
        <v>6336</v>
      </c>
      <c r="G1917" s="145" t="s">
        <v>6377</v>
      </c>
    </row>
    <row r="1918" spans="1:7" ht="75">
      <c r="A1918" s="23" t="s">
        <v>6336</v>
      </c>
      <c r="B1918" s="11" t="s">
        <v>7029</v>
      </c>
      <c r="C1918" s="148" t="s">
        <v>8</v>
      </c>
      <c r="D1918" s="148">
        <v>1492.7</v>
      </c>
      <c r="E1918" s="148">
        <v>1492.7</v>
      </c>
      <c r="F1918" s="23" t="s">
        <v>6336</v>
      </c>
      <c r="G1918" s="145" t="s">
        <v>6377</v>
      </c>
    </row>
    <row r="1919" spans="1:7" ht="75">
      <c r="A1919" s="23" t="s">
        <v>6336</v>
      </c>
      <c r="B1919" s="47" t="s">
        <v>7030</v>
      </c>
      <c r="C1919" s="155" t="s">
        <v>8</v>
      </c>
      <c r="D1919" s="155">
        <v>451.94</v>
      </c>
      <c r="E1919" s="155">
        <v>451.94</v>
      </c>
      <c r="F1919" s="23" t="s">
        <v>6336</v>
      </c>
      <c r="G1919" s="145" t="s">
        <v>6377</v>
      </c>
    </row>
    <row r="1920" spans="1:7" ht="90">
      <c r="A1920" s="23" t="s">
        <v>6336</v>
      </c>
      <c r="B1920" s="24" t="s">
        <v>7031</v>
      </c>
      <c r="C1920" s="24" t="s">
        <v>8</v>
      </c>
      <c r="D1920" s="24">
        <v>13410</v>
      </c>
      <c r="E1920" s="24">
        <v>10</v>
      </c>
      <c r="F1920" s="23" t="s">
        <v>6336</v>
      </c>
      <c r="G1920" s="145" t="s">
        <v>7032</v>
      </c>
    </row>
    <row r="1921" spans="1:7" ht="90">
      <c r="A1921" s="23" t="s">
        <v>6336</v>
      </c>
      <c r="B1921" s="24" t="s">
        <v>7033</v>
      </c>
      <c r="C1921" s="24" t="s">
        <v>8</v>
      </c>
      <c r="D1921" s="24">
        <v>265</v>
      </c>
      <c r="E1921" s="24">
        <v>1000</v>
      </c>
      <c r="F1921" s="24" t="s">
        <v>6336</v>
      </c>
      <c r="G1921" s="145" t="s">
        <v>7032</v>
      </c>
    </row>
    <row r="1922" spans="1:7" ht="90">
      <c r="A1922" s="23" t="s">
        <v>6336</v>
      </c>
      <c r="B1922" s="24" t="s">
        <v>7034</v>
      </c>
      <c r="C1922" s="24" t="s">
        <v>8</v>
      </c>
      <c r="D1922" s="24">
        <v>240</v>
      </c>
      <c r="E1922" s="24">
        <v>1000</v>
      </c>
      <c r="F1922" s="24" t="s">
        <v>6336</v>
      </c>
      <c r="G1922" s="145" t="s">
        <v>7032</v>
      </c>
    </row>
    <row r="1923" spans="1:7" ht="90">
      <c r="A1923" s="23" t="s">
        <v>6336</v>
      </c>
      <c r="B1923" s="24" t="s">
        <v>7035</v>
      </c>
      <c r="C1923" s="24" t="s">
        <v>8</v>
      </c>
      <c r="D1923" s="24">
        <v>6800</v>
      </c>
      <c r="E1923" s="24">
        <v>30</v>
      </c>
      <c r="F1923" s="24" t="s">
        <v>6336</v>
      </c>
      <c r="G1923" s="145" t="s">
        <v>7032</v>
      </c>
    </row>
    <row r="1924" spans="1:7" ht="75">
      <c r="A1924" s="23" t="s">
        <v>6336</v>
      </c>
      <c r="B1924" s="24" t="s">
        <v>7036</v>
      </c>
      <c r="C1924" s="24" t="s">
        <v>8</v>
      </c>
      <c r="D1924" s="24">
        <v>7.27</v>
      </c>
      <c r="E1924" s="24">
        <v>1375</v>
      </c>
      <c r="F1924" s="24" t="s">
        <v>6336</v>
      </c>
      <c r="G1924" s="24" t="s">
        <v>7037</v>
      </c>
    </row>
    <row r="1925" spans="1:7" ht="75">
      <c r="A1925" s="23" t="s">
        <v>6336</v>
      </c>
      <c r="B1925" s="24" t="s">
        <v>7038</v>
      </c>
      <c r="C1925" s="24" t="s">
        <v>8</v>
      </c>
      <c r="D1925" s="24">
        <v>13.26</v>
      </c>
      <c r="E1925" s="24">
        <v>750</v>
      </c>
      <c r="F1925" s="24" t="s">
        <v>6336</v>
      </c>
      <c r="G1925" s="24" t="s">
        <v>7037</v>
      </c>
    </row>
    <row r="1926" spans="1:7" ht="75">
      <c r="A1926" s="23" t="s">
        <v>6336</v>
      </c>
      <c r="B1926" s="24" t="s">
        <v>7039</v>
      </c>
      <c r="C1926" s="24" t="s">
        <v>8</v>
      </c>
      <c r="D1926" s="24">
        <v>8.68</v>
      </c>
      <c r="E1926" s="24">
        <v>1150</v>
      </c>
      <c r="F1926" s="24" t="s">
        <v>6336</v>
      </c>
      <c r="G1926" s="24" t="s">
        <v>7037</v>
      </c>
    </row>
    <row r="1927" spans="1:7" ht="75">
      <c r="A1927" s="23" t="s">
        <v>6336</v>
      </c>
      <c r="B1927" s="24" t="s">
        <v>7040</v>
      </c>
      <c r="C1927" s="24" t="s">
        <v>8</v>
      </c>
      <c r="D1927" s="24">
        <v>11.62</v>
      </c>
      <c r="E1927" s="24">
        <v>860</v>
      </c>
      <c r="F1927" s="24" t="s">
        <v>6336</v>
      </c>
      <c r="G1927" s="24" t="s">
        <v>7037</v>
      </c>
    </row>
    <row r="1928" spans="1:7" ht="75">
      <c r="A1928" s="23" t="s">
        <v>6336</v>
      </c>
      <c r="B1928" s="24" t="s">
        <v>7041</v>
      </c>
      <c r="C1928" s="24" t="s">
        <v>8</v>
      </c>
      <c r="D1928" s="24">
        <v>3.41</v>
      </c>
      <c r="E1928" s="24">
        <v>2900</v>
      </c>
      <c r="F1928" s="24" t="s">
        <v>6336</v>
      </c>
      <c r="G1928" s="24" t="s">
        <v>7037</v>
      </c>
    </row>
    <row r="1929" spans="1:7" ht="75">
      <c r="A1929" s="23" t="s">
        <v>6336</v>
      </c>
      <c r="B1929" s="24" t="s">
        <v>7042</v>
      </c>
      <c r="C1929" s="24" t="s">
        <v>8</v>
      </c>
      <c r="D1929" s="24">
        <v>20.77</v>
      </c>
      <c r="E1929" s="24">
        <v>950</v>
      </c>
      <c r="F1929" s="24" t="s">
        <v>6336</v>
      </c>
      <c r="G1929" s="24" t="s">
        <v>7037</v>
      </c>
    </row>
    <row r="1930" spans="1:7" ht="75">
      <c r="A1930" s="23" t="s">
        <v>6336</v>
      </c>
      <c r="B1930" s="24" t="s">
        <v>7043</v>
      </c>
      <c r="C1930" s="24" t="s">
        <v>8</v>
      </c>
      <c r="D1930" s="24">
        <v>5.37</v>
      </c>
      <c r="E1930" s="24">
        <v>4500</v>
      </c>
      <c r="F1930" s="24" t="s">
        <v>6336</v>
      </c>
      <c r="G1930" s="24" t="s">
        <v>7037</v>
      </c>
    </row>
    <row r="1931" spans="1:7" ht="75">
      <c r="A1931" s="23" t="s">
        <v>6336</v>
      </c>
      <c r="B1931" s="24" t="s">
        <v>7044</v>
      </c>
      <c r="C1931" s="24" t="s">
        <v>8</v>
      </c>
      <c r="D1931" s="24">
        <v>220.73</v>
      </c>
      <c r="E1931" s="24">
        <v>720</v>
      </c>
      <c r="F1931" s="24" t="s">
        <v>6336</v>
      </c>
      <c r="G1931" s="24" t="s">
        <v>7037</v>
      </c>
    </row>
    <row r="1932" spans="1:7" ht="75">
      <c r="A1932" s="23" t="s">
        <v>6336</v>
      </c>
      <c r="B1932" s="24" t="s">
        <v>7045</v>
      </c>
      <c r="C1932" s="24" t="s">
        <v>8</v>
      </c>
      <c r="D1932" s="24">
        <v>3.63</v>
      </c>
      <c r="E1932" s="24">
        <v>4250</v>
      </c>
      <c r="F1932" s="24" t="s">
        <v>6336</v>
      </c>
      <c r="G1932" s="24" t="s">
        <v>7037</v>
      </c>
    </row>
    <row r="1933" spans="1:7" ht="75">
      <c r="A1933" s="23" t="s">
        <v>6336</v>
      </c>
      <c r="B1933" s="24" t="s">
        <v>7046</v>
      </c>
      <c r="C1933" s="24" t="s">
        <v>8</v>
      </c>
      <c r="D1933" s="24">
        <v>3.2</v>
      </c>
      <c r="E1933" s="24">
        <v>6250</v>
      </c>
      <c r="F1933" s="24" t="s">
        <v>6336</v>
      </c>
      <c r="G1933" s="24" t="s">
        <v>7037</v>
      </c>
    </row>
    <row r="1934" spans="1:7" ht="75">
      <c r="A1934" s="23" t="s">
        <v>6336</v>
      </c>
      <c r="B1934" s="24" t="s">
        <v>7047</v>
      </c>
      <c r="C1934" s="24" t="s">
        <v>8</v>
      </c>
      <c r="D1934" s="24">
        <v>50</v>
      </c>
      <c r="E1934" s="24">
        <v>280</v>
      </c>
      <c r="F1934" s="24" t="s">
        <v>6336</v>
      </c>
      <c r="G1934" s="24" t="s">
        <v>7037</v>
      </c>
    </row>
    <row r="1935" spans="1:7" ht="75">
      <c r="A1935" s="23" t="s">
        <v>6336</v>
      </c>
      <c r="B1935" s="24" t="s">
        <v>7048</v>
      </c>
      <c r="C1935" s="24" t="s">
        <v>8</v>
      </c>
      <c r="D1935" s="24">
        <v>35</v>
      </c>
      <c r="E1935" s="24">
        <v>400</v>
      </c>
      <c r="F1935" s="24" t="s">
        <v>6336</v>
      </c>
      <c r="G1935" s="24" t="s">
        <v>7037</v>
      </c>
    </row>
    <row r="1936" spans="1:7" ht="75">
      <c r="A1936" s="23" t="s">
        <v>6336</v>
      </c>
      <c r="B1936" s="24" t="s">
        <v>7049</v>
      </c>
      <c r="C1936" s="24" t="s">
        <v>8</v>
      </c>
      <c r="D1936" s="24">
        <v>50.01</v>
      </c>
      <c r="E1936" s="24">
        <v>500</v>
      </c>
      <c r="F1936" s="24" t="s">
        <v>6336</v>
      </c>
      <c r="G1936" s="24" t="s">
        <v>7037</v>
      </c>
    </row>
    <row r="1937" spans="1:7" ht="75">
      <c r="A1937" s="23" t="s">
        <v>6336</v>
      </c>
      <c r="B1937" s="24" t="s">
        <v>7050</v>
      </c>
      <c r="C1937" s="24" t="s">
        <v>8</v>
      </c>
      <c r="D1937" s="24">
        <v>83.17</v>
      </c>
      <c r="E1937" s="24">
        <v>300</v>
      </c>
      <c r="F1937" s="24" t="s">
        <v>6336</v>
      </c>
      <c r="G1937" s="24" t="s">
        <v>7037</v>
      </c>
    </row>
    <row r="1938" spans="1:7" ht="75">
      <c r="A1938" s="23" t="s">
        <v>6336</v>
      </c>
      <c r="B1938" s="24" t="s">
        <v>7051</v>
      </c>
      <c r="C1938" s="24" t="s">
        <v>8</v>
      </c>
      <c r="D1938" s="24">
        <v>9.5</v>
      </c>
      <c r="E1938" s="24">
        <v>3650</v>
      </c>
      <c r="F1938" s="24" t="s">
        <v>6336</v>
      </c>
      <c r="G1938" s="24" t="s">
        <v>7037</v>
      </c>
    </row>
    <row r="1939" spans="1:7" ht="75">
      <c r="A1939" s="23" t="s">
        <v>6336</v>
      </c>
      <c r="B1939" s="24" t="s">
        <v>7052</v>
      </c>
      <c r="C1939" s="24" t="s">
        <v>8</v>
      </c>
      <c r="D1939" s="24">
        <v>12.54</v>
      </c>
      <c r="E1939" s="24">
        <v>2350</v>
      </c>
      <c r="F1939" s="24" t="s">
        <v>6336</v>
      </c>
      <c r="G1939" s="24" t="s">
        <v>7037</v>
      </c>
    </row>
    <row r="1940" spans="1:7" ht="75">
      <c r="A1940" s="23" t="s">
        <v>6336</v>
      </c>
      <c r="B1940" s="24" t="s">
        <v>7053</v>
      </c>
      <c r="C1940" s="24" t="s">
        <v>8</v>
      </c>
      <c r="D1940" s="24">
        <v>26</v>
      </c>
      <c r="E1940" s="24">
        <v>1500</v>
      </c>
      <c r="F1940" s="24" t="s">
        <v>6336</v>
      </c>
      <c r="G1940" s="24" t="s">
        <v>7037</v>
      </c>
    </row>
    <row r="1941" spans="1:7" ht="75">
      <c r="A1941" s="23" t="s">
        <v>6336</v>
      </c>
      <c r="B1941" s="24" t="s">
        <v>7054</v>
      </c>
      <c r="C1941" s="24" t="s">
        <v>8</v>
      </c>
      <c r="D1941" s="24">
        <v>28.67</v>
      </c>
      <c r="E1941" s="24">
        <v>1350</v>
      </c>
      <c r="F1941" s="24" t="s">
        <v>6336</v>
      </c>
      <c r="G1941" s="24" t="s">
        <v>7037</v>
      </c>
    </row>
    <row r="1942" spans="1:7" ht="75">
      <c r="A1942" s="23" t="s">
        <v>6336</v>
      </c>
      <c r="B1942" s="24" t="s">
        <v>7048</v>
      </c>
      <c r="C1942" s="24" t="s">
        <v>8</v>
      </c>
      <c r="D1942" s="24">
        <v>8.0594000000000001</v>
      </c>
      <c r="E1942" s="24">
        <v>4900</v>
      </c>
      <c r="F1942" s="24" t="s">
        <v>6336</v>
      </c>
      <c r="G1942" s="24" t="s">
        <v>7037</v>
      </c>
    </row>
    <row r="1943" spans="1:7" ht="75">
      <c r="A1943" s="23" t="s">
        <v>6336</v>
      </c>
      <c r="B1943" s="24" t="s">
        <v>7055</v>
      </c>
      <c r="C1943" s="24" t="s">
        <v>8</v>
      </c>
      <c r="D1943" s="24">
        <v>11367</v>
      </c>
      <c r="E1943" s="24">
        <v>6</v>
      </c>
      <c r="F1943" s="24" t="s">
        <v>6336</v>
      </c>
      <c r="G1943" s="24" t="s">
        <v>7037</v>
      </c>
    </row>
    <row r="1944" spans="1:7" ht="75">
      <c r="A1944" s="23" t="s">
        <v>6336</v>
      </c>
      <c r="B1944" s="24" t="s">
        <v>7056</v>
      </c>
      <c r="C1944" s="24" t="s">
        <v>8</v>
      </c>
      <c r="D1944" s="24">
        <v>7174</v>
      </c>
      <c r="E1944" s="24">
        <v>3</v>
      </c>
      <c r="F1944" s="24" t="s">
        <v>6336</v>
      </c>
      <c r="G1944" s="24" t="s">
        <v>7037</v>
      </c>
    </row>
    <row r="1945" spans="1:7" ht="75">
      <c r="A1945" s="23" t="s">
        <v>6336</v>
      </c>
      <c r="B1945" s="24" t="s">
        <v>7057</v>
      </c>
      <c r="C1945" s="24" t="s">
        <v>8</v>
      </c>
      <c r="D1945" s="24">
        <v>4242.82</v>
      </c>
      <c r="E1945" s="24">
        <v>2</v>
      </c>
      <c r="F1945" s="24" t="s">
        <v>6336</v>
      </c>
      <c r="G1945" s="24" t="s">
        <v>7037</v>
      </c>
    </row>
    <row r="1946" spans="1:7" ht="75">
      <c r="A1946" s="23" t="s">
        <v>6336</v>
      </c>
      <c r="B1946" s="24" t="s">
        <v>7058</v>
      </c>
      <c r="C1946" s="24" t="s">
        <v>8</v>
      </c>
      <c r="D1946" s="24">
        <v>7580</v>
      </c>
      <c r="E1946" s="24">
        <v>5</v>
      </c>
      <c r="F1946" s="24" t="s">
        <v>6336</v>
      </c>
      <c r="G1946" s="24" t="s">
        <v>7037</v>
      </c>
    </row>
    <row r="1947" spans="1:7" ht="30">
      <c r="A1947" s="11" t="s">
        <v>7185</v>
      </c>
      <c r="B1947" s="25" t="s">
        <v>2175</v>
      </c>
      <c r="C1947" s="25" t="s">
        <v>98</v>
      </c>
      <c r="D1947" s="25" t="s">
        <v>7186</v>
      </c>
      <c r="E1947" s="11">
        <v>200</v>
      </c>
      <c r="F1947" s="59" t="s">
        <v>7185</v>
      </c>
      <c r="G1947" s="59" t="s">
        <v>7149</v>
      </c>
    </row>
    <row r="1948" spans="1:7" ht="30">
      <c r="A1948" s="11" t="s">
        <v>7185</v>
      </c>
      <c r="B1948" s="25" t="s">
        <v>7187</v>
      </c>
      <c r="C1948" s="25" t="s">
        <v>98</v>
      </c>
      <c r="D1948" s="25">
        <v>95</v>
      </c>
      <c r="E1948" s="11">
        <v>200</v>
      </c>
      <c r="F1948" s="59" t="s">
        <v>7185</v>
      </c>
      <c r="G1948" s="59" t="s">
        <v>7149</v>
      </c>
    </row>
    <row r="1949" spans="1:7" ht="30">
      <c r="A1949" s="11" t="s">
        <v>7185</v>
      </c>
      <c r="B1949" s="25" t="s">
        <v>7188</v>
      </c>
      <c r="C1949" s="25" t="s">
        <v>98</v>
      </c>
      <c r="D1949" s="25" t="s">
        <v>7189</v>
      </c>
      <c r="E1949" s="11">
        <v>1000</v>
      </c>
      <c r="F1949" s="59" t="s">
        <v>7185</v>
      </c>
      <c r="G1949" s="59" t="s">
        <v>7149</v>
      </c>
    </row>
    <row r="1950" spans="1:7" ht="30">
      <c r="A1950" s="11" t="s">
        <v>7185</v>
      </c>
      <c r="B1950" s="25" t="s">
        <v>7190</v>
      </c>
      <c r="C1950" s="25" t="s">
        <v>98</v>
      </c>
      <c r="D1950" s="25">
        <v>240</v>
      </c>
      <c r="E1950" s="11">
        <v>200</v>
      </c>
      <c r="F1950" s="59" t="s">
        <v>7185</v>
      </c>
      <c r="G1950" s="59" t="s">
        <v>7149</v>
      </c>
    </row>
    <row r="1951" spans="1:7" ht="30">
      <c r="A1951" s="11" t="s">
        <v>7185</v>
      </c>
      <c r="B1951" s="25" t="s">
        <v>7191</v>
      </c>
      <c r="C1951" s="25" t="s">
        <v>98</v>
      </c>
      <c r="D1951" s="25">
        <v>195</v>
      </c>
      <c r="E1951" s="11">
        <v>100</v>
      </c>
      <c r="F1951" s="59" t="s">
        <v>7185</v>
      </c>
      <c r="G1951" s="59" t="s">
        <v>7149</v>
      </c>
    </row>
    <row r="1952" spans="1:7" ht="30">
      <c r="A1952" s="11" t="s">
        <v>7185</v>
      </c>
      <c r="B1952" s="25" t="s">
        <v>7192</v>
      </c>
      <c r="C1952" s="25" t="s">
        <v>98</v>
      </c>
      <c r="D1952" s="25">
        <v>720</v>
      </c>
      <c r="E1952" s="11">
        <v>50</v>
      </c>
      <c r="F1952" s="59" t="s">
        <v>7185</v>
      </c>
      <c r="G1952" s="59" t="s">
        <v>7149</v>
      </c>
    </row>
    <row r="1953" spans="1:7" ht="30">
      <c r="A1953" s="11" t="s">
        <v>7185</v>
      </c>
      <c r="B1953" s="25" t="s">
        <v>2875</v>
      </c>
      <c r="C1953" s="25" t="s">
        <v>98</v>
      </c>
      <c r="D1953" s="25" t="s">
        <v>5240</v>
      </c>
      <c r="E1953" s="11">
        <v>20</v>
      </c>
      <c r="F1953" s="59" t="s">
        <v>7185</v>
      </c>
      <c r="G1953" s="59" t="s">
        <v>7149</v>
      </c>
    </row>
    <row r="1954" spans="1:7" ht="30">
      <c r="A1954" s="11" t="s">
        <v>7185</v>
      </c>
      <c r="B1954" s="25" t="s">
        <v>3555</v>
      </c>
      <c r="C1954" s="25" t="s">
        <v>98</v>
      </c>
      <c r="D1954" s="25" t="s">
        <v>7153</v>
      </c>
      <c r="E1954" s="11">
        <v>50</v>
      </c>
      <c r="F1954" s="59" t="s">
        <v>7185</v>
      </c>
      <c r="G1954" s="59" t="s">
        <v>7149</v>
      </c>
    </row>
    <row r="1955" spans="1:7" ht="30">
      <c r="A1955" s="11" t="s">
        <v>7185</v>
      </c>
      <c r="B1955" s="25" t="s">
        <v>7193</v>
      </c>
      <c r="C1955" s="25" t="s">
        <v>98</v>
      </c>
      <c r="D1955" s="25">
        <v>154</v>
      </c>
      <c r="E1955" s="11">
        <v>300</v>
      </c>
      <c r="F1955" s="59" t="s">
        <v>7185</v>
      </c>
      <c r="G1955" s="59" t="s">
        <v>7149</v>
      </c>
    </row>
    <row r="1956" spans="1:7" ht="30">
      <c r="A1956" s="11" t="s">
        <v>7185</v>
      </c>
      <c r="B1956" s="11" t="s">
        <v>7194</v>
      </c>
      <c r="C1956" s="11" t="s">
        <v>98</v>
      </c>
      <c r="D1956" s="11">
        <v>3541</v>
      </c>
      <c r="E1956" s="11">
        <v>15</v>
      </c>
      <c r="F1956" s="59" t="s">
        <v>7185</v>
      </c>
      <c r="G1956" s="59" t="s">
        <v>7182</v>
      </c>
    </row>
    <row r="1957" spans="1:7" ht="30">
      <c r="A1957" s="24" t="s">
        <v>7237</v>
      </c>
      <c r="B1957" s="174" t="s">
        <v>10659</v>
      </c>
      <c r="C1957" s="156" t="s">
        <v>8</v>
      </c>
      <c r="D1957" s="156">
        <v>6600</v>
      </c>
      <c r="E1957" s="156">
        <v>350</v>
      </c>
      <c r="F1957" s="24" t="s">
        <v>7237</v>
      </c>
      <c r="G1957" s="206" t="s">
        <v>10660</v>
      </c>
    </row>
    <row r="1958" spans="1:7">
      <c r="A1958" s="24" t="s">
        <v>7237</v>
      </c>
      <c r="B1958" s="174" t="s">
        <v>4249</v>
      </c>
      <c r="C1958" s="156" t="s">
        <v>8</v>
      </c>
      <c r="D1958" s="156">
        <v>1990</v>
      </c>
      <c r="E1958" s="156">
        <v>1500</v>
      </c>
      <c r="F1958" s="24" t="s">
        <v>7237</v>
      </c>
      <c r="G1958" s="206" t="s">
        <v>10660</v>
      </c>
    </row>
    <row r="1959" spans="1:7">
      <c r="A1959" s="24" t="s">
        <v>7237</v>
      </c>
      <c r="B1959" s="174" t="s">
        <v>725</v>
      </c>
      <c r="C1959" s="156" t="s">
        <v>8</v>
      </c>
      <c r="D1959" s="156">
        <v>11000</v>
      </c>
      <c r="E1959" s="156">
        <v>400</v>
      </c>
      <c r="F1959" s="24" t="s">
        <v>7237</v>
      </c>
      <c r="G1959" s="206" t="s">
        <v>10660</v>
      </c>
    </row>
    <row r="1960" spans="1:7">
      <c r="A1960" s="24" t="s">
        <v>7237</v>
      </c>
      <c r="B1960" s="174" t="s">
        <v>10661</v>
      </c>
      <c r="C1960" s="156" t="s">
        <v>120</v>
      </c>
      <c r="D1960" s="156">
        <v>342</v>
      </c>
      <c r="E1960" s="156">
        <v>25000</v>
      </c>
      <c r="F1960" s="24" t="s">
        <v>7237</v>
      </c>
      <c r="G1960" s="206" t="s">
        <v>10660</v>
      </c>
    </row>
    <row r="1961" spans="1:7" ht="105">
      <c r="A1961" s="23" t="s">
        <v>7298</v>
      </c>
      <c r="B1961" s="24" t="s">
        <v>7297</v>
      </c>
      <c r="F1961" s="23" t="s">
        <v>7298</v>
      </c>
      <c r="G1961" s="80" t="s">
        <v>7299</v>
      </c>
    </row>
    <row r="1962" spans="1:7" ht="105">
      <c r="A1962" s="23" t="s">
        <v>7298</v>
      </c>
      <c r="B1962" s="24" t="s">
        <v>7300</v>
      </c>
      <c r="C1962" s="24" t="s">
        <v>8</v>
      </c>
      <c r="D1962" s="136" t="s">
        <v>7301</v>
      </c>
      <c r="E1962" s="24">
        <v>4200</v>
      </c>
      <c r="F1962" s="23" t="s">
        <v>7298</v>
      </c>
      <c r="G1962" s="80" t="s">
        <v>7299</v>
      </c>
    </row>
    <row r="1963" spans="1:7" ht="105">
      <c r="A1963" s="23" t="s">
        <v>7298</v>
      </c>
      <c r="B1963" s="24" t="s">
        <v>7302</v>
      </c>
      <c r="C1963" s="24" t="s">
        <v>8</v>
      </c>
      <c r="D1963" s="136">
        <v>1390</v>
      </c>
      <c r="E1963" s="24">
        <v>3000</v>
      </c>
      <c r="F1963" s="23" t="s">
        <v>7298</v>
      </c>
      <c r="G1963" s="80" t="s">
        <v>7299</v>
      </c>
    </row>
    <row r="1964" spans="1:7" ht="105">
      <c r="A1964" s="23" t="s">
        <v>7298</v>
      </c>
      <c r="B1964" s="24" t="s">
        <v>7303</v>
      </c>
      <c r="C1964" s="24" t="s">
        <v>8</v>
      </c>
      <c r="D1964" s="136">
        <v>2070</v>
      </c>
      <c r="E1964" s="24">
        <v>1700</v>
      </c>
      <c r="F1964" s="23" t="s">
        <v>7298</v>
      </c>
      <c r="G1964" s="80" t="s">
        <v>7299</v>
      </c>
    </row>
    <row r="1965" spans="1:7" ht="105">
      <c r="A1965" s="23" t="s">
        <v>7298</v>
      </c>
      <c r="B1965" s="24" t="s">
        <v>7304</v>
      </c>
      <c r="C1965" s="24" t="s">
        <v>8</v>
      </c>
      <c r="D1965" s="136">
        <v>3805</v>
      </c>
      <c r="E1965" s="24">
        <v>700</v>
      </c>
      <c r="F1965" s="23" t="s">
        <v>7298</v>
      </c>
      <c r="G1965" s="80" t="s">
        <v>7299</v>
      </c>
    </row>
    <row r="1966" spans="1:7" ht="105">
      <c r="A1966" s="23" t="s">
        <v>7298</v>
      </c>
      <c r="B1966" s="24" t="s">
        <v>7305</v>
      </c>
      <c r="C1966" s="24" t="s">
        <v>8</v>
      </c>
      <c r="D1966" s="136">
        <v>7373</v>
      </c>
      <c r="E1966" s="24">
        <v>100</v>
      </c>
      <c r="F1966" s="23" t="s">
        <v>7298</v>
      </c>
      <c r="G1966" s="80" t="s">
        <v>7299</v>
      </c>
    </row>
    <row r="1967" spans="1:7" ht="105">
      <c r="A1967" s="23" t="s">
        <v>7298</v>
      </c>
      <c r="B1967" s="24" t="s">
        <v>7306</v>
      </c>
      <c r="C1967" s="24" t="s">
        <v>8</v>
      </c>
      <c r="D1967" s="136">
        <v>10297</v>
      </c>
      <c r="E1967" s="24">
        <v>90</v>
      </c>
      <c r="F1967" s="23" t="s">
        <v>7298</v>
      </c>
      <c r="G1967" s="80" t="s">
        <v>7299</v>
      </c>
    </row>
    <row r="1968" spans="1:7" ht="105">
      <c r="A1968" s="23" t="s">
        <v>7298</v>
      </c>
      <c r="B1968" s="24" t="s">
        <v>7307</v>
      </c>
      <c r="C1968" s="24" t="s">
        <v>8</v>
      </c>
      <c r="D1968" s="136">
        <v>15424</v>
      </c>
      <c r="E1968" s="24">
        <v>100</v>
      </c>
      <c r="F1968" s="23" t="s">
        <v>7298</v>
      </c>
      <c r="G1968" s="80" t="s">
        <v>7299</v>
      </c>
    </row>
    <row r="1969" spans="1:7" ht="105">
      <c r="A1969" s="23" t="s">
        <v>7298</v>
      </c>
      <c r="B1969" s="24" t="s">
        <v>7308</v>
      </c>
      <c r="C1969" s="24" t="s">
        <v>8</v>
      </c>
      <c r="D1969" s="136">
        <v>42300</v>
      </c>
      <c r="E1969" s="24">
        <v>16</v>
      </c>
      <c r="F1969" s="23" t="s">
        <v>7298</v>
      </c>
      <c r="G1969" s="80" t="s">
        <v>7299</v>
      </c>
    </row>
    <row r="1970" spans="1:7" ht="60">
      <c r="A1970" s="23" t="s">
        <v>7298</v>
      </c>
      <c r="B1970" s="24" t="s">
        <v>7309</v>
      </c>
      <c r="F1970" s="23" t="s">
        <v>7298</v>
      </c>
      <c r="G1970" s="80" t="s">
        <v>7310</v>
      </c>
    </row>
    <row r="1971" spans="1:7" ht="60">
      <c r="A1971" s="23" t="s">
        <v>7298</v>
      </c>
      <c r="B1971" s="24" t="s">
        <v>7300</v>
      </c>
      <c r="C1971" s="24" t="s">
        <v>8</v>
      </c>
      <c r="D1971" s="136">
        <v>880</v>
      </c>
      <c r="E1971" s="24">
        <v>400</v>
      </c>
      <c r="F1971" s="23" t="s">
        <v>7298</v>
      </c>
      <c r="G1971" s="80" t="s">
        <v>7310</v>
      </c>
    </row>
    <row r="1972" spans="1:7" ht="60">
      <c r="A1972" s="23" t="s">
        <v>7298</v>
      </c>
      <c r="B1972" s="24" t="s">
        <v>7311</v>
      </c>
      <c r="C1972" s="24" t="s">
        <v>8</v>
      </c>
      <c r="D1972" s="136">
        <v>1282</v>
      </c>
      <c r="E1972" s="24">
        <v>100</v>
      </c>
      <c r="F1972" s="23" t="s">
        <v>7298</v>
      </c>
      <c r="G1972" s="80" t="s">
        <v>7310</v>
      </c>
    </row>
    <row r="1973" spans="1:7" ht="60">
      <c r="A1973" s="23" t="s">
        <v>7298</v>
      </c>
      <c r="B1973" s="24" t="s">
        <v>7302</v>
      </c>
      <c r="C1973" s="24" t="s">
        <v>8</v>
      </c>
      <c r="D1973" s="136">
        <v>1864</v>
      </c>
      <c r="E1973" s="24">
        <v>200</v>
      </c>
      <c r="F1973" s="23" t="s">
        <v>7298</v>
      </c>
      <c r="G1973" s="80" t="s">
        <v>7310</v>
      </c>
    </row>
    <row r="1974" spans="1:7" ht="60">
      <c r="A1974" s="23" t="s">
        <v>7298</v>
      </c>
      <c r="B1974" s="24" t="s">
        <v>7303</v>
      </c>
      <c r="C1974" s="24" t="s">
        <v>8</v>
      </c>
      <c r="D1974" s="136">
        <v>2380.06</v>
      </c>
      <c r="E1974" s="24">
        <v>200</v>
      </c>
      <c r="F1974" s="23" t="s">
        <v>7298</v>
      </c>
      <c r="G1974" s="80" t="s">
        <v>7310</v>
      </c>
    </row>
    <row r="1975" spans="1:7" ht="60">
      <c r="A1975" s="23" t="s">
        <v>7298</v>
      </c>
      <c r="B1975" s="24" t="s">
        <v>7312</v>
      </c>
      <c r="D1975" s="136"/>
      <c r="F1975" s="23" t="s">
        <v>7298</v>
      </c>
      <c r="G1975" s="80" t="s">
        <v>7310</v>
      </c>
    </row>
    <row r="1976" spans="1:7" ht="60">
      <c r="A1976" s="23" t="s">
        <v>7298</v>
      </c>
      <c r="B1976" s="24" t="s">
        <v>7300</v>
      </c>
      <c r="C1976" s="24" t="s">
        <v>8</v>
      </c>
      <c r="D1976" s="136">
        <v>332</v>
      </c>
      <c r="E1976" s="24">
        <v>10</v>
      </c>
      <c r="F1976" s="23" t="s">
        <v>7298</v>
      </c>
      <c r="G1976" s="80" t="s">
        <v>7310</v>
      </c>
    </row>
    <row r="1977" spans="1:7" ht="60">
      <c r="A1977" s="23" t="s">
        <v>7298</v>
      </c>
      <c r="B1977" s="24" t="s">
        <v>7302</v>
      </c>
      <c r="C1977" s="24" t="s">
        <v>8</v>
      </c>
      <c r="D1977" s="136">
        <v>468</v>
      </c>
      <c r="E1977" s="24">
        <v>10</v>
      </c>
      <c r="F1977" s="23" t="s">
        <v>7298</v>
      </c>
      <c r="G1977" s="80" t="s">
        <v>7310</v>
      </c>
    </row>
    <row r="1978" spans="1:7" ht="60">
      <c r="A1978" s="23" t="s">
        <v>7298</v>
      </c>
      <c r="B1978" s="24" t="s">
        <v>7303</v>
      </c>
      <c r="C1978" s="24" t="s">
        <v>8</v>
      </c>
      <c r="D1978" s="136">
        <v>609</v>
      </c>
      <c r="E1978" s="24">
        <v>10</v>
      </c>
      <c r="F1978" s="23" t="s">
        <v>7298</v>
      </c>
      <c r="G1978" s="80" t="s">
        <v>7310</v>
      </c>
    </row>
    <row r="1979" spans="1:7" ht="60">
      <c r="A1979" s="23" t="s">
        <v>7298</v>
      </c>
      <c r="B1979" s="24" t="s">
        <v>7313</v>
      </c>
      <c r="D1979" s="136"/>
      <c r="F1979" s="23" t="s">
        <v>7298</v>
      </c>
      <c r="G1979" s="80" t="s">
        <v>7310</v>
      </c>
    </row>
    <row r="1980" spans="1:7" ht="60">
      <c r="A1980" s="23" t="s">
        <v>7298</v>
      </c>
      <c r="B1980" s="24" t="s">
        <v>7300</v>
      </c>
      <c r="C1980" s="24" t="s">
        <v>8</v>
      </c>
      <c r="D1980" s="136">
        <v>439</v>
      </c>
      <c r="E1980" s="24">
        <v>10</v>
      </c>
      <c r="F1980" s="23" t="s">
        <v>7298</v>
      </c>
      <c r="G1980" s="80" t="s">
        <v>7310</v>
      </c>
    </row>
    <row r="1981" spans="1:7" ht="60">
      <c r="A1981" s="23" t="s">
        <v>7298</v>
      </c>
      <c r="B1981" s="24" t="s">
        <v>7302</v>
      </c>
      <c r="C1981" s="24" t="s">
        <v>8</v>
      </c>
      <c r="D1981" s="136">
        <v>614</v>
      </c>
      <c r="E1981" s="24">
        <v>10</v>
      </c>
      <c r="F1981" s="23" t="s">
        <v>7298</v>
      </c>
      <c r="G1981" s="80" t="s">
        <v>7310</v>
      </c>
    </row>
    <row r="1982" spans="1:7" ht="60">
      <c r="A1982" s="23" t="s">
        <v>7298</v>
      </c>
      <c r="B1982" s="24" t="s">
        <v>7303</v>
      </c>
      <c r="C1982" s="24" t="s">
        <v>8</v>
      </c>
      <c r="D1982" s="136">
        <v>819</v>
      </c>
      <c r="E1982" s="24">
        <v>10</v>
      </c>
      <c r="F1982" s="23" t="s">
        <v>7298</v>
      </c>
      <c r="G1982" s="80" t="s">
        <v>7310</v>
      </c>
    </row>
    <row r="1983" spans="1:7" ht="60">
      <c r="A1983" s="23" t="s">
        <v>7298</v>
      </c>
      <c r="B1983" s="24" t="s">
        <v>7304</v>
      </c>
      <c r="C1983" s="24" t="s">
        <v>8</v>
      </c>
      <c r="D1983" s="136">
        <v>1355</v>
      </c>
      <c r="E1983" s="24">
        <v>10</v>
      </c>
      <c r="F1983" s="23" t="s">
        <v>7298</v>
      </c>
      <c r="G1983" s="80" t="s">
        <v>7310</v>
      </c>
    </row>
    <row r="1984" spans="1:7" ht="60">
      <c r="A1984" s="23" t="s">
        <v>7298</v>
      </c>
      <c r="B1984" s="24" t="s">
        <v>7305</v>
      </c>
      <c r="C1984" s="24" t="s">
        <v>8</v>
      </c>
      <c r="D1984" s="136">
        <v>1864</v>
      </c>
      <c r="E1984" s="24">
        <v>10</v>
      </c>
      <c r="F1984" s="23" t="s">
        <v>7298</v>
      </c>
      <c r="G1984" s="80" t="s">
        <v>7310</v>
      </c>
    </row>
    <row r="1985" spans="1:7" ht="105">
      <c r="A1985" s="23" t="s">
        <v>7298</v>
      </c>
      <c r="B1985" s="24" t="s">
        <v>7314</v>
      </c>
      <c r="C1985" s="24" t="s">
        <v>8</v>
      </c>
      <c r="D1985" s="136">
        <v>1900</v>
      </c>
      <c r="E1985" s="24">
        <v>600</v>
      </c>
      <c r="F1985" s="23" t="s">
        <v>7298</v>
      </c>
      <c r="G1985" s="80" t="s">
        <v>7299</v>
      </c>
    </row>
    <row r="1986" spans="1:7" ht="105">
      <c r="A1986" s="23" t="s">
        <v>7298</v>
      </c>
      <c r="B1986" s="24" t="s">
        <v>7315</v>
      </c>
      <c r="C1986" s="24" t="s">
        <v>8</v>
      </c>
      <c r="D1986" s="136">
        <v>2070</v>
      </c>
      <c r="E1986" s="24">
        <v>600</v>
      </c>
      <c r="F1986" s="23" t="s">
        <v>7298</v>
      </c>
      <c r="G1986" s="80" t="s">
        <v>7299</v>
      </c>
    </row>
    <row r="1987" spans="1:7" ht="105">
      <c r="A1987" s="23" t="s">
        <v>7298</v>
      </c>
      <c r="B1987" s="24" t="s">
        <v>7316</v>
      </c>
      <c r="C1987" s="24" t="s">
        <v>8</v>
      </c>
      <c r="D1987" s="136">
        <v>3400</v>
      </c>
      <c r="E1987" s="24">
        <v>525</v>
      </c>
      <c r="F1987" s="23" t="s">
        <v>7298</v>
      </c>
      <c r="G1987" s="80" t="s">
        <v>7299</v>
      </c>
    </row>
    <row r="1988" spans="1:7" ht="105">
      <c r="A1988" s="23" t="s">
        <v>7298</v>
      </c>
      <c r="B1988" s="24" t="s">
        <v>7317</v>
      </c>
      <c r="C1988" s="24" t="s">
        <v>8</v>
      </c>
      <c r="D1988" s="136">
        <v>3700</v>
      </c>
      <c r="E1988" s="24">
        <v>252</v>
      </c>
      <c r="F1988" s="23" t="s">
        <v>7298</v>
      </c>
      <c r="G1988" s="80" t="s">
        <v>7299</v>
      </c>
    </row>
    <row r="1989" spans="1:7" ht="105">
      <c r="A1989" s="23" t="s">
        <v>7298</v>
      </c>
      <c r="B1989" s="24" t="s">
        <v>7318</v>
      </c>
      <c r="C1989" s="24" t="s">
        <v>8</v>
      </c>
      <c r="D1989" s="136">
        <v>2850</v>
      </c>
      <c r="E1989" s="24">
        <v>525</v>
      </c>
      <c r="F1989" s="23" t="s">
        <v>7298</v>
      </c>
      <c r="G1989" s="80" t="s">
        <v>7299</v>
      </c>
    </row>
    <row r="1990" spans="1:7" ht="105">
      <c r="A1990" s="23" t="s">
        <v>7298</v>
      </c>
      <c r="B1990" s="24" t="s">
        <v>7319</v>
      </c>
      <c r="C1990" s="24" t="s">
        <v>8</v>
      </c>
      <c r="D1990" s="136">
        <v>3800</v>
      </c>
      <c r="E1990" s="24">
        <v>180</v>
      </c>
      <c r="F1990" s="23" t="s">
        <v>7298</v>
      </c>
      <c r="G1990" s="80" t="s">
        <v>7299</v>
      </c>
    </row>
    <row r="1991" spans="1:7" ht="105">
      <c r="A1991" s="23" t="s">
        <v>7298</v>
      </c>
      <c r="B1991" s="24" t="s">
        <v>7320</v>
      </c>
      <c r="C1991" s="24" t="s">
        <v>8</v>
      </c>
      <c r="D1991" s="136">
        <v>1650</v>
      </c>
      <c r="E1991" s="24">
        <v>180</v>
      </c>
      <c r="F1991" s="23" t="s">
        <v>7298</v>
      </c>
      <c r="G1991" s="80" t="s">
        <v>7299</v>
      </c>
    </row>
    <row r="1992" spans="1:7" ht="105">
      <c r="A1992" s="23" t="s">
        <v>7298</v>
      </c>
      <c r="B1992" s="24" t="s">
        <v>7321</v>
      </c>
      <c r="C1992" s="24" t="s">
        <v>8</v>
      </c>
      <c r="D1992" s="136">
        <v>3350</v>
      </c>
      <c r="E1992" s="24">
        <v>180</v>
      </c>
      <c r="F1992" s="23" t="s">
        <v>7298</v>
      </c>
      <c r="G1992" s="80" t="s">
        <v>7299</v>
      </c>
    </row>
    <row r="1993" spans="1:7" ht="105">
      <c r="A1993" s="23" t="s">
        <v>7298</v>
      </c>
      <c r="B1993" s="24" t="s">
        <v>7322</v>
      </c>
      <c r="C1993" s="24" t="s">
        <v>8</v>
      </c>
      <c r="D1993" s="136">
        <v>4350</v>
      </c>
      <c r="E1993" s="24">
        <v>180</v>
      </c>
      <c r="F1993" s="23" t="s">
        <v>7298</v>
      </c>
      <c r="G1993" s="80" t="s">
        <v>7299</v>
      </c>
    </row>
    <row r="1994" spans="1:7" ht="45">
      <c r="A1994" s="23" t="s">
        <v>7298</v>
      </c>
      <c r="B1994" s="24" t="s">
        <v>7323</v>
      </c>
      <c r="C1994" s="24" t="s">
        <v>8</v>
      </c>
      <c r="D1994" s="136" t="s">
        <v>7324</v>
      </c>
      <c r="E1994" s="24">
        <v>5</v>
      </c>
      <c r="F1994" s="23" t="s">
        <v>7325</v>
      </c>
      <c r="G1994" s="80" t="s">
        <v>7326</v>
      </c>
    </row>
    <row r="1995" spans="1:7" ht="45">
      <c r="A1995" s="23" t="s">
        <v>7298</v>
      </c>
      <c r="B1995" s="24" t="s">
        <v>7327</v>
      </c>
      <c r="C1995" s="24" t="s">
        <v>8</v>
      </c>
      <c r="D1995" s="136" t="s">
        <v>7328</v>
      </c>
      <c r="E1995" s="24">
        <v>5</v>
      </c>
      <c r="F1995" s="23" t="s">
        <v>7325</v>
      </c>
      <c r="G1995" s="80" t="s">
        <v>7326</v>
      </c>
    </row>
    <row r="1996" spans="1:7" ht="60">
      <c r="A1996" s="23" t="s">
        <v>7298</v>
      </c>
      <c r="B1996" s="24" t="s">
        <v>7329</v>
      </c>
      <c r="C1996" s="24" t="s">
        <v>95</v>
      </c>
      <c r="D1996" s="136" t="s">
        <v>7330</v>
      </c>
      <c r="E1996" s="24">
        <v>500</v>
      </c>
      <c r="F1996" s="23" t="s">
        <v>7325</v>
      </c>
      <c r="G1996" s="80" t="s">
        <v>7331</v>
      </c>
    </row>
    <row r="1997" spans="1:7" ht="60">
      <c r="A1997" s="23" t="s">
        <v>7298</v>
      </c>
      <c r="B1997" s="24" t="s">
        <v>7332</v>
      </c>
      <c r="C1997" s="24" t="s">
        <v>95</v>
      </c>
      <c r="D1997" s="136" t="s">
        <v>7333</v>
      </c>
      <c r="E1997" s="24">
        <v>500</v>
      </c>
      <c r="F1997" s="23" t="s">
        <v>7325</v>
      </c>
      <c r="G1997" s="80" t="s">
        <v>7331</v>
      </c>
    </row>
    <row r="1998" spans="1:7" ht="45">
      <c r="A1998" s="23" t="s">
        <v>7298</v>
      </c>
      <c r="B1998" s="24" t="s">
        <v>7334</v>
      </c>
      <c r="C1998" s="24" t="s">
        <v>95</v>
      </c>
      <c r="D1998" s="136" t="s">
        <v>7335</v>
      </c>
      <c r="E1998" s="24">
        <v>150</v>
      </c>
      <c r="F1998" s="23" t="s">
        <v>7325</v>
      </c>
      <c r="G1998" s="80" t="s">
        <v>7326</v>
      </c>
    </row>
    <row r="1999" spans="1:7" ht="45">
      <c r="A1999" s="23" t="s">
        <v>7298</v>
      </c>
      <c r="B1999" s="24" t="s">
        <v>7336</v>
      </c>
      <c r="C1999" s="24" t="s">
        <v>95</v>
      </c>
      <c r="D1999" s="136" t="s">
        <v>7337</v>
      </c>
      <c r="E1999" s="24">
        <v>150</v>
      </c>
      <c r="F1999" s="23" t="s">
        <v>7325</v>
      </c>
      <c r="G1999" s="80" t="s">
        <v>7326</v>
      </c>
    </row>
    <row r="2000" spans="1:7" ht="45">
      <c r="A2000" s="23" t="s">
        <v>7298</v>
      </c>
      <c r="B2000" s="24" t="s">
        <v>7338</v>
      </c>
      <c r="C2000" s="24" t="s">
        <v>8</v>
      </c>
      <c r="D2000" s="136">
        <v>1725</v>
      </c>
      <c r="E2000" s="24">
        <v>600</v>
      </c>
      <c r="F2000" s="23" t="s">
        <v>7325</v>
      </c>
      <c r="G2000" s="80" t="s">
        <v>7339</v>
      </c>
    </row>
    <row r="2001" spans="1:7" ht="45">
      <c r="A2001" s="23" t="s">
        <v>7298</v>
      </c>
      <c r="B2001" s="24" t="s">
        <v>7340</v>
      </c>
      <c r="C2001" s="24" t="s">
        <v>8</v>
      </c>
      <c r="D2001" s="136">
        <v>960</v>
      </c>
      <c r="E2001" s="24">
        <v>600</v>
      </c>
      <c r="F2001" s="23" t="s">
        <v>7325</v>
      </c>
      <c r="G2001" s="80" t="s">
        <v>7339</v>
      </c>
    </row>
    <row r="2002" spans="1:7" ht="90">
      <c r="A2002" s="23" t="s">
        <v>7298</v>
      </c>
      <c r="B2002" s="24" t="s">
        <v>7341</v>
      </c>
      <c r="C2002" s="486" t="s">
        <v>7342</v>
      </c>
      <c r="D2002" s="487"/>
      <c r="E2002" s="488"/>
      <c r="F2002" s="23" t="s">
        <v>7325</v>
      </c>
      <c r="G2002" s="80" t="s">
        <v>7326</v>
      </c>
    </row>
    <row r="2003" spans="1:7">
      <c r="A2003" s="24" t="s">
        <v>7416</v>
      </c>
      <c r="B2003" s="11" t="s">
        <v>7408</v>
      </c>
      <c r="C2003" s="62" t="s">
        <v>8</v>
      </c>
      <c r="D2003" s="63">
        <v>7000</v>
      </c>
      <c r="E2003" s="11">
        <v>2</v>
      </c>
      <c r="F2003" s="24" t="s">
        <v>7416</v>
      </c>
      <c r="G2003" s="24" t="s">
        <v>7409</v>
      </c>
    </row>
    <row r="2004" spans="1:7">
      <c r="A2004" s="24" t="s">
        <v>7416</v>
      </c>
      <c r="B2004" s="11" t="s">
        <v>7410</v>
      </c>
      <c r="C2004" s="62" t="s">
        <v>8</v>
      </c>
      <c r="D2004" s="63">
        <v>1800</v>
      </c>
      <c r="E2004" s="11">
        <v>10</v>
      </c>
      <c r="F2004" s="24" t="s">
        <v>7416</v>
      </c>
      <c r="G2004" s="24" t="s">
        <v>7409</v>
      </c>
    </row>
    <row r="2005" spans="1:7" ht="30">
      <c r="A2005" s="24" t="s">
        <v>7416</v>
      </c>
      <c r="B2005" s="11" t="s">
        <v>7411</v>
      </c>
      <c r="C2005" s="62" t="s">
        <v>8</v>
      </c>
      <c r="D2005" s="63">
        <v>6300</v>
      </c>
      <c r="E2005" s="11">
        <v>5</v>
      </c>
      <c r="F2005" s="24" t="s">
        <v>7416</v>
      </c>
      <c r="G2005" s="24" t="s">
        <v>7409</v>
      </c>
    </row>
    <row r="2006" spans="1:7">
      <c r="A2006" s="24" t="s">
        <v>7416</v>
      </c>
      <c r="B2006" s="11" t="s">
        <v>7412</v>
      </c>
      <c r="C2006" s="62" t="s">
        <v>8</v>
      </c>
      <c r="D2006" s="63">
        <v>7800</v>
      </c>
      <c r="E2006" s="11">
        <v>5</v>
      </c>
      <c r="F2006" s="24" t="s">
        <v>7416</v>
      </c>
      <c r="G2006" s="24" t="s">
        <v>7409</v>
      </c>
    </row>
    <row r="2007" spans="1:7">
      <c r="A2007" s="24" t="s">
        <v>7416</v>
      </c>
      <c r="B2007" s="11" t="s">
        <v>3276</v>
      </c>
      <c r="C2007" s="62" t="s">
        <v>8</v>
      </c>
      <c r="D2007" s="63" t="s">
        <v>7413</v>
      </c>
      <c r="E2007" s="11">
        <v>6</v>
      </c>
      <c r="F2007" s="24" t="s">
        <v>7416</v>
      </c>
      <c r="G2007" s="24" t="s">
        <v>7409</v>
      </c>
    </row>
    <row r="2008" spans="1:7">
      <c r="A2008" s="24" t="s">
        <v>7416</v>
      </c>
      <c r="B2008" s="11" t="s">
        <v>7414</v>
      </c>
      <c r="C2008" s="62" t="s">
        <v>550</v>
      </c>
      <c r="D2008" s="63">
        <v>2100</v>
      </c>
      <c r="E2008" s="11">
        <v>45</v>
      </c>
      <c r="F2008" s="24" t="s">
        <v>7416</v>
      </c>
      <c r="G2008" s="24" t="s">
        <v>7409</v>
      </c>
    </row>
    <row r="2009" spans="1:7">
      <c r="A2009" s="24" t="s">
        <v>7416</v>
      </c>
      <c r="B2009" s="11" t="s">
        <v>7415</v>
      </c>
      <c r="C2009" s="62" t="s">
        <v>1116</v>
      </c>
      <c r="D2009" s="63">
        <v>8900</v>
      </c>
      <c r="E2009" s="11">
        <v>10</v>
      </c>
      <c r="F2009" s="24" t="s">
        <v>7416</v>
      </c>
      <c r="G2009" s="24" t="s">
        <v>7409</v>
      </c>
    </row>
    <row r="2010" spans="1:7" ht="30">
      <c r="A2010" s="23" t="s">
        <v>7438</v>
      </c>
      <c r="B2010" s="24" t="s">
        <v>7437</v>
      </c>
      <c r="C2010" s="24" t="s">
        <v>98</v>
      </c>
      <c r="D2010" s="24">
        <v>8600</v>
      </c>
      <c r="E2010" s="24">
        <v>25</v>
      </c>
      <c r="F2010" s="23" t="s">
        <v>7438</v>
      </c>
      <c r="G2010" s="24" t="s">
        <v>7439</v>
      </c>
    </row>
    <row r="2011" spans="1:7" ht="45">
      <c r="A2011" s="23" t="s">
        <v>7438</v>
      </c>
      <c r="B2011" s="24" t="s">
        <v>7437</v>
      </c>
      <c r="C2011" s="24" t="s">
        <v>98</v>
      </c>
      <c r="D2011" s="24">
        <v>8600</v>
      </c>
      <c r="E2011" s="24">
        <v>25</v>
      </c>
      <c r="F2011" s="23" t="s">
        <v>7438</v>
      </c>
      <c r="G2011" s="24" t="s">
        <v>7440</v>
      </c>
    </row>
    <row r="2012" spans="1:7" ht="30">
      <c r="A2012" s="23" t="s">
        <v>7438</v>
      </c>
      <c r="B2012" s="24" t="s">
        <v>7441</v>
      </c>
      <c r="C2012" s="24" t="s">
        <v>98</v>
      </c>
      <c r="D2012" s="24">
        <v>5800</v>
      </c>
      <c r="E2012" s="24">
        <v>25</v>
      </c>
      <c r="F2012" s="23" t="s">
        <v>7438</v>
      </c>
      <c r="G2012" s="24" t="s">
        <v>7439</v>
      </c>
    </row>
    <row r="2013" spans="1:7" ht="45">
      <c r="A2013" s="23" t="s">
        <v>7438</v>
      </c>
      <c r="B2013" s="24" t="s">
        <v>7441</v>
      </c>
      <c r="C2013" s="24" t="s">
        <v>98</v>
      </c>
      <c r="D2013" s="24">
        <v>5800</v>
      </c>
      <c r="E2013" s="24">
        <v>25</v>
      </c>
      <c r="F2013" s="23" t="s">
        <v>7438</v>
      </c>
      <c r="G2013" s="24" t="s">
        <v>7440</v>
      </c>
    </row>
    <row r="2014" spans="1:7" ht="30">
      <c r="A2014" s="23" t="s">
        <v>7438</v>
      </c>
      <c r="B2014" s="24" t="s">
        <v>7442</v>
      </c>
      <c r="C2014" s="24" t="s">
        <v>98</v>
      </c>
      <c r="D2014" s="24">
        <v>410000</v>
      </c>
      <c r="E2014" s="24">
        <v>1</v>
      </c>
      <c r="F2014" s="23" t="s">
        <v>7438</v>
      </c>
      <c r="G2014" s="24" t="s">
        <v>7439</v>
      </c>
    </row>
    <row r="2015" spans="1:7" ht="30">
      <c r="A2015" s="23" t="s">
        <v>7438</v>
      </c>
      <c r="B2015" s="24" t="s">
        <v>7443</v>
      </c>
      <c r="C2015" s="24" t="s">
        <v>98</v>
      </c>
      <c r="D2015" s="24">
        <v>171600</v>
      </c>
      <c r="E2015" s="24">
        <v>1</v>
      </c>
      <c r="F2015" s="23" t="s">
        <v>7438</v>
      </c>
      <c r="G2015" s="24" t="s">
        <v>7439</v>
      </c>
    </row>
    <row r="2016" spans="1:7" ht="30">
      <c r="A2016" s="23" t="s">
        <v>7438</v>
      </c>
      <c r="B2016" s="24" t="s">
        <v>7444</v>
      </c>
      <c r="C2016" s="24" t="s">
        <v>98</v>
      </c>
      <c r="D2016" s="24">
        <v>80000</v>
      </c>
      <c r="E2016" s="24">
        <v>1</v>
      </c>
      <c r="F2016" s="23" t="s">
        <v>7438</v>
      </c>
      <c r="G2016" s="24" t="s">
        <v>7439</v>
      </c>
    </row>
    <row r="2017" spans="1:7" ht="30">
      <c r="A2017" s="23" t="s">
        <v>7438</v>
      </c>
      <c r="B2017" s="24" t="s">
        <v>92</v>
      </c>
      <c r="C2017" s="24" t="s">
        <v>468</v>
      </c>
      <c r="D2017" s="24">
        <v>70000</v>
      </c>
      <c r="E2017" s="24">
        <v>1</v>
      </c>
      <c r="F2017" s="23" t="s">
        <v>7438</v>
      </c>
      <c r="G2017" s="24" t="s">
        <v>7439</v>
      </c>
    </row>
    <row r="2018" spans="1:7" ht="30">
      <c r="A2018" s="23" t="s">
        <v>7438</v>
      </c>
      <c r="B2018" s="24" t="s">
        <v>725</v>
      </c>
      <c r="C2018" s="24" t="s">
        <v>98</v>
      </c>
      <c r="D2018" s="24">
        <v>5000</v>
      </c>
      <c r="E2018" s="24">
        <v>10</v>
      </c>
      <c r="F2018" s="23" t="s">
        <v>7438</v>
      </c>
      <c r="G2018" s="24" t="s">
        <v>7439</v>
      </c>
    </row>
    <row r="2019" spans="1:7" ht="45">
      <c r="A2019" s="23" t="s">
        <v>7438</v>
      </c>
      <c r="B2019" s="24" t="s">
        <v>725</v>
      </c>
      <c r="C2019" s="24" t="s">
        <v>98</v>
      </c>
      <c r="D2019" s="24">
        <v>5000</v>
      </c>
      <c r="E2019" s="24">
        <v>10</v>
      </c>
      <c r="F2019" s="23" t="s">
        <v>7438</v>
      </c>
      <c r="G2019" s="24" t="s">
        <v>7440</v>
      </c>
    </row>
    <row r="2020" spans="1:7" ht="30">
      <c r="A2020" s="23" t="s">
        <v>7438</v>
      </c>
      <c r="B2020" s="24" t="s">
        <v>2175</v>
      </c>
      <c r="C2020" s="24" t="s">
        <v>98</v>
      </c>
      <c r="D2020" s="24">
        <v>1500</v>
      </c>
      <c r="E2020" s="24">
        <v>25</v>
      </c>
      <c r="F2020" s="23" t="s">
        <v>7438</v>
      </c>
      <c r="G2020" s="24" t="s">
        <v>7439</v>
      </c>
    </row>
    <row r="2021" spans="1:7" ht="45">
      <c r="A2021" s="23" t="s">
        <v>7438</v>
      </c>
      <c r="B2021" s="24" t="s">
        <v>2175</v>
      </c>
      <c r="C2021" s="24" t="s">
        <v>98</v>
      </c>
      <c r="D2021" s="24">
        <v>1500</v>
      </c>
      <c r="E2021" s="24">
        <v>25</v>
      </c>
      <c r="F2021" s="23" t="s">
        <v>7438</v>
      </c>
      <c r="G2021" s="24" t="s">
        <v>7445</v>
      </c>
    </row>
    <row r="2022" spans="1:7" ht="45">
      <c r="A2022" s="23" t="s">
        <v>7438</v>
      </c>
      <c r="B2022" s="24" t="s">
        <v>2175</v>
      </c>
      <c r="C2022" s="24" t="s">
        <v>98</v>
      </c>
      <c r="D2022" s="24">
        <v>1500</v>
      </c>
      <c r="E2022" s="24">
        <v>50</v>
      </c>
      <c r="F2022" s="23" t="s">
        <v>7438</v>
      </c>
      <c r="G2022" s="24" t="s">
        <v>7440</v>
      </c>
    </row>
    <row r="2023" spans="1:7" ht="30">
      <c r="A2023" s="23" t="s">
        <v>7438</v>
      </c>
      <c r="B2023" s="24" t="s">
        <v>7446</v>
      </c>
      <c r="C2023" s="24" t="s">
        <v>98</v>
      </c>
      <c r="D2023" s="24">
        <v>65000</v>
      </c>
      <c r="E2023" s="24">
        <v>2</v>
      </c>
      <c r="F2023" s="23" t="s">
        <v>7438</v>
      </c>
      <c r="G2023" s="24" t="s">
        <v>7439</v>
      </c>
    </row>
    <row r="2024" spans="1:7" ht="30">
      <c r="A2024" s="23" t="s">
        <v>7453</v>
      </c>
      <c r="B2024" s="24" t="s">
        <v>7452</v>
      </c>
      <c r="C2024" s="24" t="s">
        <v>98</v>
      </c>
      <c r="D2024" s="24">
        <v>186000</v>
      </c>
      <c r="E2024" s="24">
        <v>40</v>
      </c>
      <c r="F2024" s="23" t="s">
        <v>7453</v>
      </c>
      <c r="G2024" s="23" t="s">
        <v>7454</v>
      </c>
    </row>
    <row r="2025" spans="1:7" ht="30">
      <c r="A2025" s="23" t="s">
        <v>7453</v>
      </c>
      <c r="B2025" s="24" t="s">
        <v>7455</v>
      </c>
      <c r="C2025" s="24" t="s">
        <v>98</v>
      </c>
      <c r="D2025" s="24">
        <v>195000</v>
      </c>
      <c r="E2025" s="24">
        <v>40</v>
      </c>
      <c r="F2025" s="23" t="s">
        <v>7453</v>
      </c>
      <c r="G2025" s="23" t="s">
        <v>7454</v>
      </c>
    </row>
    <row r="2026" spans="1:7" ht="30">
      <c r="A2026" s="23" t="s">
        <v>7453</v>
      </c>
      <c r="B2026" s="24" t="s">
        <v>7456</v>
      </c>
      <c r="C2026" s="24" t="s">
        <v>98</v>
      </c>
      <c r="D2026" s="24">
        <v>182500</v>
      </c>
      <c r="E2026" s="24">
        <v>40</v>
      </c>
      <c r="F2026" s="23" t="s">
        <v>7453</v>
      </c>
      <c r="G2026" s="23" t="s">
        <v>7454</v>
      </c>
    </row>
    <row r="2027" spans="1:7" ht="30">
      <c r="A2027" s="23" t="s">
        <v>7453</v>
      </c>
      <c r="B2027" s="24" t="s">
        <v>7457</v>
      </c>
      <c r="C2027" s="24" t="s">
        <v>98</v>
      </c>
      <c r="D2027" s="24">
        <v>195800</v>
      </c>
      <c r="E2027" s="24">
        <v>30</v>
      </c>
      <c r="F2027" s="23" t="s">
        <v>7453</v>
      </c>
      <c r="G2027" s="23" t="s">
        <v>7454</v>
      </c>
    </row>
    <row r="2028" spans="1:7" ht="30">
      <c r="A2028" s="23" t="s">
        <v>7453</v>
      </c>
      <c r="B2028" s="24" t="s">
        <v>7458</v>
      </c>
      <c r="C2028" s="24" t="s">
        <v>98</v>
      </c>
      <c r="D2028" s="24">
        <v>205500</v>
      </c>
      <c r="E2028" s="24">
        <v>30</v>
      </c>
      <c r="F2028" s="23" t="s">
        <v>7453</v>
      </c>
      <c r="G2028" s="23" t="s">
        <v>7454</v>
      </c>
    </row>
    <row r="2029" spans="1:7" ht="30">
      <c r="A2029" s="23" t="s">
        <v>7453</v>
      </c>
      <c r="B2029" s="24" t="s">
        <v>7459</v>
      </c>
      <c r="C2029" s="24" t="s">
        <v>98</v>
      </c>
      <c r="D2029" s="24">
        <v>189400</v>
      </c>
      <c r="E2029" s="24">
        <v>35</v>
      </c>
      <c r="F2029" s="23" t="s">
        <v>7453</v>
      </c>
      <c r="G2029" s="23" t="s">
        <v>7454</v>
      </c>
    </row>
    <row r="2030" spans="1:7" ht="30">
      <c r="A2030" s="23" t="s">
        <v>7453</v>
      </c>
      <c r="B2030" s="11" t="s">
        <v>7460</v>
      </c>
      <c r="C2030" s="11" t="s">
        <v>98</v>
      </c>
      <c r="D2030" s="11">
        <v>4100</v>
      </c>
      <c r="E2030" s="11">
        <v>30</v>
      </c>
      <c r="F2030" s="23" t="s">
        <v>7453</v>
      </c>
      <c r="G2030" s="23" t="s">
        <v>7454</v>
      </c>
    </row>
    <row r="2031" spans="1:7" ht="30">
      <c r="A2031" s="23" t="s">
        <v>7453</v>
      </c>
      <c r="B2031" s="11" t="s">
        <v>7461</v>
      </c>
      <c r="C2031" s="11" t="s">
        <v>98</v>
      </c>
      <c r="D2031" s="11">
        <v>22000</v>
      </c>
      <c r="E2031" s="11">
        <v>10</v>
      </c>
      <c r="F2031" s="23" t="s">
        <v>7453</v>
      </c>
      <c r="G2031" s="23" t="s">
        <v>7454</v>
      </c>
    </row>
    <row r="2032" spans="1:7" ht="45">
      <c r="A2032" s="23" t="s">
        <v>7453</v>
      </c>
      <c r="B2032" s="24" t="s">
        <v>7462</v>
      </c>
      <c r="C2032" s="24" t="s">
        <v>98</v>
      </c>
      <c r="D2032" s="24">
        <v>3800</v>
      </c>
      <c r="E2032" s="24">
        <v>20</v>
      </c>
      <c r="F2032" s="23" t="s">
        <v>7453</v>
      </c>
      <c r="G2032" s="24" t="s">
        <v>7463</v>
      </c>
    </row>
    <row r="2033" spans="1:7" ht="45">
      <c r="A2033" s="23" t="s">
        <v>7453</v>
      </c>
      <c r="B2033" s="24" t="s">
        <v>7464</v>
      </c>
      <c r="C2033" s="24" t="s">
        <v>98</v>
      </c>
      <c r="D2033" s="24">
        <v>4400</v>
      </c>
      <c r="E2033" s="24">
        <v>10</v>
      </c>
      <c r="F2033" s="23" t="s">
        <v>7453</v>
      </c>
      <c r="G2033" s="24" t="s">
        <v>7463</v>
      </c>
    </row>
    <row r="2034" spans="1:7" ht="60">
      <c r="A2034" s="23" t="s">
        <v>7453</v>
      </c>
      <c r="B2034" s="24" t="s">
        <v>7465</v>
      </c>
      <c r="C2034" s="24" t="s">
        <v>98</v>
      </c>
      <c r="D2034" s="24">
        <v>3800</v>
      </c>
      <c r="E2034" s="24">
        <v>20</v>
      </c>
      <c r="F2034" s="23" t="s">
        <v>7453</v>
      </c>
      <c r="G2034" s="24" t="s">
        <v>7463</v>
      </c>
    </row>
    <row r="2035" spans="1:7" ht="60">
      <c r="A2035" s="23" t="s">
        <v>7453</v>
      </c>
      <c r="B2035" s="24" t="s">
        <v>7466</v>
      </c>
      <c r="C2035" s="24" t="s">
        <v>98</v>
      </c>
      <c r="D2035" s="24">
        <v>4400</v>
      </c>
      <c r="E2035" s="24">
        <v>10</v>
      </c>
      <c r="F2035" s="23" t="s">
        <v>7453</v>
      </c>
      <c r="G2035" s="24" t="s">
        <v>7463</v>
      </c>
    </row>
    <row r="2036" spans="1:7" ht="45">
      <c r="A2036" s="23" t="s">
        <v>7453</v>
      </c>
      <c r="B2036" s="24" t="s">
        <v>7467</v>
      </c>
      <c r="C2036" s="24" t="s">
        <v>98</v>
      </c>
      <c r="D2036" s="24">
        <v>4200</v>
      </c>
      <c r="E2036" s="24">
        <v>20</v>
      </c>
      <c r="F2036" s="23" t="s">
        <v>7453</v>
      </c>
      <c r="G2036" s="24" t="s">
        <v>7463</v>
      </c>
    </row>
    <row r="2037" spans="1:7" ht="45">
      <c r="A2037" s="23" t="s">
        <v>7453</v>
      </c>
      <c r="B2037" s="24" t="s">
        <v>7468</v>
      </c>
      <c r="C2037" s="24" t="s">
        <v>98</v>
      </c>
      <c r="D2037" s="24">
        <v>4800</v>
      </c>
      <c r="E2037" s="24">
        <v>10</v>
      </c>
      <c r="F2037" s="23" t="s">
        <v>7453</v>
      </c>
      <c r="G2037" s="24" t="s">
        <v>7463</v>
      </c>
    </row>
    <row r="2038" spans="1:7" ht="45">
      <c r="A2038" s="23" t="s">
        <v>7453</v>
      </c>
      <c r="B2038" s="24" t="s">
        <v>7469</v>
      </c>
      <c r="C2038" s="24" t="s">
        <v>98</v>
      </c>
      <c r="D2038" s="24">
        <v>4200</v>
      </c>
      <c r="E2038" s="24">
        <v>10</v>
      </c>
      <c r="F2038" s="23" t="s">
        <v>7453</v>
      </c>
      <c r="G2038" s="24" t="s">
        <v>7463</v>
      </c>
    </row>
    <row r="2039" spans="1:7" ht="45">
      <c r="A2039" s="23" t="s">
        <v>7453</v>
      </c>
      <c r="B2039" s="24" t="s">
        <v>7470</v>
      </c>
      <c r="C2039" s="24" t="s">
        <v>98</v>
      </c>
      <c r="D2039" s="24">
        <v>4800</v>
      </c>
      <c r="E2039" s="24">
        <v>10</v>
      </c>
      <c r="F2039" s="23" t="s">
        <v>7453</v>
      </c>
      <c r="G2039" s="24" t="s">
        <v>7463</v>
      </c>
    </row>
    <row r="2040" spans="1:7" ht="30">
      <c r="A2040" s="23" t="s">
        <v>7453</v>
      </c>
      <c r="B2040" s="24" t="s">
        <v>7471</v>
      </c>
      <c r="C2040" s="24" t="s">
        <v>98</v>
      </c>
      <c r="D2040" s="24">
        <v>600</v>
      </c>
      <c r="E2040" s="24">
        <v>50</v>
      </c>
      <c r="F2040" s="23" t="s">
        <v>7453</v>
      </c>
      <c r="G2040" s="24" t="s">
        <v>7463</v>
      </c>
    </row>
    <row r="2041" spans="1:7" ht="30">
      <c r="A2041" s="23" t="s">
        <v>7453</v>
      </c>
      <c r="B2041" s="24" t="s">
        <v>7472</v>
      </c>
      <c r="C2041" s="24" t="s">
        <v>98</v>
      </c>
      <c r="D2041" s="24">
        <v>23000</v>
      </c>
      <c r="E2041" s="24">
        <v>2</v>
      </c>
      <c r="F2041" s="23" t="s">
        <v>7453</v>
      </c>
      <c r="G2041" s="24" t="s">
        <v>7463</v>
      </c>
    </row>
    <row r="2042" spans="1:7" ht="30">
      <c r="A2042" s="23" t="s">
        <v>7453</v>
      </c>
      <c r="B2042" s="24" t="s">
        <v>7473</v>
      </c>
      <c r="C2042" s="24" t="s">
        <v>98</v>
      </c>
      <c r="D2042" s="24">
        <v>26500</v>
      </c>
      <c r="E2042" s="24">
        <v>2</v>
      </c>
      <c r="F2042" s="23" t="s">
        <v>7453</v>
      </c>
      <c r="G2042" s="24" t="s">
        <v>7463</v>
      </c>
    </row>
    <row r="2043" spans="1:7" ht="30">
      <c r="A2043" s="23" t="s">
        <v>7453</v>
      </c>
      <c r="B2043" s="24" t="s">
        <v>7474</v>
      </c>
      <c r="C2043" s="24" t="s">
        <v>98</v>
      </c>
      <c r="D2043" s="24">
        <v>33500</v>
      </c>
      <c r="E2043" s="24">
        <v>3</v>
      </c>
      <c r="F2043" s="23" t="s">
        <v>7453</v>
      </c>
      <c r="G2043" s="24" t="s">
        <v>7463</v>
      </c>
    </row>
    <row r="2044" spans="1:7" ht="30">
      <c r="A2044" s="23" t="s">
        <v>7453</v>
      </c>
      <c r="B2044" s="24" t="s">
        <v>7475</v>
      </c>
      <c r="C2044" s="24" t="s">
        <v>98</v>
      </c>
      <c r="D2044" s="24">
        <v>23100</v>
      </c>
      <c r="E2044" s="24">
        <v>10</v>
      </c>
      <c r="F2044" s="23" t="s">
        <v>7453</v>
      </c>
      <c r="G2044" s="24" t="s">
        <v>7463</v>
      </c>
    </row>
    <row r="2045" spans="1:7" ht="30">
      <c r="A2045" s="23" t="s">
        <v>7453</v>
      </c>
      <c r="B2045" s="24" t="s">
        <v>7476</v>
      </c>
      <c r="C2045" s="24" t="s">
        <v>98</v>
      </c>
      <c r="D2045" s="24">
        <v>32190</v>
      </c>
      <c r="E2045" s="24">
        <v>30</v>
      </c>
      <c r="F2045" s="23" t="s">
        <v>7453</v>
      </c>
      <c r="G2045" s="24" t="s">
        <v>7477</v>
      </c>
    </row>
    <row r="2046" spans="1:7" ht="30">
      <c r="A2046" s="23" t="s">
        <v>7453</v>
      </c>
      <c r="B2046" s="24" t="s">
        <v>7478</v>
      </c>
      <c r="C2046" s="24" t="s">
        <v>98</v>
      </c>
      <c r="D2046" s="24">
        <v>12000</v>
      </c>
      <c r="E2046" s="24">
        <v>50</v>
      </c>
      <c r="F2046" s="23" t="s">
        <v>7453</v>
      </c>
      <c r="G2046" s="24" t="s">
        <v>7477</v>
      </c>
    </row>
    <row r="2047" spans="1:7" ht="30">
      <c r="A2047" s="23" t="s">
        <v>7453</v>
      </c>
      <c r="B2047" s="24" t="s">
        <v>7479</v>
      </c>
      <c r="C2047" s="24" t="s">
        <v>98</v>
      </c>
      <c r="D2047" s="24">
        <v>4500</v>
      </c>
      <c r="E2047" s="24">
        <v>100</v>
      </c>
      <c r="F2047" s="23" t="s">
        <v>7453</v>
      </c>
      <c r="G2047" s="24" t="s">
        <v>7477</v>
      </c>
    </row>
    <row r="2048" spans="1:7" ht="30">
      <c r="A2048" s="23" t="s">
        <v>7453</v>
      </c>
      <c r="B2048" s="24" t="s">
        <v>7480</v>
      </c>
      <c r="C2048" s="24" t="s">
        <v>98</v>
      </c>
      <c r="D2048" s="24">
        <v>90</v>
      </c>
      <c r="E2048" s="24">
        <v>3000</v>
      </c>
      <c r="F2048" s="23" t="s">
        <v>7453</v>
      </c>
      <c r="G2048" s="24" t="s">
        <v>7477</v>
      </c>
    </row>
    <row r="2049" spans="1:7" ht="30">
      <c r="A2049" s="23" t="s">
        <v>7453</v>
      </c>
      <c r="B2049" s="24" t="s">
        <v>7481</v>
      </c>
      <c r="C2049" s="24" t="s">
        <v>98</v>
      </c>
      <c r="D2049" s="24">
        <v>165000</v>
      </c>
      <c r="E2049" s="24">
        <v>30</v>
      </c>
      <c r="F2049" s="23" t="s">
        <v>7453</v>
      </c>
      <c r="G2049" s="24" t="s">
        <v>7477</v>
      </c>
    </row>
    <row r="2050" spans="1:7" ht="30">
      <c r="A2050" s="23" t="s">
        <v>7453</v>
      </c>
      <c r="B2050" s="24" t="s">
        <v>7482</v>
      </c>
      <c r="C2050" s="24" t="s">
        <v>98</v>
      </c>
      <c r="D2050" s="24">
        <v>180000</v>
      </c>
      <c r="E2050" s="24">
        <v>30</v>
      </c>
      <c r="F2050" s="23" t="s">
        <v>7453</v>
      </c>
      <c r="G2050" s="24" t="s">
        <v>7477</v>
      </c>
    </row>
    <row r="2051" spans="1:7" ht="30">
      <c r="A2051" s="23" t="s">
        <v>7453</v>
      </c>
      <c r="B2051" s="24" t="s">
        <v>7483</v>
      </c>
      <c r="C2051" s="24" t="s">
        <v>98</v>
      </c>
      <c r="D2051" s="24">
        <v>140000</v>
      </c>
      <c r="E2051" s="24">
        <v>15</v>
      </c>
      <c r="F2051" s="23" t="s">
        <v>7453</v>
      </c>
      <c r="G2051" s="24" t="s">
        <v>7477</v>
      </c>
    </row>
    <row r="2052" spans="1:7" ht="30">
      <c r="A2052" s="23" t="s">
        <v>7453</v>
      </c>
      <c r="B2052" s="24" t="s">
        <v>7484</v>
      </c>
      <c r="C2052" s="24" t="s">
        <v>98</v>
      </c>
      <c r="D2052" s="24">
        <v>197900</v>
      </c>
      <c r="E2052" s="24">
        <v>15</v>
      </c>
      <c r="F2052" s="23" t="s">
        <v>7453</v>
      </c>
      <c r="G2052" s="24" t="s">
        <v>7477</v>
      </c>
    </row>
    <row r="2053" spans="1:7" ht="30">
      <c r="A2053" s="23" t="s">
        <v>7453</v>
      </c>
      <c r="B2053" s="24" t="s">
        <v>7485</v>
      </c>
      <c r="C2053" s="24" t="s">
        <v>98</v>
      </c>
      <c r="D2053" s="24">
        <v>139136</v>
      </c>
      <c r="E2053" s="24">
        <v>15</v>
      </c>
      <c r="F2053" s="23" t="s">
        <v>7453</v>
      </c>
      <c r="G2053" s="24" t="s">
        <v>7477</v>
      </c>
    </row>
    <row r="2054" spans="1:7" ht="30">
      <c r="A2054" s="23" t="s">
        <v>7453</v>
      </c>
      <c r="B2054" s="24" t="s">
        <v>7486</v>
      </c>
      <c r="C2054" s="24" t="s">
        <v>98</v>
      </c>
      <c r="D2054" s="24">
        <v>7000</v>
      </c>
      <c r="E2054" s="24">
        <v>10</v>
      </c>
      <c r="F2054" s="23" t="s">
        <v>7453</v>
      </c>
      <c r="G2054" s="24" t="s">
        <v>7477</v>
      </c>
    </row>
    <row r="2055" spans="1:7" ht="30">
      <c r="A2055" s="23" t="s">
        <v>7453</v>
      </c>
      <c r="B2055" s="24" t="s">
        <v>7487</v>
      </c>
      <c r="C2055" s="24" t="s">
        <v>98</v>
      </c>
      <c r="D2055" s="24">
        <v>90000</v>
      </c>
      <c r="E2055" s="24">
        <v>5</v>
      </c>
      <c r="F2055" s="23" t="s">
        <v>7453</v>
      </c>
      <c r="G2055" s="24" t="s">
        <v>7477</v>
      </c>
    </row>
    <row r="2056" spans="1:7" ht="30">
      <c r="A2056" s="23" t="s">
        <v>7453</v>
      </c>
      <c r="B2056" s="24" t="s">
        <v>7488</v>
      </c>
      <c r="C2056" s="24" t="s">
        <v>98</v>
      </c>
      <c r="D2056" s="24">
        <v>73500</v>
      </c>
      <c r="E2056" s="24">
        <v>5</v>
      </c>
      <c r="F2056" s="23" t="s">
        <v>7453</v>
      </c>
      <c r="G2056" s="24" t="s">
        <v>7477</v>
      </c>
    </row>
    <row r="2057" spans="1:7" ht="30">
      <c r="A2057" s="23" t="s">
        <v>7453</v>
      </c>
      <c r="B2057" s="24" t="s">
        <v>7489</v>
      </c>
      <c r="C2057" s="24" t="s">
        <v>98</v>
      </c>
      <c r="D2057" s="24">
        <v>36500</v>
      </c>
      <c r="E2057" s="24">
        <v>5</v>
      </c>
      <c r="F2057" s="23" t="s">
        <v>7453</v>
      </c>
      <c r="G2057" s="24" t="s">
        <v>7477</v>
      </c>
    </row>
    <row r="2058" spans="1:7" ht="30">
      <c r="A2058" s="23" t="s">
        <v>7453</v>
      </c>
      <c r="B2058" s="24" t="s">
        <v>7490</v>
      </c>
      <c r="C2058" s="24" t="s">
        <v>98</v>
      </c>
      <c r="D2058" s="24">
        <v>150000</v>
      </c>
      <c r="E2058" s="24">
        <v>5</v>
      </c>
      <c r="F2058" s="23" t="s">
        <v>7453</v>
      </c>
      <c r="G2058" s="24" t="s">
        <v>7477</v>
      </c>
    </row>
    <row r="2059" spans="1:7" ht="30">
      <c r="A2059" s="23" t="s">
        <v>7453</v>
      </c>
      <c r="B2059" s="24" t="s">
        <v>7491</v>
      </c>
      <c r="C2059" s="24" t="s">
        <v>98</v>
      </c>
      <c r="D2059" s="24">
        <v>5500</v>
      </c>
      <c r="E2059" s="24">
        <v>30</v>
      </c>
      <c r="F2059" s="23" t="s">
        <v>7453</v>
      </c>
      <c r="G2059" s="24" t="s">
        <v>7477</v>
      </c>
    </row>
    <row r="2060" spans="1:7" ht="30">
      <c r="A2060" s="23" t="s">
        <v>7453</v>
      </c>
      <c r="B2060" s="24" t="s">
        <v>7492</v>
      </c>
      <c r="C2060" s="24" t="s">
        <v>98</v>
      </c>
      <c r="D2060" s="24">
        <v>6400</v>
      </c>
      <c r="E2060" s="24">
        <v>30</v>
      </c>
      <c r="F2060" s="23" t="s">
        <v>7453</v>
      </c>
      <c r="G2060" s="24" t="s">
        <v>7477</v>
      </c>
    </row>
    <row r="2061" spans="1:7" ht="30">
      <c r="A2061" s="23" t="s">
        <v>7453</v>
      </c>
      <c r="B2061" s="11" t="s">
        <v>7493</v>
      </c>
      <c r="C2061" s="11" t="s">
        <v>98</v>
      </c>
      <c r="D2061" s="11">
        <v>8600</v>
      </c>
      <c r="E2061" s="11">
        <v>20</v>
      </c>
      <c r="F2061" s="11" t="s">
        <v>7453</v>
      </c>
      <c r="G2061" s="11" t="s">
        <v>7494</v>
      </c>
    </row>
    <row r="2062" spans="1:7" ht="30">
      <c r="A2062" s="23" t="s">
        <v>7453</v>
      </c>
      <c r="B2062" s="11" t="s">
        <v>7495</v>
      </c>
      <c r="C2062" s="11" t="s">
        <v>98</v>
      </c>
      <c r="D2062" s="11">
        <v>5800</v>
      </c>
      <c r="E2062" s="11">
        <v>50</v>
      </c>
      <c r="F2062" s="11" t="s">
        <v>7453</v>
      </c>
      <c r="G2062" s="11" t="s">
        <v>7494</v>
      </c>
    </row>
    <row r="2063" spans="1:7" ht="30">
      <c r="A2063" s="23" t="s">
        <v>7453</v>
      </c>
      <c r="B2063" s="11" t="s">
        <v>7496</v>
      </c>
      <c r="C2063" s="11" t="s">
        <v>98</v>
      </c>
      <c r="D2063" s="11">
        <v>3150</v>
      </c>
      <c r="E2063" s="11">
        <v>50</v>
      </c>
      <c r="F2063" s="11" t="s">
        <v>7453</v>
      </c>
      <c r="G2063" s="11" t="s">
        <v>7494</v>
      </c>
    </row>
    <row r="2064" spans="1:7" ht="30">
      <c r="A2064" s="23" t="s">
        <v>7453</v>
      </c>
      <c r="B2064" s="24" t="s">
        <v>7497</v>
      </c>
      <c r="C2064" s="24" t="s">
        <v>98</v>
      </c>
      <c r="D2064" s="24">
        <v>5450</v>
      </c>
      <c r="E2064" s="24">
        <v>20</v>
      </c>
      <c r="F2064" s="11" t="s">
        <v>7453</v>
      </c>
      <c r="G2064" s="11" t="s">
        <v>7494</v>
      </c>
    </row>
    <row r="2065" spans="1:7" ht="30">
      <c r="A2065" s="23" t="s">
        <v>7453</v>
      </c>
      <c r="B2065" s="24" t="s">
        <v>7498</v>
      </c>
      <c r="C2065" s="24" t="s">
        <v>98</v>
      </c>
      <c r="D2065" s="24">
        <v>16000</v>
      </c>
      <c r="E2065" s="24">
        <v>7</v>
      </c>
      <c r="F2065" s="11" t="s">
        <v>7453</v>
      </c>
      <c r="G2065" s="11" t="s">
        <v>7494</v>
      </c>
    </row>
    <row r="2066" spans="1:7" ht="30">
      <c r="A2066" s="23" t="s">
        <v>7453</v>
      </c>
      <c r="B2066" s="24" t="s">
        <v>7499</v>
      </c>
      <c r="C2066" s="24" t="s">
        <v>98</v>
      </c>
      <c r="D2066" s="24">
        <v>23100</v>
      </c>
      <c r="E2066" s="24">
        <v>7</v>
      </c>
      <c r="F2066" s="11" t="s">
        <v>7453</v>
      </c>
      <c r="G2066" s="11" t="s">
        <v>7494</v>
      </c>
    </row>
    <row r="2067" spans="1:7" ht="30">
      <c r="A2067" s="23" t="s">
        <v>7453</v>
      </c>
      <c r="B2067" s="24" t="s">
        <v>7500</v>
      </c>
      <c r="C2067" s="24" t="s">
        <v>98</v>
      </c>
      <c r="D2067" s="24">
        <v>22000</v>
      </c>
      <c r="E2067" s="24">
        <v>5</v>
      </c>
      <c r="F2067" s="23" t="s">
        <v>7453</v>
      </c>
      <c r="G2067" s="24" t="s">
        <v>7501</v>
      </c>
    </row>
    <row r="2068" spans="1:7" ht="30">
      <c r="A2068" s="23" t="s">
        <v>7453</v>
      </c>
      <c r="B2068" s="24" t="s">
        <v>7502</v>
      </c>
      <c r="C2068" s="24" t="s">
        <v>98</v>
      </c>
      <c r="D2068" s="24">
        <v>4600</v>
      </c>
      <c r="E2068" s="24">
        <v>20</v>
      </c>
      <c r="F2068" s="23" t="s">
        <v>7453</v>
      </c>
      <c r="G2068" s="24" t="s">
        <v>7501</v>
      </c>
    </row>
    <row r="2069" spans="1:7" ht="30">
      <c r="A2069" s="23" t="s">
        <v>7453</v>
      </c>
      <c r="B2069" s="24" t="s">
        <v>7503</v>
      </c>
      <c r="C2069" s="24" t="s">
        <v>98</v>
      </c>
      <c r="D2069" s="24">
        <v>24780</v>
      </c>
      <c r="E2069" s="24">
        <v>5</v>
      </c>
      <c r="F2069" s="23" t="s">
        <v>7453</v>
      </c>
      <c r="G2069" s="24" t="s">
        <v>7501</v>
      </c>
    </row>
    <row r="2070" spans="1:7" ht="60">
      <c r="A2070" s="24" t="s">
        <v>7682</v>
      </c>
      <c r="B2070" s="24" t="s">
        <v>7660</v>
      </c>
      <c r="C2070" s="24" t="s">
        <v>98</v>
      </c>
      <c r="D2070" s="32">
        <v>2905</v>
      </c>
      <c r="E2070" s="24">
        <v>300</v>
      </c>
      <c r="F2070" s="24" t="s">
        <v>7682</v>
      </c>
      <c r="G2070" s="24" t="s">
        <v>7661</v>
      </c>
    </row>
    <row r="2071" spans="1:7" ht="60">
      <c r="A2071" s="24" t="s">
        <v>7682</v>
      </c>
      <c r="B2071" s="24" t="s">
        <v>7662</v>
      </c>
      <c r="C2071" s="24" t="s">
        <v>98</v>
      </c>
      <c r="D2071" s="32">
        <v>2605</v>
      </c>
      <c r="E2071" s="24">
        <v>300</v>
      </c>
      <c r="F2071" s="24" t="s">
        <v>7682</v>
      </c>
      <c r="G2071" s="24" t="s">
        <v>7661</v>
      </c>
    </row>
    <row r="2072" spans="1:7" ht="60">
      <c r="A2072" s="24" t="s">
        <v>7682</v>
      </c>
      <c r="B2072" s="24" t="s">
        <v>7663</v>
      </c>
      <c r="C2072" s="24" t="s">
        <v>98</v>
      </c>
      <c r="D2072" s="32">
        <v>2355</v>
      </c>
      <c r="E2072" s="24">
        <v>100</v>
      </c>
      <c r="F2072" s="24" t="s">
        <v>7682</v>
      </c>
      <c r="G2072" s="24" t="s">
        <v>7661</v>
      </c>
    </row>
    <row r="2073" spans="1:7" ht="60">
      <c r="A2073" s="24" t="s">
        <v>7682</v>
      </c>
      <c r="B2073" s="24" t="s">
        <v>7664</v>
      </c>
      <c r="C2073" s="24" t="s">
        <v>98</v>
      </c>
      <c r="D2073" s="32">
        <v>2020</v>
      </c>
      <c r="E2073" s="24">
        <v>300</v>
      </c>
      <c r="F2073" s="24" t="s">
        <v>7682</v>
      </c>
      <c r="G2073" s="24" t="s">
        <v>7661</v>
      </c>
    </row>
    <row r="2074" spans="1:7" ht="60">
      <c r="A2074" s="24" t="s">
        <v>7682</v>
      </c>
      <c r="B2074" s="24" t="s">
        <v>7665</v>
      </c>
      <c r="C2074" s="24" t="s">
        <v>98</v>
      </c>
      <c r="D2074" s="32">
        <v>1455</v>
      </c>
      <c r="E2074" s="24">
        <v>100</v>
      </c>
      <c r="F2074" s="24" t="s">
        <v>7682</v>
      </c>
      <c r="G2074" s="24" t="s">
        <v>7661</v>
      </c>
    </row>
    <row r="2075" spans="1:7" ht="60">
      <c r="A2075" s="24" t="s">
        <v>7682</v>
      </c>
      <c r="B2075" s="24" t="s">
        <v>7666</v>
      </c>
      <c r="C2075" s="24" t="s">
        <v>98</v>
      </c>
      <c r="D2075" s="32">
        <v>1300</v>
      </c>
      <c r="E2075" s="24">
        <v>100</v>
      </c>
      <c r="F2075" s="24" t="s">
        <v>7682</v>
      </c>
      <c r="G2075" s="24" t="s">
        <v>7661</v>
      </c>
    </row>
    <row r="2076" spans="1:7" ht="60">
      <c r="A2076" s="24" t="s">
        <v>7682</v>
      </c>
      <c r="B2076" s="24" t="s">
        <v>7667</v>
      </c>
      <c r="C2076" s="24" t="s">
        <v>98</v>
      </c>
      <c r="D2076" s="32">
        <v>4661</v>
      </c>
      <c r="E2076" s="24">
        <v>25</v>
      </c>
      <c r="F2076" s="24" t="s">
        <v>7682</v>
      </c>
      <c r="G2076" s="24" t="s">
        <v>7661</v>
      </c>
    </row>
    <row r="2077" spans="1:7" ht="60">
      <c r="A2077" s="24" t="s">
        <v>7682</v>
      </c>
      <c r="B2077" s="24" t="s">
        <v>7668</v>
      </c>
      <c r="C2077" s="24" t="s">
        <v>98</v>
      </c>
      <c r="D2077" s="32">
        <v>4870</v>
      </c>
      <c r="E2077" s="24">
        <v>25</v>
      </c>
      <c r="F2077" s="24" t="s">
        <v>7682</v>
      </c>
      <c r="G2077" s="24" t="s">
        <v>7661</v>
      </c>
    </row>
    <row r="2078" spans="1:7" ht="60">
      <c r="A2078" s="24" t="s">
        <v>7682</v>
      </c>
      <c r="B2078" s="24" t="s">
        <v>7669</v>
      </c>
      <c r="C2078" s="24" t="s">
        <v>98</v>
      </c>
      <c r="D2078" s="32">
        <v>4558</v>
      </c>
      <c r="E2078" s="24">
        <v>20</v>
      </c>
      <c r="F2078" s="24" t="s">
        <v>7682</v>
      </c>
      <c r="G2078" s="24" t="s">
        <v>7661</v>
      </c>
    </row>
    <row r="2079" spans="1:7" ht="60">
      <c r="A2079" s="24" t="s">
        <v>7682</v>
      </c>
      <c r="B2079" s="24" t="s">
        <v>7670</v>
      </c>
      <c r="C2079" s="24" t="s">
        <v>98</v>
      </c>
      <c r="D2079" s="32">
        <v>7718</v>
      </c>
      <c r="E2079" s="24">
        <v>20</v>
      </c>
      <c r="F2079" s="24" t="s">
        <v>7682</v>
      </c>
      <c r="G2079" s="24" t="s">
        <v>7661</v>
      </c>
    </row>
    <row r="2080" spans="1:7" ht="60">
      <c r="A2080" s="24" t="s">
        <v>7682</v>
      </c>
      <c r="B2080" s="24" t="s">
        <v>7671</v>
      </c>
      <c r="C2080" s="24" t="s">
        <v>98</v>
      </c>
      <c r="D2080" s="32">
        <v>11255</v>
      </c>
      <c r="E2080" s="24">
        <v>20</v>
      </c>
      <c r="F2080" s="24" t="s">
        <v>7682</v>
      </c>
      <c r="G2080" s="24" t="s">
        <v>7661</v>
      </c>
    </row>
    <row r="2081" spans="1:7" ht="60">
      <c r="A2081" s="24" t="s">
        <v>7682</v>
      </c>
      <c r="B2081" s="24" t="s">
        <v>727</v>
      </c>
      <c r="C2081" s="24" t="s">
        <v>98</v>
      </c>
      <c r="D2081" s="32">
        <v>1160</v>
      </c>
      <c r="E2081" s="24">
        <v>5</v>
      </c>
      <c r="F2081" s="24" t="s">
        <v>7682</v>
      </c>
      <c r="G2081" s="24" t="s">
        <v>7661</v>
      </c>
    </row>
    <row r="2082" spans="1:7" ht="60">
      <c r="A2082" s="24" t="s">
        <v>7682</v>
      </c>
      <c r="B2082" s="24" t="s">
        <v>727</v>
      </c>
      <c r="C2082" s="24" t="s">
        <v>98</v>
      </c>
      <c r="D2082" s="32">
        <v>6000</v>
      </c>
      <c r="E2082" s="24">
        <v>2</v>
      </c>
      <c r="F2082" s="24" t="s">
        <v>7682</v>
      </c>
      <c r="G2082" s="24" t="s">
        <v>7661</v>
      </c>
    </row>
    <row r="2083" spans="1:7" ht="60">
      <c r="A2083" s="24" t="s">
        <v>7682</v>
      </c>
      <c r="B2083" s="24" t="s">
        <v>727</v>
      </c>
      <c r="C2083" s="24" t="s">
        <v>98</v>
      </c>
      <c r="D2083" s="32">
        <v>10000</v>
      </c>
      <c r="E2083" s="24">
        <v>2</v>
      </c>
      <c r="F2083" s="24" t="s">
        <v>7682</v>
      </c>
      <c r="G2083" s="24" t="s">
        <v>7661</v>
      </c>
    </row>
    <row r="2084" spans="1:7" ht="90">
      <c r="A2084" s="24" t="s">
        <v>7682</v>
      </c>
      <c r="B2084" s="80" t="s">
        <v>7672</v>
      </c>
      <c r="C2084" s="24" t="s">
        <v>98</v>
      </c>
      <c r="D2084" s="32">
        <v>8550</v>
      </c>
      <c r="E2084" s="24">
        <v>85</v>
      </c>
      <c r="F2084" s="24" t="s">
        <v>7682</v>
      </c>
      <c r="G2084" s="24" t="s">
        <v>7673</v>
      </c>
    </row>
    <row r="2085" spans="1:7" ht="75">
      <c r="A2085" s="24" t="s">
        <v>7682</v>
      </c>
      <c r="B2085" s="16" t="s">
        <v>7674</v>
      </c>
      <c r="C2085" s="33" t="s">
        <v>98</v>
      </c>
      <c r="D2085" s="32">
        <v>116500</v>
      </c>
      <c r="E2085" s="24">
        <v>20</v>
      </c>
      <c r="F2085" s="24" t="s">
        <v>7682</v>
      </c>
      <c r="G2085" s="24" t="s">
        <v>7675</v>
      </c>
    </row>
    <row r="2086" spans="1:7" ht="75">
      <c r="A2086" s="24" t="s">
        <v>7682</v>
      </c>
      <c r="B2086" s="16" t="s">
        <v>7676</v>
      </c>
      <c r="C2086" s="33" t="s">
        <v>98</v>
      </c>
      <c r="D2086" s="32">
        <v>80300</v>
      </c>
      <c r="E2086" s="24">
        <v>30</v>
      </c>
      <c r="F2086" s="24" t="s">
        <v>7682</v>
      </c>
      <c r="G2086" s="24" t="s">
        <v>7675</v>
      </c>
    </row>
    <row r="2087" spans="1:7" ht="75">
      <c r="A2087" s="24" t="s">
        <v>7682</v>
      </c>
      <c r="B2087" s="16" t="s">
        <v>7677</v>
      </c>
      <c r="C2087" s="33" t="s">
        <v>98</v>
      </c>
      <c r="D2087" s="32">
        <v>5500</v>
      </c>
      <c r="E2087" s="24">
        <v>20</v>
      </c>
      <c r="F2087" s="24" t="s">
        <v>7682</v>
      </c>
      <c r="G2087" s="24" t="s">
        <v>7675</v>
      </c>
    </row>
    <row r="2088" spans="1:7" ht="75">
      <c r="A2088" s="24" t="s">
        <v>7682</v>
      </c>
      <c r="B2088" s="16" t="s">
        <v>727</v>
      </c>
      <c r="C2088" s="33" t="s">
        <v>98</v>
      </c>
      <c r="D2088" s="32">
        <v>4900</v>
      </c>
      <c r="E2088" s="24">
        <v>50</v>
      </c>
      <c r="F2088" s="24" t="s">
        <v>7682</v>
      </c>
      <c r="G2088" s="24" t="s">
        <v>7675</v>
      </c>
    </row>
    <row r="2089" spans="1:7" ht="75">
      <c r="A2089" s="24" t="s">
        <v>7682</v>
      </c>
      <c r="B2089" s="16" t="s">
        <v>7678</v>
      </c>
      <c r="C2089" s="33" t="s">
        <v>98</v>
      </c>
      <c r="D2089" s="32">
        <v>3662</v>
      </c>
      <c r="E2089" s="24">
        <v>500</v>
      </c>
      <c r="F2089" s="24" t="s">
        <v>7682</v>
      </c>
      <c r="G2089" s="24" t="s">
        <v>7675</v>
      </c>
    </row>
    <row r="2090" spans="1:7" ht="75">
      <c r="A2090" s="24" t="s">
        <v>7682</v>
      </c>
      <c r="B2090" s="94" t="s">
        <v>7679</v>
      </c>
      <c r="C2090" s="33" t="s">
        <v>98</v>
      </c>
      <c r="D2090" s="32">
        <v>19800</v>
      </c>
      <c r="E2090" s="24">
        <v>300</v>
      </c>
      <c r="F2090" s="24" t="s">
        <v>7682</v>
      </c>
      <c r="G2090" s="24" t="s">
        <v>7675</v>
      </c>
    </row>
    <row r="2091" spans="1:7" ht="75">
      <c r="A2091" s="24" t="s">
        <v>7682</v>
      </c>
      <c r="B2091" s="24" t="s">
        <v>5905</v>
      </c>
      <c r="C2091" s="31" t="s">
        <v>98</v>
      </c>
      <c r="D2091" s="32">
        <v>625</v>
      </c>
      <c r="E2091" s="24">
        <v>500</v>
      </c>
      <c r="F2091" s="24" t="s">
        <v>7682</v>
      </c>
      <c r="G2091" s="24" t="s">
        <v>7675</v>
      </c>
    </row>
    <row r="2092" spans="1:7" ht="60">
      <c r="A2092" s="24" t="s">
        <v>7682</v>
      </c>
      <c r="B2092" s="24" t="s">
        <v>7680</v>
      </c>
      <c r="C2092" s="24" t="s">
        <v>1116</v>
      </c>
      <c r="D2092" s="32">
        <v>2600</v>
      </c>
      <c r="E2092" s="24">
        <v>200</v>
      </c>
      <c r="F2092" s="24" t="s">
        <v>7682</v>
      </c>
      <c r="G2092" s="24" t="s">
        <v>7681</v>
      </c>
    </row>
    <row r="2093" spans="1:7" ht="45">
      <c r="A2093" s="157" t="s">
        <v>7768</v>
      </c>
      <c r="B2093" s="158" t="s">
        <v>2160</v>
      </c>
      <c r="C2093" s="158" t="s">
        <v>98</v>
      </c>
      <c r="D2093" s="159">
        <v>4300</v>
      </c>
      <c r="E2093" s="158">
        <v>15</v>
      </c>
      <c r="F2093" s="157" t="s">
        <v>7768</v>
      </c>
      <c r="G2093" s="158" t="s">
        <v>7769</v>
      </c>
    </row>
    <row r="2094" spans="1:7" ht="45">
      <c r="A2094" s="157" t="s">
        <v>7768</v>
      </c>
      <c r="B2094" s="158" t="s">
        <v>7770</v>
      </c>
      <c r="C2094" s="158" t="s">
        <v>98</v>
      </c>
      <c r="D2094" s="159">
        <v>5000</v>
      </c>
      <c r="E2094" s="158">
        <v>6</v>
      </c>
      <c r="F2094" s="157" t="s">
        <v>7768</v>
      </c>
      <c r="G2094" s="158" t="s">
        <v>7769</v>
      </c>
    </row>
    <row r="2095" spans="1:7" ht="45">
      <c r="A2095" s="157" t="s">
        <v>7768</v>
      </c>
      <c r="B2095" s="158" t="s">
        <v>7771</v>
      </c>
      <c r="C2095" s="158" t="s">
        <v>98</v>
      </c>
      <c r="D2095" s="159">
        <v>9150</v>
      </c>
      <c r="E2095" s="158">
        <v>8</v>
      </c>
      <c r="F2095" s="157" t="s">
        <v>7768</v>
      </c>
      <c r="G2095" s="158" t="s">
        <v>7769</v>
      </c>
    </row>
    <row r="2096" spans="1:7" ht="45">
      <c r="A2096" s="157" t="s">
        <v>7768</v>
      </c>
      <c r="B2096" s="158" t="s">
        <v>7772</v>
      </c>
      <c r="C2096" s="158" t="s">
        <v>98</v>
      </c>
      <c r="D2096" s="159">
        <v>11450</v>
      </c>
      <c r="E2096" s="158">
        <v>8</v>
      </c>
      <c r="F2096" s="157" t="s">
        <v>7768</v>
      </c>
      <c r="G2096" s="158" t="s">
        <v>7769</v>
      </c>
    </row>
    <row r="2097" spans="1:7" ht="45">
      <c r="A2097" s="157" t="s">
        <v>7768</v>
      </c>
      <c r="B2097" s="158" t="s">
        <v>7773</v>
      </c>
      <c r="C2097" s="158" t="s">
        <v>7774</v>
      </c>
      <c r="D2097" s="159">
        <v>4100</v>
      </c>
      <c r="E2097" s="158">
        <v>8</v>
      </c>
      <c r="F2097" s="157" t="s">
        <v>7768</v>
      </c>
      <c r="G2097" s="158" t="s">
        <v>7769</v>
      </c>
    </row>
    <row r="2098" spans="1:7" ht="45">
      <c r="A2098" s="157" t="s">
        <v>7768</v>
      </c>
      <c r="B2098" s="158" t="s">
        <v>7775</v>
      </c>
      <c r="C2098" s="158" t="s">
        <v>98</v>
      </c>
      <c r="D2098" s="159">
        <v>11050</v>
      </c>
      <c r="E2098" s="158">
        <v>7</v>
      </c>
      <c r="F2098" s="157" t="s">
        <v>7768</v>
      </c>
      <c r="G2098" s="158" t="s">
        <v>7769</v>
      </c>
    </row>
    <row r="2099" spans="1:7" ht="45">
      <c r="A2099" s="157" t="s">
        <v>7768</v>
      </c>
      <c r="B2099" s="158" t="s">
        <v>7776</v>
      </c>
      <c r="C2099" s="158" t="s">
        <v>98</v>
      </c>
      <c r="D2099" s="159">
        <v>13800</v>
      </c>
      <c r="E2099" s="158">
        <v>7</v>
      </c>
      <c r="F2099" s="157" t="s">
        <v>7768</v>
      </c>
      <c r="G2099" s="158" t="s">
        <v>7769</v>
      </c>
    </row>
    <row r="2100" spans="1:7" ht="45">
      <c r="A2100" s="157" t="s">
        <v>7768</v>
      </c>
      <c r="B2100" s="158" t="s">
        <v>7777</v>
      </c>
      <c r="C2100" s="158" t="s">
        <v>98</v>
      </c>
      <c r="D2100" s="159">
        <v>6100</v>
      </c>
      <c r="E2100" s="158">
        <v>8</v>
      </c>
      <c r="F2100" s="157" t="s">
        <v>7768</v>
      </c>
      <c r="G2100" s="158" t="s">
        <v>7769</v>
      </c>
    </row>
    <row r="2101" spans="1:7" ht="45">
      <c r="A2101" s="157" t="s">
        <v>7768</v>
      </c>
      <c r="B2101" s="158" t="s">
        <v>7778</v>
      </c>
      <c r="C2101" s="158" t="s">
        <v>550</v>
      </c>
      <c r="D2101" s="160">
        <v>2290</v>
      </c>
      <c r="E2101" s="158">
        <v>200</v>
      </c>
      <c r="F2101" s="157" t="s">
        <v>7768</v>
      </c>
      <c r="G2101" s="158" t="s">
        <v>7769</v>
      </c>
    </row>
    <row r="2102" spans="1:7" ht="45">
      <c r="A2102" s="157" t="s">
        <v>7768</v>
      </c>
      <c r="B2102" s="158" t="s">
        <v>7779</v>
      </c>
      <c r="C2102" s="158" t="s">
        <v>550</v>
      </c>
      <c r="D2102" s="159">
        <v>2810</v>
      </c>
      <c r="E2102" s="158">
        <v>100</v>
      </c>
      <c r="F2102" s="157" t="s">
        <v>7768</v>
      </c>
      <c r="G2102" s="158" t="s">
        <v>7769</v>
      </c>
    </row>
    <row r="2103" spans="1:7" ht="45">
      <c r="A2103" s="157" t="s">
        <v>7768</v>
      </c>
      <c r="B2103" s="158" t="s">
        <v>7780</v>
      </c>
      <c r="C2103" s="158" t="s">
        <v>550</v>
      </c>
      <c r="D2103" s="159">
        <v>1810</v>
      </c>
      <c r="E2103" s="158">
        <v>210</v>
      </c>
      <c r="F2103" s="157" t="s">
        <v>7768</v>
      </c>
      <c r="G2103" s="158" t="s">
        <v>7769</v>
      </c>
    </row>
    <row r="2104" spans="1:7" ht="45">
      <c r="A2104" s="157" t="s">
        <v>7768</v>
      </c>
      <c r="B2104" s="158" t="s">
        <v>7781</v>
      </c>
      <c r="C2104" s="158" t="s">
        <v>98</v>
      </c>
      <c r="D2104" s="159">
        <v>1500</v>
      </c>
      <c r="E2104" s="158">
        <v>8</v>
      </c>
      <c r="F2104" s="157" t="s">
        <v>7768</v>
      </c>
      <c r="G2104" s="158" t="s">
        <v>7769</v>
      </c>
    </row>
    <row r="2105" spans="1:7" ht="45">
      <c r="A2105" s="157" t="s">
        <v>7768</v>
      </c>
      <c r="B2105" s="158" t="s">
        <v>7782</v>
      </c>
      <c r="C2105" s="158" t="s">
        <v>98</v>
      </c>
      <c r="D2105" s="159">
        <v>5800</v>
      </c>
      <c r="E2105" s="158">
        <v>8</v>
      </c>
      <c r="F2105" s="157" t="s">
        <v>7768</v>
      </c>
      <c r="G2105" s="158" t="s">
        <v>7769</v>
      </c>
    </row>
    <row r="2106" spans="1:7" ht="45">
      <c r="A2106" s="157" t="s">
        <v>7768</v>
      </c>
      <c r="B2106" s="158" t="s">
        <v>7783</v>
      </c>
      <c r="C2106" s="158" t="s">
        <v>98</v>
      </c>
      <c r="D2106" s="159">
        <v>5000</v>
      </c>
      <c r="E2106" s="158">
        <v>4</v>
      </c>
      <c r="F2106" s="157" t="s">
        <v>7768</v>
      </c>
      <c r="G2106" s="158" t="s">
        <v>7769</v>
      </c>
    </row>
    <row r="2107" spans="1:7" ht="45">
      <c r="A2107" s="157" t="s">
        <v>7768</v>
      </c>
      <c r="B2107" s="158" t="s">
        <v>7784</v>
      </c>
      <c r="C2107" s="158" t="s">
        <v>98</v>
      </c>
      <c r="D2107" s="159">
        <v>6500</v>
      </c>
      <c r="E2107" s="158">
        <v>4</v>
      </c>
      <c r="F2107" s="157" t="s">
        <v>7768</v>
      </c>
      <c r="G2107" s="158" t="s">
        <v>7769</v>
      </c>
    </row>
    <row r="2108" spans="1:7" ht="45">
      <c r="A2108" s="157" t="s">
        <v>7768</v>
      </c>
      <c r="B2108" s="158" t="s">
        <v>7785</v>
      </c>
      <c r="C2108" s="158" t="s">
        <v>98</v>
      </c>
      <c r="D2108" s="159">
        <v>1200</v>
      </c>
      <c r="E2108" s="158">
        <v>10</v>
      </c>
      <c r="F2108" s="157" t="s">
        <v>7768</v>
      </c>
      <c r="G2108" s="158" t="s">
        <v>7769</v>
      </c>
    </row>
    <row r="2109" spans="1:7" ht="45">
      <c r="A2109" s="157" t="s">
        <v>7768</v>
      </c>
      <c r="B2109" s="158" t="s">
        <v>7786</v>
      </c>
      <c r="C2109" s="158" t="s">
        <v>98</v>
      </c>
      <c r="D2109" s="159">
        <v>2000</v>
      </c>
      <c r="E2109" s="158">
        <v>5</v>
      </c>
      <c r="F2109" s="157" t="s">
        <v>7768</v>
      </c>
      <c r="G2109" s="158" t="s">
        <v>7769</v>
      </c>
    </row>
    <row r="2110" spans="1:7" ht="30">
      <c r="A2110" s="157" t="s">
        <v>7768</v>
      </c>
      <c r="B2110" s="158" t="s">
        <v>7787</v>
      </c>
      <c r="C2110" s="158" t="s">
        <v>1303</v>
      </c>
      <c r="D2110" s="159">
        <v>2720</v>
      </c>
      <c r="E2110" s="158">
        <v>100</v>
      </c>
      <c r="F2110" s="157" t="s">
        <v>7768</v>
      </c>
      <c r="G2110" s="158" t="s">
        <v>7788</v>
      </c>
    </row>
    <row r="2111" spans="1:7" ht="30">
      <c r="A2111" s="157" t="s">
        <v>7768</v>
      </c>
      <c r="B2111" s="158" t="s">
        <v>7789</v>
      </c>
      <c r="C2111" s="158" t="s">
        <v>98</v>
      </c>
      <c r="D2111" s="159">
        <v>3800</v>
      </c>
      <c r="E2111" s="158">
        <v>50</v>
      </c>
      <c r="F2111" s="157" t="s">
        <v>7768</v>
      </c>
      <c r="G2111" s="158" t="s">
        <v>7788</v>
      </c>
    </row>
    <row r="2112" spans="1:7" ht="30">
      <c r="A2112" s="157" t="s">
        <v>7768</v>
      </c>
      <c r="B2112" s="158" t="s">
        <v>7790</v>
      </c>
      <c r="C2112" s="158" t="s">
        <v>93</v>
      </c>
      <c r="D2112" s="159">
        <v>1750</v>
      </c>
      <c r="E2112" s="158">
        <v>50</v>
      </c>
      <c r="F2112" s="157" t="s">
        <v>7768</v>
      </c>
      <c r="G2112" s="158" t="s">
        <v>7788</v>
      </c>
    </row>
    <row r="2113" spans="1:7" ht="30">
      <c r="A2113" s="157" t="s">
        <v>7768</v>
      </c>
      <c r="B2113" s="158" t="s">
        <v>7791</v>
      </c>
      <c r="C2113" s="158" t="s">
        <v>7792</v>
      </c>
      <c r="D2113" s="159">
        <v>3200</v>
      </c>
      <c r="E2113" s="158">
        <v>30</v>
      </c>
      <c r="F2113" s="157" t="s">
        <v>7768</v>
      </c>
      <c r="G2113" s="158" t="s">
        <v>7788</v>
      </c>
    </row>
    <row r="2114" spans="1:7" ht="30">
      <c r="A2114" s="157" t="s">
        <v>7768</v>
      </c>
      <c r="B2114" s="158" t="s">
        <v>7793</v>
      </c>
      <c r="C2114" s="158" t="s">
        <v>1303</v>
      </c>
      <c r="D2114" s="159" t="s">
        <v>7794</v>
      </c>
      <c r="E2114" s="158">
        <v>300</v>
      </c>
      <c r="F2114" s="157" t="s">
        <v>7768</v>
      </c>
      <c r="G2114" s="161" t="s">
        <v>7795</v>
      </c>
    </row>
    <row r="2115" spans="1:7" ht="30">
      <c r="A2115" s="157" t="s">
        <v>7768</v>
      </c>
      <c r="B2115" s="158" t="s">
        <v>2145</v>
      </c>
      <c r="C2115" s="158" t="s">
        <v>98</v>
      </c>
      <c r="D2115" s="159">
        <v>10000</v>
      </c>
      <c r="E2115" s="158">
        <v>10</v>
      </c>
      <c r="F2115" s="157" t="s">
        <v>7768</v>
      </c>
      <c r="G2115" s="161" t="s">
        <v>7796</v>
      </c>
    </row>
    <row r="2116" spans="1:7" ht="30">
      <c r="A2116" s="157" t="s">
        <v>7768</v>
      </c>
      <c r="B2116" s="158" t="s">
        <v>7797</v>
      </c>
      <c r="C2116" s="158" t="s">
        <v>98</v>
      </c>
      <c r="D2116" s="159">
        <v>1900</v>
      </c>
      <c r="E2116" s="158">
        <v>25</v>
      </c>
      <c r="F2116" s="157" t="s">
        <v>7768</v>
      </c>
      <c r="G2116" s="161" t="s">
        <v>7796</v>
      </c>
    </row>
    <row r="2117" spans="1:7" ht="30">
      <c r="A2117" s="157" t="s">
        <v>7768</v>
      </c>
      <c r="B2117" s="158" t="s">
        <v>7798</v>
      </c>
      <c r="C2117" s="158" t="s">
        <v>98</v>
      </c>
      <c r="D2117" s="159">
        <v>3700</v>
      </c>
      <c r="E2117" s="158">
        <v>10</v>
      </c>
      <c r="F2117" s="157" t="s">
        <v>7768</v>
      </c>
      <c r="G2117" s="161" t="s">
        <v>7796</v>
      </c>
    </row>
    <row r="2118" spans="1:7" ht="30">
      <c r="A2118" s="157" t="s">
        <v>7768</v>
      </c>
      <c r="B2118" s="158" t="s">
        <v>7799</v>
      </c>
      <c r="C2118" s="158" t="s">
        <v>98</v>
      </c>
      <c r="D2118" s="159">
        <v>2200</v>
      </c>
      <c r="E2118" s="158">
        <v>20</v>
      </c>
      <c r="F2118" s="157" t="s">
        <v>7768</v>
      </c>
      <c r="G2118" s="161" t="s">
        <v>7796</v>
      </c>
    </row>
    <row r="2119" spans="1:7" ht="30">
      <c r="A2119" s="157" t="s">
        <v>7768</v>
      </c>
      <c r="B2119" s="158" t="s">
        <v>7800</v>
      </c>
      <c r="C2119" s="158" t="s">
        <v>98</v>
      </c>
      <c r="D2119" s="159">
        <v>14100</v>
      </c>
      <c r="E2119" s="158">
        <v>15</v>
      </c>
      <c r="F2119" s="157" t="s">
        <v>7768</v>
      </c>
      <c r="G2119" s="161" t="s">
        <v>7796</v>
      </c>
    </row>
    <row r="2120" spans="1:7" ht="30">
      <c r="A2120" s="157" t="s">
        <v>7768</v>
      </c>
      <c r="B2120" s="158" t="s">
        <v>7801</v>
      </c>
      <c r="C2120" s="158" t="s">
        <v>98</v>
      </c>
      <c r="D2120" s="159">
        <v>2800</v>
      </c>
      <c r="E2120" s="158">
        <v>25</v>
      </c>
      <c r="F2120" s="157" t="s">
        <v>7768</v>
      </c>
      <c r="G2120" s="161" t="s">
        <v>7796</v>
      </c>
    </row>
    <row r="2121" spans="1:7" ht="30">
      <c r="A2121" s="157" t="s">
        <v>7768</v>
      </c>
      <c r="B2121" s="158" t="s">
        <v>7802</v>
      </c>
      <c r="C2121" s="158" t="s">
        <v>98</v>
      </c>
      <c r="D2121" s="159">
        <v>3000</v>
      </c>
      <c r="E2121" s="158">
        <v>40</v>
      </c>
      <c r="F2121" s="157" t="s">
        <v>7768</v>
      </c>
      <c r="G2121" s="161" t="s">
        <v>7796</v>
      </c>
    </row>
    <row r="2122" spans="1:7" ht="30">
      <c r="A2122" s="157" t="s">
        <v>7768</v>
      </c>
      <c r="B2122" s="158" t="s">
        <v>7803</v>
      </c>
      <c r="C2122" s="158" t="s">
        <v>98</v>
      </c>
      <c r="D2122" s="159">
        <v>7</v>
      </c>
      <c r="E2122" s="158">
        <v>30</v>
      </c>
      <c r="F2122" s="157" t="s">
        <v>7768</v>
      </c>
      <c r="G2122" s="161" t="s">
        <v>7796</v>
      </c>
    </row>
    <row r="2123" spans="1:7" ht="30">
      <c r="A2123" s="24" t="s">
        <v>7930</v>
      </c>
      <c r="B2123" s="146" t="s">
        <v>7929</v>
      </c>
      <c r="C2123" s="162" t="s">
        <v>8</v>
      </c>
      <c r="D2123" s="163">
        <v>6550</v>
      </c>
      <c r="E2123" s="162">
        <v>10</v>
      </c>
      <c r="F2123" s="24" t="s">
        <v>7930</v>
      </c>
      <c r="G2123" s="162" t="s">
        <v>7931</v>
      </c>
    </row>
    <row r="2124" spans="1:7" ht="30">
      <c r="A2124" s="24" t="s">
        <v>7930</v>
      </c>
      <c r="B2124" s="146" t="s">
        <v>7932</v>
      </c>
      <c r="C2124" s="162" t="s">
        <v>8</v>
      </c>
      <c r="D2124" s="163">
        <v>8000</v>
      </c>
      <c r="E2124" s="162">
        <v>10</v>
      </c>
      <c r="F2124" s="24" t="s">
        <v>7930</v>
      </c>
      <c r="G2124" s="162" t="s">
        <v>7931</v>
      </c>
    </row>
    <row r="2125" spans="1:7" ht="30">
      <c r="A2125" s="24" t="s">
        <v>7930</v>
      </c>
      <c r="B2125" s="146" t="s">
        <v>7933</v>
      </c>
      <c r="C2125" s="162" t="s">
        <v>8</v>
      </c>
      <c r="D2125" s="163">
        <v>10600</v>
      </c>
      <c r="E2125" s="162">
        <v>10</v>
      </c>
      <c r="F2125" s="24" t="s">
        <v>7930</v>
      </c>
      <c r="G2125" s="162" t="s">
        <v>7931</v>
      </c>
    </row>
    <row r="2126" spans="1:7" ht="30">
      <c r="A2126" s="24" t="s">
        <v>7930</v>
      </c>
      <c r="B2126" s="146" t="s">
        <v>7934</v>
      </c>
      <c r="C2126" s="162" t="s">
        <v>8</v>
      </c>
      <c r="D2126" s="163">
        <v>8523</v>
      </c>
      <c r="E2126" s="162">
        <v>10</v>
      </c>
      <c r="F2126" s="24" t="s">
        <v>7930</v>
      </c>
      <c r="G2126" s="162" t="s">
        <v>7931</v>
      </c>
    </row>
    <row r="2127" spans="1:7" ht="30">
      <c r="A2127" s="24" t="s">
        <v>7930</v>
      </c>
      <c r="B2127" s="146" t="s">
        <v>7935</v>
      </c>
      <c r="C2127" s="162" t="s">
        <v>8</v>
      </c>
      <c r="D2127" s="163">
        <v>9848</v>
      </c>
      <c r="E2127" s="162">
        <v>10</v>
      </c>
      <c r="F2127" s="24" t="s">
        <v>7930</v>
      </c>
      <c r="G2127" s="162" t="s">
        <v>7931</v>
      </c>
    </row>
    <row r="2128" spans="1:7" ht="30">
      <c r="A2128" s="24" t="s">
        <v>7930</v>
      </c>
      <c r="B2128" s="11" t="s">
        <v>7936</v>
      </c>
      <c r="C2128" s="162" t="s">
        <v>1116</v>
      </c>
      <c r="D2128" s="13" t="s">
        <v>7937</v>
      </c>
      <c r="E2128" s="11">
        <v>150</v>
      </c>
      <c r="F2128" s="24" t="s">
        <v>7930</v>
      </c>
      <c r="G2128" s="11" t="s">
        <v>7938</v>
      </c>
    </row>
    <row r="2129" spans="1:7" ht="30">
      <c r="A2129" s="24" t="s">
        <v>7930</v>
      </c>
      <c r="B2129" s="11" t="s">
        <v>7939</v>
      </c>
      <c r="C2129" s="11" t="s">
        <v>550</v>
      </c>
      <c r="D2129" s="13" t="s">
        <v>7940</v>
      </c>
      <c r="E2129" s="11">
        <v>500</v>
      </c>
      <c r="F2129" s="24" t="s">
        <v>7930</v>
      </c>
      <c r="G2129" s="11" t="s">
        <v>7938</v>
      </c>
    </row>
    <row r="2130" spans="1:7" ht="30">
      <c r="A2130" s="24" t="s">
        <v>7930</v>
      </c>
      <c r="B2130" s="11" t="s">
        <v>7941</v>
      </c>
      <c r="C2130" s="11" t="s">
        <v>550</v>
      </c>
      <c r="D2130" s="13" t="s">
        <v>4863</v>
      </c>
      <c r="E2130" s="11">
        <v>700</v>
      </c>
      <c r="F2130" s="24" t="s">
        <v>7930</v>
      </c>
      <c r="G2130" s="11" t="s">
        <v>7938</v>
      </c>
    </row>
    <row r="2131" spans="1:7" ht="30">
      <c r="A2131" s="24" t="s">
        <v>7930</v>
      </c>
      <c r="B2131" s="11" t="s">
        <v>7942</v>
      </c>
      <c r="C2131" s="11" t="s">
        <v>550</v>
      </c>
      <c r="D2131" s="13">
        <v>423.62</v>
      </c>
      <c r="E2131" s="11">
        <v>100000</v>
      </c>
      <c r="F2131" s="24" t="s">
        <v>7930</v>
      </c>
      <c r="G2131" s="11" t="s">
        <v>7938</v>
      </c>
    </row>
    <row r="2132" spans="1:7" ht="30">
      <c r="A2132" s="24" t="s">
        <v>7930</v>
      </c>
      <c r="B2132" s="11" t="s">
        <v>7943</v>
      </c>
      <c r="C2132" s="11" t="s">
        <v>550</v>
      </c>
      <c r="D2132" s="13">
        <v>435.42</v>
      </c>
      <c r="E2132" s="11">
        <v>100000</v>
      </c>
      <c r="F2132" s="24" t="s">
        <v>7930</v>
      </c>
      <c r="G2132" s="11" t="s">
        <v>7938</v>
      </c>
    </row>
    <row r="2133" spans="1:7" ht="30">
      <c r="A2133" s="24" t="s">
        <v>7930</v>
      </c>
      <c r="B2133" s="11" t="s">
        <v>3877</v>
      </c>
      <c r="C2133" s="11" t="s">
        <v>8</v>
      </c>
      <c r="D2133" s="13">
        <v>1500</v>
      </c>
      <c r="E2133" s="11">
        <v>5</v>
      </c>
      <c r="F2133" s="24" t="s">
        <v>7930</v>
      </c>
      <c r="G2133" s="11" t="s">
        <v>7944</v>
      </c>
    </row>
    <row r="2134" spans="1:7" ht="30">
      <c r="A2134" s="24" t="s">
        <v>7930</v>
      </c>
      <c r="B2134" s="11" t="s">
        <v>7945</v>
      </c>
      <c r="C2134" s="11" t="s">
        <v>8</v>
      </c>
      <c r="D2134" s="13">
        <v>2400</v>
      </c>
      <c r="E2134" s="11">
        <v>3</v>
      </c>
      <c r="F2134" s="24" t="s">
        <v>7930</v>
      </c>
      <c r="G2134" s="11" t="s">
        <v>7944</v>
      </c>
    </row>
    <row r="2135" spans="1:7" ht="30">
      <c r="A2135" s="24" t="s">
        <v>7930</v>
      </c>
      <c r="B2135" s="11" t="s">
        <v>7946</v>
      </c>
      <c r="C2135" s="11" t="s">
        <v>8</v>
      </c>
      <c r="D2135" s="13">
        <v>2000</v>
      </c>
      <c r="E2135" s="11">
        <v>3</v>
      </c>
      <c r="F2135" s="24" t="s">
        <v>7930</v>
      </c>
      <c r="G2135" s="11" t="s">
        <v>7944</v>
      </c>
    </row>
    <row r="2136" spans="1:7" ht="30">
      <c r="A2136" s="24" t="s">
        <v>7930</v>
      </c>
      <c r="B2136" s="162" t="s">
        <v>7947</v>
      </c>
      <c r="C2136" s="162" t="s">
        <v>8</v>
      </c>
      <c r="D2136" s="163">
        <v>6800</v>
      </c>
      <c r="E2136" s="24">
        <v>3</v>
      </c>
      <c r="F2136" s="24" t="s">
        <v>7930</v>
      </c>
      <c r="G2136" s="24" t="s">
        <v>7948</v>
      </c>
    </row>
    <row r="2137" spans="1:7" ht="30">
      <c r="A2137" s="24" t="s">
        <v>7930</v>
      </c>
      <c r="B2137" s="162" t="s">
        <v>7949</v>
      </c>
      <c r="C2137" s="162" t="s">
        <v>8</v>
      </c>
      <c r="D2137" s="163">
        <v>36300</v>
      </c>
      <c r="E2137" s="24">
        <v>3</v>
      </c>
      <c r="F2137" s="24" t="s">
        <v>7930</v>
      </c>
      <c r="G2137" s="24" t="s">
        <v>7948</v>
      </c>
    </row>
    <row r="2138" spans="1:7" ht="30">
      <c r="A2138" s="24" t="s">
        <v>7930</v>
      </c>
      <c r="B2138" s="162" t="s">
        <v>1725</v>
      </c>
      <c r="C2138" s="162" t="s">
        <v>1116</v>
      </c>
      <c r="D2138" s="163">
        <v>3600</v>
      </c>
      <c r="E2138" s="24">
        <v>5</v>
      </c>
      <c r="F2138" s="24" t="s">
        <v>7930</v>
      </c>
      <c r="G2138" s="24" t="s">
        <v>7948</v>
      </c>
    </row>
    <row r="2139" spans="1:7" ht="30">
      <c r="A2139" s="24" t="s">
        <v>7930</v>
      </c>
      <c r="B2139" s="162" t="s">
        <v>7950</v>
      </c>
      <c r="C2139" s="162" t="s">
        <v>8</v>
      </c>
      <c r="D2139" s="163">
        <v>35000</v>
      </c>
      <c r="E2139" s="162">
        <v>10</v>
      </c>
      <c r="F2139" s="24" t="s">
        <v>7930</v>
      </c>
      <c r="G2139" s="24" t="s">
        <v>7951</v>
      </c>
    </row>
    <row r="2140" spans="1:7" ht="30">
      <c r="A2140" s="24" t="s">
        <v>7930</v>
      </c>
      <c r="B2140" s="162" t="s">
        <v>1447</v>
      </c>
      <c r="C2140" s="162" t="s">
        <v>8</v>
      </c>
      <c r="D2140" s="163">
        <v>4700</v>
      </c>
      <c r="E2140" s="162">
        <v>60</v>
      </c>
      <c r="F2140" s="24" t="s">
        <v>7930</v>
      </c>
      <c r="G2140" s="24" t="s">
        <v>7951</v>
      </c>
    </row>
    <row r="2141" spans="1:7" ht="30">
      <c r="A2141" s="24" t="s">
        <v>7930</v>
      </c>
      <c r="B2141" s="162" t="s">
        <v>3819</v>
      </c>
      <c r="C2141" s="162" t="s">
        <v>8</v>
      </c>
      <c r="D2141" s="163">
        <v>5640</v>
      </c>
      <c r="E2141" s="162">
        <v>60</v>
      </c>
      <c r="F2141" s="24" t="s">
        <v>7930</v>
      </c>
      <c r="G2141" s="24" t="s">
        <v>7951</v>
      </c>
    </row>
    <row r="2142" spans="1:7" ht="30">
      <c r="A2142" s="24" t="s">
        <v>7930</v>
      </c>
      <c r="B2142" s="24" t="s">
        <v>7952</v>
      </c>
      <c r="C2142" s="18" t="s">
        <v>550</v>
      </c>
      <c r="D2142" s="13">
        <v>180</v>
      </c>
      <c r="E2142" s="11">
        <v>100</v>
      </c>
      <c r="F2142" s="24" t="s">
        <v>7930</v>
      </c>
      <c r="G2142" s="24" t="s">
        <v>7953</v>
      </c>
    </row>
    <row r="2143" spans="1:7" ht="90">
      <c r="A2143" s="24" t="s">
        <v>8243</v>
      </c>
      <c r="B2143" s="11" t="s">
        <v>8128</v>
      </c>
      <c r="C2143" s="11" t="s">
        <v>98</v>
      </c>
      <c r="D2143" s="164">
        <v>90400</v>
      </c>
      <c r="E2143" s="11">
        <v>20</v>
      </c>
      <c r="F2143" s="24" t="s">
        <v>8243</v>
      </c>
      <c r="G2143" s="24" t="s">
        <v>4570</v>
      </c>
    </row>
    <row r="2144" spans="1:7" ht="30">
      <c r="A2144" s="24" t="s">
        <v>8243</v>
      </c>
      <c r="B2144" s="11" t="s">
        <v>8129</v>
      </c>
      <c r="C2144" s="11" t="s">
        <v>98</v>
      </c>
      <c r="D2144" s="164">
        <v>50100</v>
      </c>
      <c r="E2144" s="11">
        <v>10</v>
      </c>
      <c r="F2144" s="24" t="s">
        <v>8243</v>
      </c>
      <c r="G2144" s="24" t="s">
        <v>4570</v>
      </c>
    </row>
    <row r="2145" spans="1:7" ht="30">
      <c r="A2145" s="24" t="s">
        <v>8243</v>
      </c>
      <c r="B2145" s="11" t="s">
        <v>8130</v>
      </c>
      <c r="C2145" s="11" t="s">
        <v>98</v>
      </c>
      <c r="D2145" s="164">
        <v>14600</v>
      </c>
      <c r="E2145" s="11">
        <v>10</v>
      </c>
      <c r="F2145" s="24" t="s">
        <v>8243</v>
      </c>
      <c r="G2145" s="24" t="s">
        <v>4570</v>
      </c>
    </row>
    <row r="2146" spans="1:7" ht="30">
      <c r="A2146" s="24" t="s">
        <v>8243</v>
      </c>
      <c r="B2146" s="11" t="s">
        <v>8131</v>
      </c>
      <c r="C2146" s="11" t="s">
        <v>98</v>
      </c>
      <c r="D2146" s="164">
        <v>5050</v>
      </c>
      <c r="E2146" s="11">
        <v>22</v>
      </c>
      <c r="F2146" s="24" t="s">
        <v>8243</v>
      </c>
      <c r="G2146" s="24" t="s">
        <v>4570</v>
      </c>
    </row>
    <row r="2147" spans="1:7" ht="30">
      <c r="A2147" s="24" t="s">
        <v>8243</v>
      </c>
      <c r="B2147" s="11" t="s">
        <v>8132</v>
      </c>
      <c r="C2147" s="11" t="s">
        <v>98</v>
      </c>
      <c r="D2147" s="164">
        <v>15100</v>
      </c>
      <c r="E2147" s="11">
        <v>22</v>
      </c>
      <c r="F2147" s="24" t="s">
        <v>8243</v>
      </c>
      <c r="G2147" s="24" t="s">
        <v>4570</v>
      </c>
    </row>
    <row r="2148" spans="1:7" ht="45">
      <c r="A2148" s="24" t="s">
        <v>8243</v>
      </c>
      <c r="B2148" s="11" t="s">
        <v>8133</v>
      </c>
      <c r="C2148" s="11" t="s">
        <v>98</v>
      </c>
      <c r="D2148" s="164">
        <v>41000</v>
      </c>
      <c r="E2148" s="11">
        <v>20</v>
      </c>
      <c r="F2148" s="24" t="s">
        <v>8243</v>
      </c>
      <c r="G2148" s="24" t="s">
        <v>4570</v>
      </c>
    </row>
    <row r="2149" spans="1:7" ht="45">
      <c r="A2149" s="24" t="s">
        <v>8243</v>
      </c>
      <c r="B2149" s="11" t="s">
        <v>8134</v>
      </c>
      <c r="C2149" s="11" t="s">
        <v>98</v>
      </c>
      <c r="D2149" s="11" t="s">
        <v>8135</v>
      </c>
      <c r="E2149" s="11">
        <v>10</v>
      </c>
      <c r="F2149" s="24" t="s">
        <v>8243</v>
      </c>
      <c r="G2149" s="24" t="s">
        <v>4570</v>
      </c>
    </row>
    <row r="2150" spans="1:7" ht="30">
      <c r="A2150" s="24" t="s">
        <v>8243</v>
      </c>
      <c r="B2150" s="11" t="s">
        <v>8136</v>
      </c>
      <c r="C2150" s="11" t="s">
        <v>98</v>
      </c>
      <c r="D2150" s="164">
        <v>4940</v>
      </c>
      <c r="E2150" s="11">
        <v>200</v>
      </c>
      <c r="F2150" s="24" t="s">
        <v>8243</v>
      </c>
      <c r="G2150" s="24" t="s">
        <v>4570</v>
      </c>
    </row>
    <row r="2151" spans="1:7" ht="30">
      <c r="A2151" s="24" t="s">
        <v>8243</v>
      </c>
      <c r="B2151" s="11" t="s">
        <v>8137</v>
      </c>
      <c r="C2151" s="11" t="s">
        <v>98</v>
      </c>
      <c r="D2151" s="164">
        <v>10140</v>
      </c>
      <c r="E2151" s="11">
        <v>100</v>
      </c>
      <c r="F2151" s="24" t="s">
        <v>8243</v>
      </c>
      <c r="G2151" s="24" t="s">
        <v>4570</v>
      </c>
    </row>
    <row r="2152" spans="1:7" ht="30">
      <c r="A2152" s="24" t="s">
        <v>8243</v>
      </c>
      <c r="B2152" s="11" t="s">
        <v>7493</v>
      </c>
      <c r="C2152" s="11" t="s">
        <v>98</v>
      </c>
      <c r="D2152" s="164">
        <v>11700</v>
      </c>
      <c r="E2152" s="11">
        <v>50</v>
      </c>
      <c r="F2152" s="24" t="s">
        <v>8243</v>
      </c>
      <c r="G2152" s="24" t="s">
        <v>4570</v>
      </c>
    </row>
    <row r="2153" spans="1:7" ht="30">
      <c r="A2153" s="24" t="s">
        <v>8243</v>
      </c>
      <c r="B2153" s="11" t="s">
        <v>8138</v>
      </c>
      <c r="C2153" s="11" t="s">
        <v>98</v>
      </c>
      <c r="D2153" s="164">
        <v>10920</v>
      </c>
      <c r="E2153" s="11">
        <v>10</v>
      </c>
      <c r="F2153" s="24" t="s">
        <v>8243</v>
      </c>
      <c r="G2153" s="24" t="s">
        <v>4570</v>
      </c>
    </row>
    <row r="2154" spans="1:7" ht="30">
      <c r="A2154" s="24" t="s">
        <v>8243</v>
      </c>
      <c r="B2154" s="11" t="s">
        <v>8139</v>
      </c>
      <c r="C2154" s="11" t="s">
        <v>98</v>
      </c>
      <c r="D2154" s="164">
        <v>11940</v>
      </c>
      <c r="E2154" s="11">
        <v>10</v>
      </c>
      <c r="F2154" s="24" t="s">
        <v>8243</v>
      </c>
      <c r="G2154" s="24" t="s">
        <v>4570</v>
      </c>
    </row>
    <row r="2155" spans="1:7" ht="30">
      <c r="A2155" s="24" t="s">
        <v>8243</v>
      </c>
      <c r="B2155" s="11" t="s">
        <v>8140</v>
      </c>
      <c r="C2155" s="11" t="s">
        <v>98</v>
      </c>
      <c r="D2155" s="164">
        <v>1670</v>
      </c>
      <c r="E2155" s="11">
        <v>40</v>
      </c>
      <c r="F2155" s="24" t="s">
        <v>8243</v>
      </c>
      <c r="G2155" s="24" t="s">
        <v>4570</v>
      </c>
    </row>
    <row r="2156" spans="1:7" ht="30">
      <c r="A2156" s="24" t="s">
        <v>8243</v>
      </c>
      <c r="B2156" s="11" t="s">
        <v>8141</v>
      </c>
      <c r="C2156" s="11" t="s">
        <v>98</v>
      </c>
      <c r="D2156" s="164">
        <v>2200</v>
      </c>
      <c r="E2156" s="11">
        <v>40</v>
      </c>
      <c r="F2156" s="24" t="s">
        <v>8243</v>
      </c>
      <c r="G2156" s="24" t="s">
        <v>4570</v>
      </c>
    </row>
    <row r="2157" spans="1:7" ht="30">
      <c r="A2157" s="24" t="s">
        <v>8243</v>
      </c>
      <c r="B2157" s="11" t="s">
        <v>8142</v>
      </c>
      <c r="C2157" s="11" t="s">
        <v>98</v>
      </c>
      <c r="D2157" s="164">
        <v>2050</v>
      </c>
      <c r="E2157" s="11">
        <v>40</v>
      </c>
      <c r="F2157" s="24" t="s">
        <v>8243</v>
      </c>
      <c r="G2157" s="24" t="s">
        <v>4570</v>
      </c>
    </row>
    <row r="2158" spans="1:7" ht="30">
      <c r="A2158" s="24" t="s">
        <v>8243</v>
      </c>
      <c r="B2158" s="11" t="s">
        <v>8143</v>
      </c>
      <c r="C2158" s="11" t="s">
        <v>98</v>
      </c>
      <c r="D2158" s="164">
        <v>2650</v>
      </c>
      <c r="E2158" s="11">
        <v>20</v>
      </c>
      <c r="F2158" s="24" t="s">
        <v>8243</v>
      </c>
      <c r="G2158" s="24" t="s">
        <v>4570</v>
      </c>
    </row>
    <row r="2159" spans="1:7" ht="30">
      <c r="A2159" s="24" t="s">
        <v>8243</v>
      </c>
      <c r="B2159" s="11" t="s">
        <v>8144</v>
      </c>
      <c r="C2159" s="11" t="s">
        <v>98</v>
      </c>
      <c r="D2159" s="164">
        <v>3250</v>
      </c>
      <c r="E2159" s="11">
        <v>20</v>
      </c>
      <c r="F2159" s="24" t="s">
        <v>8243</v>
      </c>
      <c r="G2159" s="24" t="s">
        <v>4570</v>
      </c>
    </row>
    <row r="2160" spans="1:7" ht="30">
      <c r="A2160" s="24" t="s">
        <v>8243</v>
      </c>
      <c r="B2160" s="11" t="s">
        <v>8145</v>
      </c>
      <c r="C2160" s="11" t="s">
        <v>98</v>
      </c>
      <c r="D2160" s="164">
        <v>15910</v>
      </c>
      <c r="E2160" s="11">
        <v>50</v>
      </c>
      <c r="F2160" s="24" t="s">
        <v>8243</v>
      </c>
      <c r="G2160" s="24" t="s">
        <v>4570</v>
      </c>
    </row>
    <row r="2161" spans="1:8" ht="30">
      <c r="A2161" s="24" t="s">
        <v>8243</v>
      </c>
      <c r="B2161" s="11" t="s">
        <v>8146</v>
      </c>
      <c r="C2161" s="11" t="s">
        <v>98</v>
      </c>
      <c r="D2161" s="164">
        <v>13570</v>
      </c>
      <c r="E2161" s="11">
        <v>50</v>
      </c>
      <c r="F2161" s="24" t="s">
        <v>8243</v>
      </c>
      <c r="G2161" s="24" t="s">
        <v>4570</v>
      </c>
    </row>
    <row r="2162" spans="1:8" ht="30">
      <c r="A2162" s="24" t="s">
        <v>8243</v>
      </c>
      <c r="B2162" s="11" t="s">
        <v>4946</v>
      </c>
      <c r="C2162" s="11" t="s">
        <v>98</v>
      </c>
      <c r="D2162" s="164">
        <v>24750</v>
      </c>
      <c r="E2162" s="11">
        <v>8</v>
      </c>
      <c r="F2162" s="24" t="s">
        <v>8243</v>
      </c>
      <c r="G2162" s="24" t="s">
        <v>4570</v>
      </c>
    </row>
    <row r="2163" spans="1:8" ht="30">
      <c r="A2163" s="24" t="s">
        <v>8243</v>
      </c>
      <c r="B2163" s="11" t="s">
        <v>8147</v>
      </c>
      <c r="C2163" s="11" t="s">
        <v>98</v>
      </c>
      <c r="D2163" s="164">
        <v>1120</v>
      </c>
      <c r="E2163" s="11">
        <v>100</v>
      </c>
      <c r="F2163" s="24" t="s">
        <v>8243</v>
      </c>
      <c r="G2163" s="24" t="s">
        <v>4570</v>
      </c>
    </row>
    <row r="2164" spans="1:8" ht="30">
      <c r="A2164" s="24" t="s">
        <v>8243</v>
      </c>
      <c r="B2164" s="11" t="s">
        <v>8148</v>
      </c>
      <c r="C2164" s="11" t="s">
        <v>98</v>
      </c>
      <c r="D2164" s="164">
        <v>4850</v>
      </c>
      <c r="E2164" s="11">
        <v>100</v>
      </c>
      <c r="F2164" s="24" t="s">
        <v>8243</v>
      </c>
      <c r="G2164" s="24" t="s">
        <v>4570</v>
      </c>
    </row>
    <row r="2165" spans="1:8" ht="30">
      <c r="A2165" s="24" t="s">
        <v>8243</v>
      </c>
      <c r="B2165" s="165" t="s">
        <v>8149</v>
      </c>
      <c r="C2165" s="165" t="s">
        <v>279</v>
      </c>
      <c r="D2165" s="165" t="s">
        <v>8150</v>
      </c>
      <c r="E2165" s="165">
        <v>100</v>
      </c>
      <c r="F2165" s="24" t="s">
        <v>8243</v>
      </c>
      <c r="G2165" s="24" t="s">
        <v>4553</v>
      </c>
      <c r="H2165" s="24"/>
    </row>
    <row r="2166" spans="1:8" ht="30">
      <c r="A2166" s="24" t="s">
        <v>8243</v>
      </c>
      <c r="B2166" s="165" t="s">
        <v>8151</v>
      </c>
      <c r="C2166" s="165" t="s">
        <v>98</v>
      </c>
      <c r="D2166" s="165" t="s">
        <v>8152</v>
      </c>
      <c r="E2166" s="165">
        <v>25</v>
      </c>
      <c r="F2166" s="24" t="s">
        <v>8243</v>
      </c>
      <c r="G2166" s="24" t="s">
        <v>4553</v>
      </c>
      <c r="H2166" s="24"/>
    </row>
    <row r="2167" spans="1:8" ht="30">
      <c r="A2167" s="24" t="s">
        <v>8243</v>
      </c>
      <c r="B2167" s="165" t="s">
        <v>8153</v>
      </c>
      <c r="C2167" s="165" t="s">
        <v>98</v>
      </c>
      <c r="D2167" s="165" t="s">
        <v>8154</v>
      </c>
      <c r="E2167" s="165">
        <v>30</v>
      </c>
      <c r="F2167" s="24" t="s">
        <v>8243</v>
      </c>
      <c r="G2167" s="24" t="s">
        <v>4553</v>
      </c>
      <c r="H2167" s="24"/>
    </row>
    <row r="2168" spans="1:8" ht="30">
      <c r="A2168" s="24" t="s">
        <v>8243</v>
      </c>
      <c r="B2168" s="165" t="s">
        <v>8155</v>
      </c>
      <c r="C2168" s="165" t="s">
        <v>98</v>
      </c>
      <c r="D2168" s="165" t="s">
        <v>8156</v>
      </c>
      <c r="E2168" s="165">
        <v>30</v>
      </c>
      <c r="F2168" s="24" t="s">
        <v>8243</v>
      </c>
      <c r="G2168" s="24" t="s">
        <v>4553</v>
      </c>
      <c r="H2168" s="24"/>
    </row>
    <row r="2169" spans="1:8" ht="30">
      <c r="A2169" s="24" t="s">
        <v>8243</v>
      </c>
      <c r="B2169" s="165" t="s">
        <v>8157</v>
      </c>
      <c r="C2169" s="165" t="s">
        <v>98</v>
      </c>
      <c r="D2169" s="165" t="s">
        <v>8158</v>
      </c>
      <c r="E2169" s="165">
        <v>60</v>
      </c>
      <c r="F2169" s="24" t="s">
        <v>8243</v>
      </c>
      <c r="G2169" s="24" t="s">
        <v>4553</v>
      </c>
      <c r="H2169" s="24"/>
    </row>
    <row r="2170" spans="1:8" ht="30">
      <c r="A2170" s="24" t="s">
        <v>8243</v>
      </c>
      <c r="B2170" s="165" t="s">
        <v>8159</v>
      </c>
      <c r="C2170" s="165" t="s">
        <v>98</v>
      </c>
      <c r="D2170" s="165" t="s">
        <v>8160</v>
      </c>
      <c r="E2170" s="165">
        <v>70</v>
      </c>
      <c r="F2170" s="24" t="s">
        <v>8243</v>
      </c>
      <c r="G2170" s="24" t="s">
        <v>4553</v>
      </c>
      <c r="H2170" s="24"/>
    </row>
    <row r="2171" spans="1:8" ht="30">
      <c r="A2171" s="24" t="s">
        <v>8243</v>
      </c>
      <c r="B2171" s="165" t="s">
        <v>8161</v>
      </c>
      <c r="C2171" s="165" t="s">
        <v>98</v>
      </c>
      <c r="D2171" s="165" t="s">
        <v>8162</v>
      </c>
      <c r="E2171" s="165">
        <v>25</v>
      </c>
      <c r="F2171" s="24" t="s">
        <v>8243</v>
      </c>
      <c r="G2171" s="24" t="s">
        <v>4553</v>
      </c>
      <c r="H2171" s="24"/>
    </row>
    <row r="2172" spans="1:8" ht="30">
      <c r="A2172" s="24" t="s">
        <v>8243</v>
      </c>
      <c r="B2172" s="165" t="s">
        <v>8163</v>
      </c>
      <c r="C2172" s="165" t="s">
        <v>98</v>
      </c>
      <c r="D2172" s="165" t="s">
        <v>8164</v>
      </c>
      <c r="E2172" s="165">
        <v>100</v>
      </c>
      <c r="F2172" s="24" t="s">
        <v>8243</v>
      </c>
      <c r="G2172" s="24" t="s">
        <v>4553</v>
      </c>
      <c r="H2172" s="24"/>
    </row>
    <row r="2173" spans="1:8" ht="30">
      <c r="A2173" s="24" t="s">
        <v>8243</v>
      </c>
      <c r="B2173" s="165" t="s">
        <v>8165</v>
      </c>
      <c r="C2173" s="165" t="s">
        <v>98</v>
      </c>
      <c r="D2173" s="165" t="s">
        <v>8166</v>
      </c>
      <c r="E2173" s="165">
        <v>100</v>
      </c>
      <c r="F2173" s="24" t="s">
        <v>8243</v>
      </c>
      <c r="G2173" s="24" t="s">
        <v>4553</v>
      </c>
      <c r="H2173" s="24"/>
    </row>
    <row r="2174" spans="1:8" ht="30">
      <c r="A2174" s="24" t="s">
        <v>8243</v>
      </c>
      <c r="B2174" s="165" t="s">
        <v>8167</v>
      </c>
      <c r="C2174" s="165" t="s">
        <v>98</v>
      </c>
      <c r="D2174" s="165" t="s">
        <v>8168</v>
      </c>
      <c r="E2174" s="165">
        <v>50</v>
      </c>
      <c r="F2174" s="24" t="s">
        <v>8243</v>
      </c>
      <c r="G2174" s="24" t="s">
        <v>4553</v>
      </c>
      <c r="H2174" s="24"/>
    </row>
    <row r="2175" spans="1:8" ht="30">
      <c r="A2175" s="24" t="s">
        <v>8243</v>
      </c>
      <c r="B2175" s="165" t="s">
        <v>8169</v>
      </c>
      <c r="C2175" s="165" t="s">
        <v>98</v>
      </c>
      <c r="D2175" s="165" t="s">
        <v>8170</v>
      </c>
      <c r="E2175" s="165">
        <v>50</v>
      </c>
      <c r="F2175" s="24" t="s">
        <v>8243</v>
      </c>
      <c r="G2175" s="24" t="s">
        <v>4553</v>
      </c>
      <c r="H2175" s="24"/>
    </row>
    <row r="2176" spans="1:8" ht="30">
      <c r="A2176" s="24" t="s">
        <v>8243</v>
      </c>
      <c r="B2176" s="11" t="s">
        <v>10655</v>
      </c>
      <c r="C2176" s="11" t="s">
        <v>98</v>
      </c>
      <c r="D2176" s="11" t="s">
        <v>8171</v>
      </c>
      <c r="E2176" s="11">
        <v>40</v>
      </c>
      <c r="F2176" s="24" t="s">
        <v>8243</v>
      </c>
      <c r="G2176" s="24" t="s">
        <v>4553</v>
      </c>
      <c r="H2176" s="24"/>
    </row>
    <row r="2177" spans="1:8" ht="30">
      <c r="A2177" s="24" t="s">
        <v>8243</v>
      </c>
      <c r="B2177" s="11" t="s">
        <v>211</v>
      </c>
      <c r="C2177" s="165" t="s">
        <v>98</v>
      </c>
      <c r="D2177" s="11">
        <v>2530</v>
      </c>
      <c r="E2177" s="11">
        <v>16</v>
      </c>
      <c r="F2177" s="24" t="s">
        <v>8243</v>
      </c>
      <c r="G2177" s="24" t="s">
        <v>4553</v>
      </c>
      <c r="H2177" s="24"/>
    </row>
    <row r="2178" spans="1:8" ht="30">
      <c r="A2178" s="24" t="s">
        <v>8243</v>
      </c>
      <c r="B2178" s="11" t="s">
        <v>8172</v>
      </c>
      <c r="C2178" s="11" t="s">
        <v>98</v>
      </c>
      <c r="D2178" s="11" t="s">
        <v>8173</v>
      </c>
      <c r="E2178" s="11">
        <v>50</v>
      </c>
      <c r="F2178" s="24" t="s">
        <v>8243</v>
      </c>
      <c r="G2178" s="24" t="s">
        <v>4553</v>
      </c>
      <c r="H2178" s="24"/>
    </row>
    <row r="2179" spans="1:8" ht="30">
      <c r="A2179" s="24" t="s">
        <v>8243</v>
      </c>
      <c r="B2179" s="11" t="s">
        <v>8174</v>
      </c>
      <c r="C2179" s="11" t="s">
        <v>98</v>
      </c>
      <c r="D2179" s="11">
        <v>11198</v>
      </c>
      <c r="E2179" s="12">
        <v>20</v>
      </c>
      <c r="F2179" s="24" t="s">
        <v>8243</v>
      </c>
      <c r="G2179" s="24" t="s">
        <v>4553</v>
      </c>
      <c r="H2179" s="24"/>
    </row>
    <row r="2180" spans="1:8" ht="30">
      <c r="A2180" s="24" t="s">
        <v>8243</v>
      </c>
      <c r="B2180" s="11" t="s">
        <v>8175</v>
      </c>
      <c r="C2180" s="11" t="s">
        <v>98</v>
      </c>
      <c r="D2180" s="11">
        <v>16610</v>
      </c>
      <c r="E2180" s="12">
        <v>15</v>
      </c>
      <c r="F2180" s="24" t="s">
        <v>8243</v>
      </c>
      <c r="G2180" s="24" t="s">
        <v>4553</v>
      </c>
      <c r="H2180" s="24"/>
    </row>
    <row r="2181" spans="1:8" ht="30">
      <c r="A2181" s="24" t="s">
        <v>8243</v>
      </c>
      <c r="B2181" s="11" t="s">
        <v>8176</v>
      </c>
      <c r="C2181" s="11" t="s">
        <v>98</v>
      </c>
      <c r="D2181" s="11">
        <v>572</v>
      </c>
      <c r="E2181" s="11">
        <v>500</v>
      </c>
      <c r="F2181" s="24" t="s">
        <v>8243</v>
      </c>
      <c r="G2181" s="24" t="s">
        <v>4553</v>
      </c>
      <c r="H2181" s="24"/>
    </row>
    <row r="2182" spans="1:8" ht="30">
      <c r="A2182" s="24" t="s">
        <v>8243</v>
      </c>
      <c r="B2182" s="11" t="s">
        <v>2851</v>
      </c>
      <c r="C2182" s="11" t="s">
        <v>98</v>
      </c>
      <c r="D2182" s="11" t="s">
        <v>8177</v>
      </c>
      <c r="E2182" s="12">
        <v>600</v>
      </c>
      <c r="F2182" s="24" t="s">
        <v>8243</v>
      </c>
      <c r="G2182" s="24" t="s">
        <v>4553</v>
      </c>
      <c r="H2182" s="24"/>
    </row>
    <row r="2183" spans="1:8" ht="30">
      <c r="A2183" s="24" t="s">
        <v>8243</v>
      </c>
      <c r="B2183" s="11" t="s">
        <v>8178</v>
      </c>
      <c r="C2183" s="11" t="s">
        <v>98</v>
      </c>
      <c r="D2183" s="11" t="s">
        <v>8179</v>
      </c>
      <c r="E2183" s="12">
        <v>50</v>
      </c>
      <c r="F2183" s="24" t="s">
        <v>8243</v>
      </c>
      <c r="G2183" s="24" t="s">
        <v>4553</v>
      </c>
      <c r="H2183" s="24"/>
    </row>
    <row r="2184" spans="1:8" ht="30">
      <c r="A2184" s="24" t="s">
        <v>8243</v>
      </c>
      <c r="B2184" s="11" t="s">
        <v>8180</v>
      </c>
      <c r="C2184" s="11" t="s">
        <v>98</v>
      </c>
      <c r="D2184" s="11">
        <v>10572</v>
      </c>
      <c r="E2184" s="12">
        <v>40</v>
      </c>
      <c r="F2184" s="24" t="s">
        <v>8243</v>
      </c>
      <c r="G2184" s="24" t="s">
        <v>4553</v>
      </c>
      <c r="H2184" s="24"/>
    </row>
    <row r="2185" spans="1:8" ht="30">
      <c r="A2185" s="24" t="s">
        <v>8243</v>
      </c>
      <c r="B2185" s="11" t="s">
        <v>8181</v>
      </c>
      <c r="C2185" s="11" t="s">
        <v>98</v>
      </c>
      <c r="D2185" s="11" t="s">
        <v>8182</v>
      </c>
      <c r="E2185" s="12">
        <v>30</v>
      </c>
      <c r="F2185" s="24" t="s">
        <v>8243</v>
      </c>
      <c r="G2185" s="24" t="s">
        <v>4553</v>
      </c>
      <c r="H2185" s="24"/>
    </row>
    <row r="2186" spans="1:8" ht="30">
      <c r="A2186" s="24" t="s">
        <v>8243</v>
      </c>
      <c r="B2186" s="11" t="s">
        <v>8183</v>
      </c>
      <c r="C2186" s="11" t="s">
        <v>98</v>
      </c>
      <c r="D2186" s="11">
        <v>704</v>
      </c>
      <c r="E2186" s="12">
        <v>500</v>
      </c>
      <c r="F2186" s="24" t="s">
        <v>8243</v>
      </c>
      <c r="G2186" s="24" t="s">
        <v>4553</v>
      </c>
      <c r="H2186" s="24"/>
    </row>
    <row r="2187" spans="1:8" ht="30">
      <c r="A2187" s="24" t="s">
        <v>8243</v>
      </c>
      <c r="B2187" s="11" t="s">
        <v>8184</v>
      </c>
      <c r="C2187" s="11" t="s">
        <v>98</v>
      </c>
      <c r="D2187" s="11" t="s">
        <v>8185</v>
      </c>
      <c r="E2187" s="12">
        <v>15</v>
      </c>
      <c r="F2187" s="24" t="s">
        <v>8243</v>
      </c>
      <c r="G2187" s="24" t="s">
        <v>4553</v>
      </c>
      <c r="H2187" s="24"/>
    </row>
    <row r="2188" spans="1:8" ht="45">
      <c r="A2188" s="24" t="s">
        <v>8243</v>
      </c>
      <c r="B2188" s="11" t="s">
        <v>8186</v>
      </c>
      <c r="C2188" s="11" t="s">
        <v>98</v>
      </c>
      <c r="D2188" s="166">
        <v>14900</v>
      </c>
      <c r="E2188" s="11">
        <v>20</v>
      </c>
      <c r="F2188" s="24" t="s">
        <v>8243</v>
      </c>
      <c r="G2188" s="24" t="s">
        <v>4706</v>
      </c>
    </row>
    <row r="2189" spans="1:8" ht="45">
      <c r="A2189" s="24" t="s">
        <v>8243</v>
      </c>
      <c r="B2189" s="11" t="s">
        <v>8187</v>
      </c>
      <c r="C2189" s="11" t="s">
        <v>98</v>
      </c>
      <c r="D2189" s="166">
        <v>23500</v>
      </c>
      <c r="E2189" s="11">
        <v>20</v>
      </c>
      <c r="F2189" s="24" t="s">
        <v>8243</v>
      </c>
      <c r="G2189" s="24" t="s">
        <v>4706</v>
      </c>
    </row>
    <row r="2190" spans="1:8" ht="45">
      <c r="A2190" s="24" t="s">
        <v>8243</v>
      </c>
      <c r="B2190" s="11" t="s">
        <v>8188</v>
      </c>
      <c r="C2190" s="11" t="s">
        <v>98</v>
      </c>
      <c r="D2190" s="166">
        <v>11400</v>
      </c>
      <c r="E2190" s="11">
        <v>20</v>
      </c>
      <c r="F2190" s="24" t="s">
        <v>8243</v>
      </c>
      <c r="G2190" s="24" t="s">
        <v>4706</v>
      </c>
    </row>
    <row r="2191" spans="1:8" ht="45">
      <c r="A2191" s="24" t="s">
        <v>8243</v>
      </c>
      <c r="B2191" s="11" t="s">
        <v>8189</v>
      </c>
      <c r="C2191" s="11" t="s">
        <v>98</v>
      </c>
      <c r="D2191" s="166">
        <v>13500</v>
      </c>
      <c r="E2191" s="11">
        <v>20</v>
      </c>
      <c r="F2191" s="24" t="s">
        <v>8243</v>
      </c>
      <c r="G2191" s="24" t="s">
        <v>4706</v>
      </c>
    </row>
    <row r="2192" spans="1:8" ht="30">
      <c r="A2192" s="24" t="s">
        <v>8243</v>
      </c>
      <c r="B2192" s="11" t="s">
        <v>8190</v>
      </c>
      <c r="C2192" s="11" t="s">
        <v>98</v>
      </c>
      <c r="D2192" s="166">
        <v>8500</v>
      </c>
      <c r="E2192" s="11">
        <v>20</v>
      </c>
      <c r="F2192" s="24" t="s">
        <v>8243</v>
      </c>
      <c r="G2192" s="24" t="s">
        <v>4706</v>
      </c>
    </row>
    <row r="2193" spans="1:7" ht="45">
      <c r="A2193" s="24" t="s">
        <v>8243</v>
      </c>
      <c r="B2193" s="11" t="s">
        <v>8191</v>
      </c>
      <c r="C2193" s="11" t="s">
        <v>98</v>
      </c>
      <c r="D2193" s="166">
        <v>12500</v>
      </c>
      <c r="E2193" s="11">
        <v>20</v>
      </c>
      <c r="F2193" s="24" t="s">
        <v>8243</v>
      </c>
      <c r="G2193" s="24" t="s">
        <v>4706</v>
      </c>
    </row>
    <row r="2194" spans="1:7" ht="45">
      <c r="A2194" s="24" t="s">
        <v>8243</v>
      </c>
      <c r="B2194" s="11" t="s">
        <v>8192</v>
      </c>
      <c r="C2194" s="11" t="s">
        <v>98</v>
      </c>
      <c r="D2194" s="166">
        <v>12000</v>
      </c>
      <c r="E2194" s="11">
        <v>20</v>
      </c>
      <c r="F2194" s="24" t="s">
        <v>8243</v>
      </c>
      <c r="G2194" s="24" t="s">
        <v>4706</v>
      </c>
    </row>
    <row r="2195" spans="1:7" ht="30">
      <c r="A2195" s="24" t="s">
        <v>8243</v>
      </c>
      <c r="B2195" s="11" t="s">
        <v>8193</v>
      </c>
      <c r="C2195" s="11" t="s">
        <v>98</v>
      </c>
      <c r="D2195" s="166">
        <v>15000</v>
      </c>
      <c r="E2195" s="11">
        <v>20</v>
      </c>
      <c r="F2195" s="24" t="s">
        <v>8243</v>
      </c>
      <c r="G2195" s="24" t="s">
        <v>4706</v>
      </c>
    </row>
    <row r="2196" spans="1:7" ht="30">
      <c r="A2196" s="24" t="s">
        <v>8243</v>
      </c>
      <c r="B2196" s="11" t="s">
        <v>8194</v>
      </c>
      <c r="C2196" s="11" t="s">
        <v>98</v>
      </c>
      <c r="D2196" s="166">
        <v>12000</v>
      </c>
      <c r="E2196" s="11">
        <v>20</v>
      </c>
      <c r="F2196" s="24" t="s">
        <v>8243</v>
      </c>
      <c r="G2196" s="24" t="s">
        <v>4706</v>
      </c>
    </row>
    <row r="2197" spans="1:7" ht="45">
      <c r="A2197" s="24" t="s">
        <v>8243</v>
      </c>
      <c r="B2197" s="11" t="s">
        <v>8195</v>
      </c>
      <c r="C2197" s="11" t="s">
        <v>98</v>
      </c>
      <c r="D2197" s="166">
        <v>8100</v>
      </c>
      <c r="E2197" s="11">
        <v>20</v>
      </c>
      <c r="F2197" s="24" t="s">
        <v>8243</v>
      </c>
      <c r="G2197" s="24" t="s">
        <v>4706</v>
      </c>
    </row>
    <row r="2198" spans="1:7" ht="45">
      <c r="A2198" s="24" t="s">
        <v>8243</v>
      </c>
      <c r="B2198" s="11" t="s">
        <v>8196</v>
      </c>
      <c r="C2198" s="11" t="s">
        <v>1664</v>
      </c>
      <c r="D2198" s="166">
        <v>9200</v>
      </c>
      <c r="E2198" s="11">
        <v>15</v>
      </c>
      <c r="F2198" s="24" t="s">
        <v>8243</v>
      </c>
      <c r="G2198" s="24" t="s">
        <v>4706</v>
      </c>
    </row>
    <row r="2199" spans="1:7" ht="30">
      <c r="A2199" s="24" t="s">
        <v>8243</v>
      </c>
      <c r="B2199" s="11" t="s">
        <v>8197</v>
      </c>
      <c r="C2199" s="11" t="s">
        <v>98</v>
      </c>
      <c r="D2199" s="166">
        <v>11000</v>
      </c>
      <c r="E2199" s="11">
        <v>30</v>
      </c>
      <c r="F2199" s="24" t="s">
        <v>8243</v>
      </c>
      <c r="G2199" s="24" t="s">
        <v>4706</v>
      </c>
    </row>
    <row r="2200" spans="1:7" ht="30">
      <c r="A2200" s="24" t="s">
        <v>8243</v>
      </c>
      <c r="B2200" s="11" t="s">
        <v>8198</v>
      </c>
      <c r="C2200" s="11" t="s">
        <v>98</v>
      </c>
      <c r="D2200" s="11">
        <v>370</v>
      </c>
      <c r="E2200" s="11">
        <v>100</v>
      </c>
      <c r="F2200" s="24" t="s">
        <v>8243</v>
      </c>
      <c r="G2200" s="24" t="s">
        <v>4706</v>
      </c>
    </row>
    <row r="2201" spans="1:7" ht="30">
      <c r="A2201" s="24" t="s">
        <v>8243</v>
      </c>
      <c r="B2201" s="11" t="s">
        <v>8199</v>
      </c>
      <c r="C2201" s="11" t="s">
        <v>98</v>
      </c>
      <c r="D2201" s="11">
        <v>370</v>
      </c>
      <c r="E2201" s="11">
        <v>100</v>
      </c>
      <c r="F2201" s="24" t="s">
        <v>8243</v>
      </c>
      <c r="G2201" s="24" t="s">
        <v>4706</v>
      </c>
    </row>
    <row r="2202" spans="1:7" ht="30">
      <c r="A2202" s="24" t="s">
        <v>8243</v>
      </c>
      <c r="B2202" s="11" t="s">
        <v>8200</v>
      </c>
      <c r="C2202" s="11" t="s">
        <v>98</v>
      </c>
      <c r="D2202" s="166">
        <v>14400</v>
      </c>
      <c r="E2202" s="11">
        <v>20</v>
      </c>
      <c r="F2202" s="24" t="s">
        <v>8243</v>
      </c>
      <c r="G2202" s="24" t="s">
        <v>4706</v>
      </c>
    </row>
    <row r="2203" spans="1:7" ht="30">
      <c r="A2203" s="24" t="s">
        <v>8243</v>
      </c>
      <c r="B2203" s="11" t="s">
        <v>8201</v>
      </c>
      <c r="C2203" s="11" t="s">
        <v>1303</v>
      </c>
      <c r="D2203" s="11" t="s">
        <v>8202</v>
      </c>
      <c r="E2203" s="11">
        <v>100</v>
      </c>
      <c r="F2203" s="24" t="s">
        <v>8243</v>
      </c>
      <c r="G2203" s="24" t="s">
        <v>4706</v>
      </c>
    </row>
    <row r="2204" spans="1:7" ht="30">
      <c r="A2204" s="24" t="s">
        <v>8243</v>
      </c>
      <c r="B2204" s="11" t="s">
        <v>8203</v>
      </c>
      <c r="C2204" s="11" t="s">
        <v>1303</v>
      </c>
      <c r="D2204" s="11" t="s">
        <v>8204</v>
      </c>
      <c r="E2204" s="11">
        <v>100</v>
      </c>
      <c r="F2204" s="24" t="s">
        <v>8243</v>
      </c>
      <c r="G2204" s="24" t="s">
        <v>4706</v>
      </c>
    </row>
    <row r="2205" spans="1:7" ht="45">
      <c r="A2205" s="24" t="s">
        <v>8243</v>
      </c>
      <c r="B2205" s="11" t="s">
        <v>8205</v>
      </c>
      <c r="C2205" s="11" t="s">
        <v>98</v>
      </c>
      <c r="D2205" s="166">
        <v>4750</v>
      </c>
      <c r="E2205" s="11">
        <v>50</v>
      </c>
      <c r="F2205" s="24" t="s">
        <v>8243</v>
      </c>
      <c r="G2205" s="24" t="s">
        <v>4706</v>
      </c>
    </row>
    <row r="2206" spans="1:7" ht="30">
      <c r="A2206" s="24" t="s">
        <v>8243</v>
      </c>
      <c r="B2206" s="11" t="s">
        <v>8206</v>
      </c>
      <c r="C2206" s="11" t="s">
        <v>98</v>
      </c>
      <c r="D2206" s="166">
        <v>5200</v>
      </c>
      <c r="E2206" s="11">
        <v>50</v>
      </c>
      <c r="F2206" s="24" t="s">
        <v>8243</v>
      </c>
      <c r="G2206" s="24" t="s">
        <v>4706</v>
      </c>
    </row>
    <row r="2207" spans="1:7" ht="30">
      <c r="A2207" s="24" t="s">
        <v>8243</v>
      </c>
      <c r="B2207" s="11" t="s">
        <v>8207</v>
      </c>
      <c r="C2207" s="11" t="s">
        <v>1303</v>
      </c>
      <c r="D2207" s="166">
        <v>4600</v>
      </c>
      <c r="E2207" s="11">
        <v>50</v>
      </c>
      <c r="F2207" s="24" t="s">
        <v>8243</v>
      </c>
      <c r="G2207" s="24" t="s">
        <v>4706</v>
      </c>
    </row>
    <row r="2208" spans="1:7" ht="30">
      <c r="A2208" s="24" t="s">
        <v>8243</v>
      </c>
      <c r="B2208" s="11" t="s">
        <v>8208</v>
      </c>
      <c r="C2208" s="11" t="s">
        <v>98</v>
      </c>
      <c r="D2208" s="166">
        <v>36736</v>
      </c>
      <c r="E2208" s="11">
        <v>20</v>
      </c>
      <c r="F2208" s="24" t="s">
        <v>8243</v>
      </c>
      <c r="G2208" s="24" t="s">
        <v>4706</v>
      </c>
    </row>
    <row r="2209" spans="1:7" ht="30">
      <c r="A2209" s="24" t="s">
        <v>8243</v>
      </c>
      <c r="B2209" s="11" t="s">
        <v>8209</v>
      </c>
      <c r="C2209" s="11" t="s">
        <v>1404</v>
      </c>
      <c r="D2209" s="166">
        <v>1050</v>
      </c>
      <c r="E2209" s="11">
        <v>100</v>
      </c>
      <c r="F2209" s="24" t="s">
        <v>8243</v>
      </c>
      <c r="G2209" s="24" t="s">
        <v>4706</v>
      </c>
    </row>
    <row r="2210" spans="1:7" ht="30">
      <c r="A2210" s="24" t="s">
        <v>8243</v>
      </c>
      <c r="B2210" s="11" t="s">
        <v>8210</v>
      </c>
      <c r="C2210" s="11" t="s">
        <v>98</v>
      </c>
      <c r="D2210" s="166">
        <v>5200</v>
      </c>
      <c r="E2210" s="11">
        <v>30</v>
      </c>
      <c r="F2210" s="24" t="s">
        <v>8243</v>
      </c>
      <c r="G2210" s="24" t="s">
        <v>4706</v>
      </c>
    </row>
    <row r="2211" spans="1:7" ht="45">
      <c r="A2211" s="24" t="s">
        <v>8243</v>
      </c>
      <c r="B2211" s="11" t="s">
        <v>8211</v>
      </c>
      <c r="C2211" s="11" t="s">
        <v>98</v>
      </c>
      <c r="D2211" s="166">
        <v>3500</v>
      </c>
      <c r="E2211" s="11">
        <v>30</v>
      </c>
      <c r="F2211" s="24" t="s">
        <v>8243</v>
      </c>
      <c r="G2211" s="24" t="s">
        <v>4706</v>
      </c>
    </row>
    <row r="2212" spans="1:7" ht="45">
      <c r="A2212" s="24" t="s">
        <v>8243</v>
      </c>
      <c r="B2212" s="11" t="s">
        <v>8212</v>
      </c>
      <c r="C2212" s="11" t="s">
        <v>98</v>
      </c>
      <c r="D2212" s="166">
        <v>35000</v>
      </c>
      <c r="E2212" s="11">
        <v>15</v>
      </c>
      <c r="F2212" s="24" t="s">
        <v>8243</v>
      </c>
      <c r="G2212" s="24" t="s">
        <v>4706</v>
      </c>
    </row>
    <row r="2213" spans="1:7" ht="30">
      <c r="A2213" s="24" t="s">
        <v>8243</v>
      </c>
      <c r="B2213" s="11" t="s">
        <v>8213</v>
      </c>
      <c r="C2213" s="11" t="s">
        <v>98</v>
      </c>
      <c r="D2213" s="166">
        <v>28890</v>
      </c>
      <c r="E2213" s="11">
        <v>10</v>
      </c>
      <c r="F2213" s="24" t="s">
        <v>8243</v>
      </c>
      <c r="G2213" s="24" t="s">
        <v>4706</v>
      </c>
    </row>
    <row r="2214" spans="1:7" ht="30">
      <c r="A2214" s="24" t="s">
        <v>8243</v>
      </c>
      <c r="B2214" s="11" t="s">
        <v>8214</v>
      </c>
      <c r="C2214" s="11" t="s">
        <v>98</v>
      </c>
      <c r="D2214" s="166">
        <v>22350</v>
      </c>
      <c r="E2214" s="11">
        <v>15</v>
      </c>
      <c r="F2214" s="24" t="s">
        <v>8243</v>
      </c>
      <c r="G2214" s="24" t="s">
        <v>4706</v>
      </c>
    </row>
    <row r="2215" spans="1:7" ht="30">
      <c r="A2215" s="24" t="s">
        <v>8243</v>
      </c>
      <c r="B2215" s="11" t="s">
        <v>8215</v>
      </c>
      <c r="C2215" s="11" t="s">
        <v>98</v>
      </c>
      <c r="D2215" s="166">
        <v>3678.03</v>
      </c>
      <c r="E2215" s="11">
        <v>15</v>
      </c>
      <c r="F2215" s="24" t="s">
        <v>8243</v>
      </c>
      <c r="G2215" s="24" t="s">
        <v>4706</v>
      </c>
    </row>
    <row r="2216" spans="1:7" ht="30">
      <c r="A2216" s="24" t="s">
        <v>8243</v>
      </c>
      <c r="B2216" s="11" t="s">
        <v>8216</v>
      </c>
      <c r="C2216" s="11" t="s">
        <v>98</v>
      </c>
      <c r="D2216" s="166">
        <v>4150</v>
      </c>
      <c r="E2216" s="11">
        <v>50</v>
      </c>
      <c r="F2216" s="24" t="s">
        <v>8243</v>
      </c>
      <c r="G2216" s="24" t="s">
        <v>4706</v>
      </c>
    </row>
    <row r="2217" spans="1:7" ht="30">
      <c r="A2217" s="24" t="s">
        <v>8243</v>
      </c>
      <c r="B2217" s="11" t="s">
        <v>8217</v>
      </c>
      <c r="C2217" s="11" t="s">
        <v>98</v>
      </c>
      <c r="D2217" s="166">
        <v>9100</v>
      </c>
      <c r="E2217" s="11">
        <v>50</v>
      </c>
      <c r="F2217" s="24" t="s">
        <v>8243</v>
      </c>
      <c r="G2217" s="24" t="s">
        <v>4706</v>
      </c>
    </row>
    <row r="2218" spans="1:7" ht="30">
      <c r="A2218" s="24" t="s">
        <v>8243</v>
      </c>
      <c r="B2218" s="11" t="s">
        <v>8218</v>
      </c>
      <c r="C2218" s="11" t="s">
        <v>98</v>
      </c>
      <c r="D2218" s="166">
        <v>17900</v>
      </c>
      <c r="E2218" s="11">
        <v>20</v>
      </c>
      <c r="F2218" s="24" t="s">
        <v>8243</v>
      </c>
      <c r="G2218" s="24" t="s">
        <v>4706</v>
      </c>
    </row>
    <row r="2219" spans="1:7" ht="30">
      <c r="A2219" s="24" t="s">
        <v>8243</v>
      </c>
      <c r="B2219" s="11" t="s">
        <v>8219</v>
      </c>
      <c r="C2219" s="11" t="s">
        <v>98</v>
      </c>
      <c r="D2219" s="11">
        <v>15000</v>
      </c>
      <c r="E2219" s="11">
        <v>5</v>
      </c>
      <c r="F2219" s="24" t="s">
        <v>8243</v>
      </c>
      <c r="G2219" s="24" t="s">
        <v>4543</v>
      </c>
    </row>
    <row r="2220" spans="1:7" ht="30">
      <c r="A2220" s="24" t="s">
        <v>8243</v>
      </c>
      <c r="B2220" s="11" t="s">
        <v>8220</v>
      </c>
      <c r="C2220" s="11" t="s">
        <v>98</v>
      </c>
      <c r="D2220" s="11">
        <v>1850</v>
      </c>
      <c r="E2220" s="11">
        <v>80</v>
      </c>
      <c r="F2220" s="24" t="s">
        <v>8243</v>
      </c>
      <c r="G2220" s="24" t="s">
        <v>4543</v>
      </c>
    </row>
    <row r="2221" spans="1:7" ht="30">
      <c r="A2221" s="24" t="s">
        <v>8243</v>
      </c>
      <c r="B2221" s="11" t="s">
        <v>2145</v>
      </c>
      <c r="C2221" s="11" t="s">
        <v>98</v>
      </c>
      <c r="D2221" s="11">
        <v>7500</v>
      </c>
      <c r="E2221" s="11">
        <v>5</v>
      </c>
      <c r="F2221" s="24" t="s">
        <v>8243</v>
      </c>
      <c r="G2221" s="24" t="s">
        <v>4543</v>
      </c>
    </row>
    <row r="2222" spans="1:7" ht="30">
      <c r="A2222" s="24" t="s">
        <v>8243</v>
      </c>
      <c r="B2222" s="11" t="s">
        <v>8221</v>
      </c>
      <c r="C2222" s="11" t="s">
        <v>98</v>
      </c>
      <c r="D2222" s="11">
        <v>6500</v>
      </c>
      <c r="E2222" s="11">
        <v>6</v>
      </c>
      <c r="F2222" s="24" t="s">
        <v>8243</v>
      </c>
      <c r="G2222" s="24" t="s">
        <v>4543</v>
      </c>
    </row>
    <row r="2223" spans="1:7" ht="30">
      <c r="A2223" s="24" t="s">
        <v>8243</v>
      </c>
      <c r="B2223" s="11" t="s">
        <v>5211</v>
      </c>
      <c r="C2223" s="11" t="s">
        <v>8222</v>
      </c>
      <c r="D2223" s="11">
        <v>1400</v>
      </c>
      <c r="E2223" s="11">
        <v>45</v>
      </c>
      <c r="F2223" s="24" t="s">
        <v>8243</v>
      </c>
      <c r="G2223" s="24" t="s">
        <v>4543</v>
      </c>
    </row>
    <row r="2224" spans="1:7" ht="30">
      <c r="A2224" s="24" t="s">
        <v>8243</v>
      </c>
      <c r="B2224" s="11" t="s">
        <v>8223</v>
      </c>
      <c r="C2224" s="11" t="s">
        <v>98</v>
      </c>
      <c r="D2224" s="11">
        <v>3000</v>
      </c>
      <c r="E2224" s="11">
        <v>8</v>
      </c>
      <c r="F2224" s="24" t="s">
        <v>8243</v>
      </c>
      <c r="G2224" s="24" t="s">
        <v>4543</v>
      </c>
    </row>
    <row r="2225" spans="1:7" ht="30">
      <c r="A2225" s="24" t="s">
        <v>8243</v>
      </c>
      <c r="B2225" s="11" t="s">
        <v>1407</v>
      </c>
      <c r="C2225" s="11" t="s">
        <v>98</v>
      </c>
      <c r="D2225" s="11">
        <v>7500</v>
      </c>
      <c r="E2225" s="11">
        <v>6</v>
      </c>
      <c r="F2225" s="24" t="s">
        <v>8243</v>
      </c>
      <c r="G2225" s="24" t="s">
        <v>4543</v>
      </c>
    </row>
    <row r="2226" spans="1:7" ht="30">
      <c r="A2226" s="24" t="s">
        <v>8243</v>
      </c>
      <c r="B2226" s="11" t="s">
        <v>8224</v>
      </c>
      <c r="C2226" s="11" t="s">
        <v>98</v>
      </c>
      <c r="D2226" s="11">
        <v>1700</v>
      </c>
      <c r="E2226" s="11">
        <v>12</v>
      </c>
      <c r="F2226" s="24" t="s">
        <v>8243</v>
      </c>
      <c r="G2226" s="24" t="s">
        <v>4543</v>
      </c>
    </row>
    <row r="2227" spans="1:7" ht="30">
      <c r="A2227" s="24" t="s">
        <v>8243</v>
      </c>
      <c r="B2227" s="11" t="s">
        <v>8225</v>
      </c>
      <c r="C2227" s="11" t="s">
        <v>98</v>
      </c>
      <c r="D2227" s="11">
        <v>4712.92</v>
      </c>
      <c r="E2227" s="11">
        <v>12</v>
      </c>
      <c r="F2227" s="24" t="s">
        <v>8243</v>
      </c>
      <c r="G2227" s="24" t="s">
        <v>4543</v>
      </c>
    </row>
    <row r="2228" spans="1:7" ht="30">
      <c r="A2228" s="24" t="s">
        <v>8243</v>
      </c>
      <c r="B2228" s="11" t="s">
        <v>8226</v>
      </c>
      <c r="C2228" s="11" t="s">
        <v>98</v>
      </c>
      <c r="D2228" s="11">
        <v>8300</v>
      </c>
      <c r="E2228" s="11">
        <v>5</v>
      </c>
      <c r="F2228" s="24" t="s">
        <v>8243</v>
      </c>
      <c r="G2228" s="24" t="s">
        <v>4543</v>
      </c>
    </row>
    <row r="2229" spans="1:7" ht="30">
      <c r="A2229" s="24" t="s">
        <v>8243</v>
      </c>
      <c r="B2229" s="11" t="s">
        <v>8227</v>
      </c>
      <c r="C2229" s="11" t="s">
        <v>98</v>
      </c>
      <c r="D2229" s="11">
        <v>18613.32</v>
      </c>
      <c r="E2229" s="11">
        <v>2</v>
      </c>
      <c r="F2229" s="24" t="s">
        <v>8243</v>
      </c>
      <c r="G2229" s="24" t="s">
        <v>4543</v>
      </c>
    </row>
    <row r="2230" spans="1:7" ht="30">
      <c r="A2230" s="24" t="s">
        <v>8243</v>
      </c>
      <c r="B2230" s="11" t="s">
        <v>8228</v>
      </c>
      <c r="C2230" s="11" t="s">
        <v>98</v>
      </c>
      <c r="D2230" s="11">
        <v>7700</v>
      </c>
      <c r="E2230" s="11">
        <v>5</v>
      </c>
      <c r="F2230" s="24" t="s">
        <v>8243</v>
      </c>
      <c r="G2230" s="24" t="s">
        <v>4543</v>
      </c>
    </row>
    <row r="2231" spans="1:7" ht="30">
      <c r="A2231" s="24" t="s">
        <v>8243</v>
      </c>
      <c r="B2231" s="11" t="s">
        <v>8229</v>
      </c>
      <c r="C2231" s="11" t="s">
        <v>98</v>
      </c>
      <c r="D2231" s="11">
        <v>11670</v>
      </c>
      <c r="E2231" s="11">
        <v>3</v>
      </c>
      <c r="F2231" s="24" t="s">
        <v>8243</v>
      </c>
      <c r="G2231" s="24" t="s">
        <v>4543</v>
      </c>
    </row>
    <row r="2232" spans="1:7" ht="30">
      <c r="A2232" s="24" t="s">
        <v>8243</v>
      </c>
      <c r="B2232" s="11" t="s">
        <v>8230</v>
      </c>
      <c r="C2232" s="11" t="s">
        <v>98</v>
      </c>
      <c r="D2232" s="11">
        <v>5500</v>
      </c>
      <c r="E2232" s="11">
        <v>6</v>
      </c>
      <c r="F2232" s="24" t="s">
        <v>8243</v>
      </c>
      <c r="G2232" s="24" t="s">
        <v>4543</v>
      </c>
    </row>
    <row r="2233" spans="1:7" ht="30">
      <c r="A2233" s="24" t="s">
        <v>8243</v>
      </c>
      <c r="B2233" s="11" t="s">
        <v>8231</v>
      </c>
      <c r="C2233" s="11" t="s">
        <v>98</v>
      </c>
      <c r="D2233" s="11">
        <v>15970</v>
      </c>
      <c r="E2233" s="11">
        <v>6</v>
      </c>
      <c r="F2233" s="24" t="s">
        <v>8243</v>
      </c>
      <c r="G2233" s="24" t="s">
        <v>4543</v>
      </c>
    </row>
    <row r="2234" spans="1:7" ht="30">
      <c r="A2234" s="24" t="s">
        <v>8243</v>
      </c>
      <c r="B2234" s="11" t="s">
        <v>8232</v>
      </c>
      <c r="C2234" s="11" t="s">
        <v>98</v>
      </c>
      <c r="D2234" s="11">
        <v>2600</v>
      </c>
      <c r="E2234" s="11">
        <v>5</v>
      </c>
      <c r="F2234" s="24" t="s">
        <v>8243</v>
      </c>
      <c r="G2234" s="24" t="s">
        <v>4543</v>
      </c>
    </row>
    <row r="2235" spans="1:7" ht="30">
      <c r="A2235" s="24" t="s">
        <v>8243</v>
      </c>
      <c r="B2235" s="11" t="s">
        <v>8233</v>
      </c>
      <c r="C2235" s="11" t="s">
        <v>98</v>
      </c>
      <c r="D2235" s="11">
        <v>21800</v>
      </c>
      <c r="E2235" s="11">
        <v>2</v>
      </c>
      <c r="F2235" s="24" t="s">
        <v>8243</v>
      </c>
      <c r="G2235" s="24" t="s">
        <v>4543</v>
      </c>
    </row>
    <row r="2236" spans="1:7" ht="30">
      <c r="A2236" s="24" t="s">
        <v>8243</v>
      </c>
      <c r="B2236" s="11" t="s">
        <v>8234</v>
      </c>
      <c r="C2236" s="11" t="s">
        <v>98</v>
      </c>
      <c r="D2236" s="11">
        <v>4800</v>
      </c>
      <c r="E2236" s="11">
        <v>10</v>
      </c>
      <c r="F2236" s="24" t="s">
        <v>8243</v>
      </c>
      <c r="G2236" s="24" t="s">
        <v>4543</v>
      </c>
    </row>
    <row r="2237" spans="1:7" ht="30">
      <c r="A2237" s="24" t="s">
        <v>8243</v>
      </c>
      <c r="B2237" s="165" t="s">
        <v>8235</v>
      </c>
      <c r="C2237" s="165" t="s">
        <v>98</v>
      </c>
      <c r="D2237" s="165" t="s">
        <v>8236</v>
      </c>
      <c r="E2237" s="165">
        <v>30</v>
      </c>
      <c r="F2237" s="24" t="s">
        <v>8243</v>
      </c>
      <c r="G2237" s="24" t="s">
        <v>8242</v>
      </c>
    </row>
    <row r="2238" spans="1:7" ht="30">
      <c r="A2238" s="24" t="s">
        <v>8243</v>
      </c>
      <c r="B2238" s="165" t="s">
        <v>8237</v>
      </c>
      <c r="C2238" s="165" t="s">
        <v>98</v>
      </c>
      <c r="D2238" s="165" t="s">
        <v>8238</v>
      </c>
      <c r="E2238" s="165">
        <v>100</v>
      </c>
      <c r="F2238" s="24" t="s">
        <v>8243</v>
      </c>
      <c r="G2238" s="24" t="s">
        <v>8242</v>
      </c>
    </row>
    <row r="2239" spans="1:7" ht="30">
      <c r="A2239" s="24" t="s">
        <v>8243</v>
      </c>
      <c r="B2239" s="165" t="s">
        <v>998</v>
      </c>
      <c r="C2239" s="165" t="s">
        <v>98</v>
      </c>
      <c r="D2239" s="165" t="s">
        <v>8239</v>
      </c>
      <c r="E2239" s="165">
        <v>3</v>
      </c>
      <c r="F2239" s="24" t="s">
        <v>8243</v>
      </c>
      <c r="G2239" s="24" t="s">
        <v>8242</v>
      </c>
    </row>
    <row r="2240" spans="1:7" ht="30">
      <c r="A2240" s="24" t="s">
        <v>8243</v>
      </c>
      <c r="B2240" s="165" t="s">
        <v>8240</v>
      </c>
      <c r="C2240" s="165" t="s">
        <v>10656</v>
      </c>
      <c r="D2240" s="165" t="s">
        <v>8241</v>
      </c>
      <c r="E2240" s="165">
        <v>60</v>
      </c>
      <c r="F2240" s="24" t="s">
        <v>8243</v>
      </c>
      <c r="G2240" s="24" t="s">
        <v>8242</v>
      </c>
    </row>
    <row r="2241" spans="1:7" ht="30">
      <c r="A2241" s="11" t="s">
        <v>8407</v>
      </c>
      <c r="B2241" s="59" t="s">
        <v>4930</v>
      </c>
      <c r="C2241" s="11" t="s">
        <v>98</v>
      </c>
      <c r="D2241" s="11">
        <v>1075</v>
      </c>
      <c r="E2241" s="11">
        <v>175</v>
      </c>
      <c r="F2241" s="11" t="s">
        <v>8407</v>
      </c>
      <c r="G2241" s="11" t="s">
        <v>8408</v>
      </c>
    </row>
    <row r="2242" spans="1:7" ht="30">
      <c r="A2242" s="11" t="s">
        <v>8407</v>
      </c>
      <c r="B2242" s="59" t="s">
        <v>8409</v>
      </c>
      <c r="C2242" s="11" t="s">
        <v>98</v>
      </c>
      <c r="D2242" s="11">
        <v>9200</v>
      </c>
      <c r="E2242" s="11">
        <v>50</v>
      </c>
      <c r="F2242" s="11" t="s">
        <v>8407</v>
      </c>
      <c r="G2242" s="11" t="s">
        <v>8408</v>
      </c>
    </row>
    <row r="2243" spans="1:7" ht="30">
      <c r="A2243" s="11" t="s">
        <v>8407</v>
      </c>
      <c r="B2243" s="59" t="s">
        <v>8410</v>
      </c>
      <c r="C2243" s="11" t="s">
        <v>98</v>
      </c>
      <c r="D2243" s="11">
        <v>11800</v>
      </c>
      <c r="E2243" s="11">
        <v>30</v>
      </c>
      <c r="F2243" s="11" t="s">
        <v>8407</v>
      </c>
      <c r="G2243" s="11" t="s">
        <v>8408</v>
      </c>
    </row>
    <row r="2244" spans="1:7" ht="30">
      <c r="A2244" s="11" t="s">
        <v>8407</v>
      </c>
      <c r="B2244" s="59" t="s">
        <v>8411</v>
      </c>
      <c r="C2244" s="11" t="s">
        <v>98</v>
      </c>
      <c r="D2244" s="11">
        <v>5630</v>
      </c>
      <c r="E2244" s="11">
        <v>120</v>
      </c>
      <c r="F2244" s="11" t="s">
        <v>8407</v>
      </c>
      <c r="G2244" s="11" t="s">
        <v>8408</v>
      </c>
    </row>
    <row r="2245" spans="1:7" ht="30">
      <c r="A2245" s="11" t="s">
        <v>8407</v>
      </c>
      <c r="B2245" s="59" t="s">
        <v>8412</v>
      </c>
      <c r="C2245" s="11" t="s">
        <v>98</v>
      </c>
      <c r="D2245" s="11">
        <v>4910</v>
      </c>
      <c r="E2245" s="11">
        <v>92</v>
      </c>
      <c r="F2245" s="11" t="s">
        <v>8407</v>
      </c>
      <c r="G2245" s="11" t="s">
        <v>8408</v>
      </c>
    </row>
    <row r="2246" spans="1:7" ht="30">
      <c r="A2246" s="11" t="s">
        <v>8407</v>
      </c>
      <c r="B2246" s="59" t="s">
        <v>8413</v>
      </c>
      <c r="C2246" s="11" t="s">
        <v>98</v>
      </c>
      <c r="D2246" s="11">
        <v>16030</v>
      </c>
      <c r="E2246" s="11">
        <v>24</v>
      </c>
      <c r="F2246" s="11" t="s">
        <v>8407</v>
      </c>
      <c r="G2246" s="11" t="s">
        <v>8414</v>
      </c>
    </row>
    <row r="2247" spans="1:7" ht="30">
      <c r="A2247" s="11" t="s">
        <v>8407</v>
      </c>
      <c r="B2247" s="59" t="s">
        <v>8415</v>
      </c>
      <c r="C2247" s="11" t="s">
        <v>98</v>
      </c>
      <c r="D2247" s="11" t="s">
        <v>8416</v>
      </c>
      <c r="E2247" s="11">
        <v>5</v>
      </c>
      <c r="F2247" s="11" t="s">
        <v>8407</v>
      </c>
      <c r="G2247" s="11" t="s">
        <v>8414</v>
      </c>
    </row>
    <row r="2248" spans="1:7" ht="30">
      <c r="A2248" s="11" t="s">
        <v>8407</v>
      </c>
      <c r="B2248" s="24" t="s">
        <v>8417</v>
      </c>
      <c r="C2248" s="24" t="s">
        <v>98</v>
      </c>
      <c r="D2248" s="24">
        <v>960</v>
      </c>
      <c r="E2248" s="24">
        <v>50</v>
      </c>
      <c r="F2248" s="23" t="s">
        <v>8407</v>
      </c>
      <c r="G2248" s="24" t="s">
        <v>8418</v>
      </c>
    </row>
    <row r="2249" spans="1:7" ht="30">
      <c r="A2249" s="11" t="s">
        <v>8407</v>
      </c>
      <c r="B2249" s="24" t="s">
        <v>8419</v>
      </c>
      <c r="C2249" s="24" t="s">
        <v>98</v>
      </c>
      <c r="D2249" s="24">
        <v>17500</v>
      </c>
      <c r="E2249" s="24">
        <v>20</v>
      </c>
      <c r="F2249" s="23" t="s">
        <v>8407</v>
      </c>
      <c r="G2249" s="24" t="s">
        <v>8418</v>
      </c>
    </row>
    <row r="2250" spans="1:7" ht="30">
      <c r="A2250" s="11" t="s">
        <v>8407</v>
      </c>
      <c r="B2250" s="24" t="s">
        <v>192</v>
      </c>
      <c r="C2250" s="24" t="s">
        <v>98</v>
      </c>
      <c r="D2250" s="24">
        <v>1960</v>
      </c>
      <c r="E2250" s="24">
        <v>50</v>
      </c>
      <c r="F2250" s="23" t="s">
        <v>8407</v>
      </c>
      <c r="G2250" s="24" t="s">
        <v>8418</v>
      </c>
    </row>
    <row r="2251" spans="1:7" ht="30">
      <c r="A2251" s="11" t="s">
        <v>8407</v>
      </c>
      <c r="B2251" s="24" t="s">
        <v>191</v>
      </c>
      <c r="C2251" s="24" t="s">
        <v>98</v>
      </c>
      <c r="D2251" s="24">
        <v>525</v>
      </c>
      <c r="E2251" s="24">
        <v>50</v>
      </c>
      <c r="F2251" s="23" t="s">
        <v>8407</v>
      </c>
      <c r="G2251" s="24" t="s">
        <v>8418</v>
      </c>
    </row>
    <row r="2252" spans="1:7" ht="30">
      <c r="A2252" s="11" t="s">
        <v>8407</v>
      </c>
      <c r="B2252" s="24" t="s">
        <v>8420</v>
      </c>
      <c r="C2252" s="24" t="s">
        <v>98</v>
      </c>
      <c r="D2252" s="24">
        <v>9500</v>
      </c>
      <c r="E2252" s="24">
        <v>20</v>
      </c>
      <c r="F2252" s="23" t="s">
        <v>8407</v>
      </c>
      <c r="G2252" s="24" t="s">
        <v>8418</v>
      </c>
    </row>
    <row r="2253" spans="1:7" ht="30">
      <c r="A2253" s="11" t="s">
        <v>8407</v>
      </c>
      <c r="B2253" s="24" t="s">
        <v>8421</v>
      </c>
      <c r="C2253" s="24" t="s">
        <v>98</v>
      </c>
      <c r="D2253" s="24">
        <v>2630</v>
      </c>
      <c r="E2253" s="24">
        <v>30</v>
      </c>
      <c r="F2253" s="23" t="s">
        <v>8407</v>
      </c>
      <c r="G2253" s="24" t="s">
        <v>8418</v>
      </c>
    </row>
    <row r="2254" spans="1:7" ht="30">
      <c r="A2254" s="11" t="s">
        <v>8407</v>
      </c>
      <c r="B2254" s="24" t="s">
        <v>5631</v>
      </c>
      <c r="C2254" s="24" t="s">
        <v>98</v>
      </c>
      <c r="D2254" s="24">
        <v>5530</v>
      </c>
      <c r="E2254" s="24">
        <v>30</v>
      </c>
      <c r="F2254" s="23" t="s">
        <v>8407</v>
      </c>
      <c r="G2254" s="24" t="s">
        <v>8418</v>
      </c>
    </row>
    <row r="2255" spans="1:7" ht="30">
      <c r="A2255" s="11" t="s">
        <v>8407</v>
      </c>
      <c r="B2255" s="24" t="s">
        <v>8181</v>
      </c>
      <c r="C2255" s="24" t="s">
        <v>98</v>
      </c>
      <c r="D2255" s="15">
        <v>6373</v>
      </c>
      <c r="E2255" s="24">
        <v>30</v>
      </c>
      <c r="F2255" s="23" t="s">
        <v>8407</v>
      </c>
      <c r="G2255" s="24" t="s">
        <v>8418</v>
      </c>
    </row>
    <row r="2256" spans="1:7" ht="30">
      <c r="A2256" s="11" t="s">
        <v>8407</v>
      </c>
      <c r="B2256" s="24" t="s">
        <v>1447</v>
      </c>
      <c r="C2256" s="24" t="s">
        <v>98</v>
      </c>
      <c r="D2256" s="24" t="s">
        <v>5240</v>
      </c>
      <c r="E2256" s="24">
        <v>100</v>
      </c>
      <c r="F2256" s="23" t="s">
        <v>8407</v>
      </c>
      <c r="G2256" s="24" t="s">
        <v>8422</v>
      </c>
    </row>
    <row r="2257" spans="1:7" ht="30">
      <c r="A2257" s="11" t="s">
        <v>8407</v>
      </c>
      <c r="B2257" s="24" t="s">
        <v>2175</v>
      </c>
      <c r="C2257" s="24" t="s">
        <v>98</v>
      </c>
      <c r="D2257" s="24" t="s">
        <v>2842</v>
      </c>
      <c r="E2257" s="24">
        <v>200</v>
      </c>
      <c r="F2257" s="23" t="s">
        <v>8407</v>
      </c>
      <c r="G2257" s="24" t="s">
        <v>8422</v>
      </c>
    </row>
    <row r="2258" spans="1:7" ht="30">
      <c r="A2258" s="11" t="s">
        <v>8407</v>
      </c>
      <c r="B2258" s="24" t="s">
        <v>727</v>
      </c>
      <c r="C2258" s="24" t="s">
        <v>8</v>
      </c>
      <c r="D2258" s="24" t="s">
        <v>8423</v>
      </c>
      <c r="E2258" s="24">
        <v>50</v>
      </c>
      <c r="F2258" s="23" t="s">
        <v>8407</v>
      </c>
      <c r="G2258" s="24" t="s">
        <v>8422</v>
      </c>
    </row>
    <row r="2259" spans="1:7" ht="90">
      <c r="A2259" s="23" t="s">
        <v>8535</v>
      </c>
      <c r="B2259" s="47" t="s">
        <v>8534</v>
      </c>
      <c r="C2259" s="11" t="s">
        <v>8</v>
      </c>
      <c r="D2259" s="13">
        <v>1236</v>
      </c>
      <c r="E2259" s="11">
        <v>4000</v>
      </c>
      <c r="F2259" s="23" t="s">
        <v>8535</v>
      </c>
      <c r="G2259" s="11" t="s">
        <v>8536</v>
      </c>
    </row>
    <row r="2260" spans="1:7" ht="90">
      <c r="A2260" s="23" t="s">
        <v>8535</v>
      </c>
      <c r="B2260" s="47" t="s">
        <v>8537</v>
      </c>
      <c r="C2260" s="11" t="s">
        <v>8</v>
      </c>
      <c r="D2260" s="13">
        <v>290800</v>
      </c>
      <c r="E2260" s="11">
        <v>5</v>
      </c>
      <c r="F2260" s="23" t="s">
        <v>8535</v>
      </c>
      <c r="G2260" s="11" t="s">
        <v>8536</v>
      </c>
    </row>
    <row r="2261" spans="1:7" ht="90">
      <c r="A2261" s="23" t="s">
        <v>8535</v>
      </c>
      <c r="B2261" s="47" t="s">
        <v>8538</v>
      </c>
      <c r="C2261" s="11" t="s">
        <v>8</v>
      </c>
      <c r="D2261" s="13">
        <v>230200</v>
      </c>
      <c r="E2261" s="11">
        <v>5</v>
      </c>
      <c r="F2261" s="23" t="s">
        <v>8535</v>
      </c>
      <c r="G2261" s="11" t="s">
        <v>8536</v>
      </c>
    </row>
    <row r="2262" spans="1:7" ht="90">
      <c r="A2262" s="23" t="s">
        <v>8535</v>
      </c>
      <c r="B2262" s="47" t="s">
        <v>8539</v>
      </c>
      <c r="C2262" s="11" t="s">
        <v>8</v>
      </c>
      <c r="D2262" s="13">
        <v>147880</v>
      </c>
      <c r="E2262" s="11">
        <v>5</v>
      </c>
      <c r="F2262" s="23" t="s">
        <v>8535</v>
      </c>
      <c r="G2262" s="11" t="s">
        <v>8536</v>
      </c>
    </row>
    <row r="2263" spans="1:7" ht="90">
      <c r="A2263" s="23" t="s">
        <v>8535</v>
      </c>
      <c r="B2263" s="47" t="s">
        <v>8540</v>
      </c>
      <c r="C2263" s="11" t="s">
        <v>8</v>
      </c>
      <c r="D2263" s="13">
        <v>180770</v>
      </c>
      <c r="E2263" s="11">
        <v>5</v>
      </c>
      <c r="F2263" s="23" t="s">
        <v>8535</v>
      </c>
      <c r="G2263" s="11" t="s">
        <v>8536</v>
      </c>
    </row>
    <row r="2264" spans="1:7" ht="90">
      <c r="A2264" s="23" t="s">
        <v>8535</v>
      </c>
      <c r="B2264" s="47" t="s">
        <v>8541</v>
      </c>
      <c r="C2264" s="11" t="s">
        <v>8</v>
      </c>
      <c r="D2264" s="13">
        <v>72690</v>
      </c>
      <c r="E2264" s="11">
        <v>5</v>
      </c>
      <c r="F2264" s="23" t="s">
        <v>8535</v>
      </c>
      <c r="G2264" s="11" t="s">
        <v>8536</v>
      </c>
    </row>
    <row r="2265" spans="1:7" ht="90">
      <c r="A2265" s="23" t="s">
        <v>8535</v>
      </c>
      <c r="B2265" s="47" t="s">
        <v>8542</v>
      </c>
      <c r="C2265" s="11" t="s">
        <v>8</v>
      </c>
      <c r="D2265" s="13">
        <v>132600</v>
      </c>
      <c r="E2265" s="11">
        <v>5</v>
      </c>
      <c r="F2265" s="23" t="s">
        <v>8535</v>
      </c>
      <c r="G2265" s="11" t="s">
        <v>8536</v>
      </c>
    </row>
    <row r="2266" spans="1:7" ht="90">
      <c r="A2266" s="23" t="s">
        <v>8535</v>
      </c>
      <c r="B2266" s="47" t="s">
        <v>8543</v>
      </c>
      <c r="C2266" s="11" t="s">
        <v>8</v>
      </c>
      <c r="D2266" s="13">
        <v>119600</v>
      </c>
      <c r="E2266" s="11">
        <v>5</v>
      </c>
      <c r="F2266" s="23" t="s">
        <v>8535</v>
      </c>
      <c r="G2266" s="11" t="s">
        <v>8536</v>
      </c>
    </row>
    <row r="2267" spans="1:7" ht="90">
      <c r="A2267" s="23" t="s">
        <v>8535</v>
      </c>
      <c r="B2267" s="47" t="s">
        <v>8544</v>
      </c>
      <c r="C2267" s="11" t="s">
        <v>8</v>
      </c>
      <c r="D2267" s="29">
        <v>2697180</v>
      </c>
      <c r="E2267" s="11">
        <v>1</v>
      </c>
      <c r="F2267" s="23" t="s">
        <v>8535</v>
      </c>
      <c r="G2267" s="11" t="s">
        <v>8536</v>
      </c>
    </row>
    <row r="2268" spans="1:7" ht="90">
      <c r="A2268" s="23" t="s">
        <v>8535</v>
      </c>
      <c r="B2268" s="11" t="s">
        <v>8545</v>
      </c>
      <c r="C2268" s="11" t="s">
        <v>8</v>
      </c>
      <c r="D2268" s="13">
        <v>3120</v>
      </c>
      <c r="E2268" s="62">
        <v>500</v>
      </c>
      <c r="F2268" s="23" t="s">
        <v>8535</v>
      </c>
      <c r="G2268" s="11" t="s">
        <v>8536</v>
      </c>
    </row>
    <row r="2269" spans="1:7" ht="90">
      <c r="A2269" s="23" t="s">
        <v>8535</v>
      </c>
      <c r="B2269" s="11" t="s">
        <v>8546</v>
      </c>
      <c r="C2269" s="11" t="s">
        <v>8</v>
      </c>
      <c r="D2269" s="13">
        <v>6130</v>
      </c>
      <c r="E2269" s="62">
        <v>500</v>
      </c>
      <c r="F2269" s="23" t="s">
        <v>8535</v>
      </c>
      <c r="G2269" s="11" t="s">
        <v>8536</v>
      </c>
    </row>
    <row r="2270" spans="1:7" ht="90">
      <c r="A2270" s="23" t="s">
        <v>8535</v>
      </c>
      <c r="B2270" s="11" t="s">
        <v>8547</v>
      </c>
      <c r="C2270" s="11" t="s">
        <v>8</v>
      </c>
      <c r="D2270" s="13">
        <v>3936</v>
      </c>
      <c r="E2270" s="62">
        <v>500</v>
      </c>
      <c r="F2270" s="23" t="s">
        <v>8535</v>
      </c>
      <c r="G2270" s="11" t="s">
        <v>8536</v>
      </c>
    </row>
    <row r="2271" spans="1:7" ht="90">
      <c r="A2271" s="23" t="s">
        <v>8535</v>
      </c>
      <c r="B2271" s="11" t="s">
        <v>8548</v>
      </c>
      <c r="C2271" s="11" t="s">
        <v>8</v>
      </c>
      <c r="D2271" s="13">
        <v>5074</v>
      </c>
      <c r="E2271" s="62">
        <v>500</v>
      </c>
      <c r="F2271" s="23" t="s">
        <v>8535</v>
      </c>
      <c r="G2271" s="11" t="s">
        <v>8536</v>
      </c>
    </row>
    <row r="2272" spans="1:7" ht="90">
      <c r="A2272" s="23" t="s">
        <v>8535</v>
      </c>
      <c r="B2272" s="11" t="s">
        <v>8549</v>
      </c>
      <c r="C2272" s="11" t="s">
        <v>8</v>
      </c>
      <c r="D2272" s="13">
        <v>7440</v>
      </c>
      <c r="E2272" s="62">
        <v>500</v>
      </c>
      <c r="F2272" s="23" t="s">
        <v>8535</v>
      </c>
      <c r="G2272" s="11" t="s">
        <v>8536</v>
      </c>
    </row>
    <row r="2273" spans="1:7" ht="90">
      <c r="A2273" s="23" t="s">
        <v>8535</v>
      </c>
      <c r="B2273" s="11" t="s">
        <v>8550</v>
      </c>
      <c r="C2273" s="11" t="s">
        <v>8</v>
      </c>
      <c r="D2273" s="13">
        <v>7056</v>
      </c>
      <c r="E2273" s="62">
        <v>500</v>
      </c>
      <c r="F2273" s="23" t="s">
        <v>8535</v>
      </c>
      <c r="G2273" s="11" t="s">
        <v>8536</v>
      </c>
    </row>
    <row r="2274" spans="1:7" ht="90">
      <c r="A2274" s="23" t="s">
        <v>8535</v>
      </c>
      <c r="B2274" s="11" t="s">
        <v>8551</v>
      </c>
      <c r="C2274" s="11" t="s">
        <v>8</v>
      </c>
      <c r="D2274" s="13">
        <v>4176</v>
      </c>
      <c r="E2274" s="62">
        <v>500</v>
      </c>
      <c r="F2274" s="23" t="s">
        <v>8535</v>
      </c>
      <c r="G2274" s="11" t="s">
        <v>8536</v>
      </c>
    </row>
    <row r="2275" spans="1:7" ht="90">
      <c r="A2275" s="23" t="s">
        <v>8535</v>
      </c>
      <c r="B2275" s="11" t="s">
        <v>8552</v>
      </c>
      <c r="C2275" s="11" t="s">
        <v>8</v>
      </c>
      <c r="D2275" s="13">
        <v>8160</v>
      </c>
      <c r="E2275" s="62">
        <v>500</v>
      </c>
      <c r="F2275" s="23" t="s">
        <v>8535</v>
      </c>
      <c r="G2275" s="11" t="s">
        <v>8536</v>
      </c>
    </row>
    <row r="2276" spans="1:7" ht="90">
      <c r="A2276" s="23" t="s">
        <v>8535</v>
      </c>
      <c r="B2276" s="11" t="s">
        <v>8553</v>
      </c>
      <c r="C2276" s="11" t="s">
        <v>8</v>
      </c>
      <c r="D2276" s="13">
        <v>6480</v>
      </c>
      <c r="E2276" s="62">
        <v>500</v>
      </c>
      <c r="F2276" s="23" t="s">
        <v>8535</v>
      </c>
      <c r="G2276" s="11" t="s">
        <v>8536</v>
      </c>
    </row>
    <row r="2277" spans="1:7" ht="90">
      <c r="A2277" s="23" t="s">
        <v>8535</v>
      </c>
      <c r="B2277" s="11" t="s">
        <v>8554</v>
      </c>
      <c r="C2277" s="11" t="s">
        <v>8</v>
      </c>
      <c r="D2277" s="13">
        <v>5520</v>
      </c>
      <c r="E2277" s="62">
        <v>500</v>
      </c>
      <c r="F2277" s="23" t="s">
        <v>8535</v>
      </c>
      <c r="G2277" s="11" t="s">
        <v>8536</v>
      </c>
    </row>
    <row r="2278" spans="1:7" ht="90">
      <c r="A2278" s="23" t="s">
        <v>8535</v>
      </c>
      <c r="B2278" s="11" t="s">
        <v>8555</v>
      </c>
      <c r="C2278" s="11" t="s">
        <v>8</v>
      </c>
      <c r="D2278" s="13">
        <v>6480</v>
      </c>
      <c r="E2278" s="62">
        <v>500</v>
      </c>
      <c r="F2278" s="23" t="s">
        <v>8535</v>
      </c>
      <c r="G2278" s="11" t="s">
        <v>8536</v>
      </c>
    </row>
    <row r="2279" spans="1:7" ht="90">
      <c r="A2279" s="23" t="s">
        <v>8535</v>
      </c>
      <c r="B2279" s="11" t="s">
        <v>8556</v>
      </c>
      <c r="C2279" s="11" t="s">
        <v>8</v>
      </c>
      <c r="D2279" s="13">
        <v>8448</v>
      </c>
      <c r="E2279" s="62">
        <v>500</v>
      </c>
      <c r="F2279" s="23" t="s">
        <v>8535</v>
      </c>
      <c r="G2279" s="11" t="s">
        <v>8536</v>
      </c>
    </row>
    <row r="2280" spans="1:7" ht="90">
      <c r="A2280" s="23" t="s">
        <v>8535</v>
      </c>
      <c r="B2280" s="11" t="s">
        <v>8557</v>
      </c>
      <c r="C2280" s="11" t="s">
        <v>8</v>
      </c>
      <c r="D2280" s="13">
        <v>8224</v>
      </c>
      <c r="E2280" s="62">
        <v>500</v>
      </c>
      <c r="F2280" s="23" t="s">
        <v>8535</v>
      </c>
      <c r="G2280" s="11" t="s">
        <v>8536</v>
      </c>
    </row>
    <row r="2281" spans="1:7" ht="90">
      <c r="A2281" s="23" t="s">
        <v>8535</v>
      </c>
      <c r="B2281" s="11" t="s">
        <v>8558</v>
      </c>
      <c r="C2281" s="11" t="s">
        <v>8</v>
      </c>
      <c r="D2281" s="13">
        <v>5970</v>
      </c>
      <c r="E2281" s="62">
        <v>500</v>
      </c>
      <c r="F2281" s="23" t="s">
        <v>8535</v>
      </c>
      <c r="G2281" s="11" t="s">
        <v>8536</v>
      </c>
    </row>
    <row r="2282" spans="1:7" ht="90">
      <c r="A2282" s="23" t="s">
        <v>8535</v>
      </c>
      <c r="B2282" s="11" t="s">
        <v>8559</v>
      </c>
      <c r="C2282" s="11" t="s">
        <v>8</v>
      </c>
      <c r="D2282" s="13">
        <v>2232</v>
      </c>
      <c r="E2282" s="62">
        <v>1000</v>
      </c>
      <c r="F2282" s="23" t="s">
        <v>8535</v>
      </c>
      <c r="G2282" s="11" t="s">
        <v>8536</v>
      </c>
    </row>
    <row r="2283" spans="1:7" ht="90">
      <c r="A2283" s="23" t="s">
        <v>8535</v>
      </c>
      <c r="B2283" s="11" t="s">
        <v>8560</v>
      </c>
      <c r="C2283" s="11" t="s">
        <v>8</v>
      </c>
      <c r="D2283" s="13">
        <v>2880</v>
      </c>
      <c r="E2283" s="62">
        <v>1000</v>
      </c>
      <c r="F2283" s="23" t="s">
        <v>8535</v>
      </c>
      <c r="G2283" s="11" t="s">
        <v>8536</v>
      </c>
    </row>
    <row r="2284" spans="1:7" ht="90">
      <c r="A2284" s="23" t="s">
        <v>8535</v>
      </c>
      <c r="B2284" s="11" t="s">
        <v>8561</v>
      </c>
      <c r="C2284" s="11" t="s">
        <v>8</v>
      </c>
      <c r="D2284" s="13">
        <v>1960</v>
      </c>
      <c r="E2284" s="62">
        <v>1000</v>
      </c>
      <c r="F2284" s="23" t="s">
        <v>8535</v>
      </c>
      <c r="G2284" s="11" t="s">
        <v>8536</v>
      </c>
    </row>
    <row r="2285" spans="1:7" ht="90">
      <c r="A2285" s="23" t="s">
        <v>8535</v>
      </c>
      <c r="B2285" s="11" t="s">
        <v>8562</v>
      </c>
      <c r="C2285" s="11" t="s">
        <v>8</v>
      </c>
      <c r="D2285" s="13">
        <v>1584</v>
      </c>
      <c r="E2285" s="62">
        <v>1000</v>
      </c>
      <c r="F2285" s="23" t="s">
        <v>8535</v>
      </c>
      <c r="G2285" s="11" t="s">
        <v>8536</v>
      </c>
    </row>
    <row r="2286" spans="1:7" ht="90">
      <c r="A2286" s="23" t="s">
        <v>8535</v>
      </c>
      <c r="B2286" s="11" t="s">
        <v>8563</v>
      </c>
      <c r="C2286" s="11" t="s">
        <v>8</v>
      </c>
      <c r="D2286" s="13">
        <v>3456</v>
      </c>
      <c r="E2286" s="62">
        <v>1000</v>
      </c>
      <c r="F2286" s="23" t="s">
        <v>8535</v>
      </c>
      <c r="G2286" s="11" t="s">
        <v>8536</v>
      </c>
    </row>
    <row r="2287" spans="1:7" ht="90">
      <c r="A2287" s="23" t="s">
        <v>8535</v>
      </c>
      <c r="B2287" s="11" t="s">
        <v>8564</v>
      </c>
      <c r="C2287" s="11" t="s">
        <v>8</v>
      </c>
      <c r="D2287" s="13">
        <v>1982</v>
      </c>
      <c r="E2287" s="62">
        <v>5000</v>
      </c>
      <c r="F2287" s="23" t="s">
        <v>8535</v>
      </c>
      <c r="G2287" s="11" t="s">
        <v>8536</v>
      </c>
    </row>
    <row r="2288" spans="1:7" ht="90">
      <c r="A2288" s="23" t="s">
        <v>8535</v>
      </c>
      <c r="B2288" s="11" t="s">
        <v>8565</v>
      </c>
      <c r="C2288" s="11" t="s">
        <v>8</v>
      </c>
      <c r="D2288" s="13">
        <v>8851</v>
      </c>
      <c r="E2288" s="62">
        <v>1000</v>
      </c>
      <c r="F2288" s="23" t="s">
        <v>8535</v>
      </c>
      <c r="G2288" s="11" t="s">
        <v>8536</v>
      </c>
    </row>
    <row r="2289" spans="1:7" ht="90">
      <c r="A2289" s="23" t="s">
        <v>8535</v>
      </c>
      <c r="B2289" s="11" t="s">
        <v>8566</v>
      </c>
      <c r="C2289" s="11" t="s">
        <v>8</v>
      </c>
      <c r="D2289" s="13">
        <v>6634</v>
      </c>
      <c r="E2289" s="62">
        <v>1000</v>
      </c>
      <c r="F2289" s="23" t="s">
        <v>8535</v>
      </c>
      <c r="G2289" s="11" t="s">
        <v>8536</v>
      </c>
    </row>
    <row r="2290" spans="1:7" ht="90">
      <c r="A2290" s="23" t="s">
        <v>8535</v>
      </c>
      <c r="B2290" s="11" t="s">
        <v>8567</v>
      </c>
      <c r="C2290" s="11" t="s">
        <v>8</v>
      </c>
      <c r="D2290" s="13">
        <v>6795</v>
      </c>
      <c r="E2290" s="62">
        <v>1000</v>
      </c>
      <c r="F2290" s="23" t="s">
        <v>8535</v>
      </c>
      <c r="G2290" s="11" t="s">
        <v>8536</v>
      </c>
    </row>
    <row r="2291" spans="1:7" ht="90">
      <c r="A2291" s="23" t="s">
        <v>8535</v>
      </c>
      <c r="B2291" s="11" t="s">
        <v>8568</v>
      </c>
      <c r="C2291" s="11" t="s">
        <v>8</v>
      </c>
      <c r="D2291" s="13">
        <v>7331</v>
      </c>
      <c r="E2291" s="62">
        <v>1000</v>
      </c>
      <c r="F2291" s="23" t="s">
        <v>8535</v>
      </c>
      <c r="G2291" s="11" t="s">
        <v>8536</v>
      </c>
    </row>
    <row r="2292" spans="1:7" ht="90">
      <c r="A2292" s="23" t="s">
        <v>8535</v>
      </c>
      <c r="B2292" s="11" t="s">
        <v>8569</v>
      </c>
      <c r="C2292" s="11" t="s">
        <v>8</v>
      </c>
      <c r="D2292" s="13">
        <v>6750</v>
      </c>
      <c r="E2292" s="62">
        <v>1000</v>
      </c>
      <c r="F2292" s="23" t="s">
        <v>8535</v>
      </c>
      <c r="G2292" s="11" t="s">
        <v>8536</v>
      </c>
    </row>
    <row r="2293" spans="1:7" ht="90">
      <c r="A2293" s="23" t="s">
        <v>8535</v>
      </c>
      <c r="B2293" s="11" t="s">
        <v>8570</v>
      </c>
      <c r="C2293" s="11" t="s">
        <v>8</v>
      </c>
      <c r="D2293" s="13">
        <v>1830</v>
      </c>
      <c r="E2293" s="62">
        <v>1000</v>
      </c>
      <c r="F2293" s="23" t="s">
        <v>8535</v>
      </c>
      <c r="G2293" s="11" t="s">
        <v>8536</v>
      </c>
    </row>
    <row r="2294" spans="1:7" ht="75">
      <c r="A2294" s="23" t="s">
        <v>8535</v>
      </c>
      <c r="B2294" s="11" t="s">
        <v>8571</v>
      </c>
      <c r="C2294" s="11" t="s">
        <v>8</v>
      </c>
      <c r="D2294" s="167">
        <v>106400</v>
      </c>
      <c r="E2294" s="24">
        <v>5</v>
      </c>
      <c r="F2294" s="23" t="s">
        <v>8535</v>
      </c>
      <c r="G2294" s="24" t="s">
        <v>8572</v>
      </c>
    </row>
    <row r="2295" spans="1:7" ht="75">
      <c r="A2295" s="23" t="s">
        <v>8535</v>
      </c>
      <c r="B2295" s="11" t="s">
        <v>8573</v>
      </c>
      <c r="C2295" s="11" t="s">
        <v>8</v>
      </c>
      <c r="D2295" s="32">
        <v>90500</v>
      </c>
      <c r="E2295" s="24">
        <v>5</v>
      </c>
      <c r="F2295" s="23" t="s">
        <v>8535</v>
      </c>
      <c r="G2295" s="24" t="s">
        <v>8572</v>
      </c>
    </row>
    <row r="2296" spans="1:7" ht="75">
      <c r="A2296" s="23" t="s">
        <v>8535</v>
      </c>
      <c r="B2296" s="11" t="s">
        <v>8574</v>
      </c>
      <c r="C2296" s="11" t="s">
        <v>8</v>
      </c>
      <c r="D2296" s="32">
        <v>80300</v>
      </c>
      <c r="E2296" s="24">
        <v>20</v>
      </c>
      <c r="F2296" s="23" t="s">
        <v>8535</v>
      </c>
      <c r="G2296" s="24" t="s">
        <v>8572</v>
      </c>
    </row>
    <row r="2297" spans="1:7" ht="75">
      <c r="A2297" s="23" t="s">
        <v>8535</v>
      </c>
      <c r="B2297" s="11" t="s">
        <v>8575</v>
      </c>
      <c r="C2297" s="11" t="s">
        <v>8</v>
      </c>
      <c r="D2297" s="32">
        <v>80500</v>
      </c>
      <c r="E2297" s="24">
        <v>20</v>
      </c>
      <c r="F2297" s="23" t="s">
        <v>8535</v>
      </c>
      <c r="G2297" s="24" t="s">
        <v>8572</v>
      </c>
    </row>
    <row r="2298" spans="1:7" ht="75">
      <c r="A2298" s="23" t="s">
        <v>8535</v>
      </c>
      <c r="B2298" s="11" t="s">
        <v>8576</v>
      </c>
      <c r="C2298" s="11" t="s">
        <v>8</v>
      </c>
      <c r="D2298" s="32">
        <v>76000</v>
      </c>
      <c r="E2298" s="24">
        <v>20</v>
      </c>
      <c r="F2298" s="23" t="s">
        <v>8535</v>
      </c>
      <c r="G2298" s="24" t="s">
        <v>8572</v>
      </c>
    </row>
    <row r="2299" spans="1:7" ht="75">
      <c r="A2299" s="23" t="s">
        <v>8535</v>
      </c>
      <c r="B2299" s="11" t="s">
        <v>8577</v>
      </c>
      <c r="C2299" s="11" t="s">
        <v>8</v>
      </c>
      <c r="D2299" s="32">
        <v>53000</v>
      </c>
      <c r="E2299" s="24">
        <v>20</v>
      </c>
      <c r="F2299" s="23" t="s">
        <v>8535</v>
      </c>
      <c r="G2299" s="24" t="s">
        <v>8572</v>
      </c>
    </row>
    <row r="2300" spans="1:7" ht="75">
      <c r="A2300" s="23" t="s">
        <v>8535</v>
      </c>
      <c r="B2300" s="11" t="s">
        <v>8578</v>
      </c>
      <c r="C2300" s="11" t="s">
        <v>8</v>
      </c>
      <c r="D2300" s="32">
        <v>49800</v>
      </c>
      <c r="E2300" s="24">
        <v>20</v>
      </c>
      <c r="F2300" s="23" t="s">
        <v>8535</v>
      </c>
      <c r="G2300" s="24" t="s">
        <v>8572</v>
      </c>
    </row>
    <row r="2301" spans="1:7" ht="75">
      <c r="A2301" s="23" t="s">
        <v>8535</v>
      </c>
      <c r="B2301" s="11" t="s">
        <v>8579</v>
      </c>
      <c r="C2301" s="11" t="s">
        <v>8</v>
      </c>
      <c r="D2301" s="32">
        <v>90000</v>
      </c>
      <c r="E2301" s="24">
        <v>10</v>
      </c>
      <c r="F2301" s="23" t="s">
        <v>8535</v>
      </c>
      <c r="G2301" s="24" t="s">
        <v>8572</v>
      </c>
    </row>
    <row r="2302" spans="1:7" ht="75">
      <c r="A2302" s="23" t="s">
        <v>8535</v>
      </c>
      <c r="B2302" s="11" t="s">
        <v>8580</v>
      </c>
      <c r="C2302" s="11" t="s">
        <v>8</v>
      </c>
      <c r="D2302" s="103">
        <v>80000</v>
      </c>
      <c r="E2302" s="24">
        <v>10</v>
      </c>
      <c r="F2302" s="23" t="s">
        <v>8535</v>
      </c>
      <c r="G2302" s="24" t="s">
        <v>8572</v>
      </c>
    </row>
    <row r="2303" spans="1:7" ht="75">
      <c r="A2303" s="23" t="s">
        <v>8535</v>
      </c>
      <c r="B2303" s="11" t="s">
        <v>8581</v>
      </c>
      <c r="C2303" s="11" t="s">
        <v>8</v>
      </c>
      <c r="D2303" s="32">
        <v>10800</v>
      </c>
      <c r="E2303" s="24">
        <v>30</v>
      </c>
      <c r="F2303" s="23" t="s">
        <v>8535</v>
      </c>
      <c r="G2303" s="24" t="s">
        <v>8572</v>
      </c>
    </row>
    <row r="2304" spans="1:7" ht="75">
      <c r="A2304" s="23" t="s">
        <v>8535</v>
      </c>
      <c r="B2304" s="24" t="s">
        <v>8582</v>
      </c>
      <c r="C2304" s="11" t="s">
        <v>8</v>
      </c>
      <c r="D2304" s="32">
        <v>10800</v>
      </c>
      <c r="E2304" s="24">
        <v>30</v>
      </c>
      <c r="F2304" s="23" t="s">
        <v>8535</v>
      </c>
      <c r="G2304" s="24" t="s">
        <v>8572</v>
      </c>
    </row>
    <row r="2305" spans="1:7" ht="75">
      <c r="A2305" s="23" t="s">
        <v>8535</v>
      </c>
      <c r="B2305" s="24" t="s">
        <v>8583</v>
      </c>
      <c r="C2305" s="11" t="s">
        <v>1052</v>
      </c>
      <c r="D2305" s="32">
        <v>270.89999999999998</v>
      </c>
      <c r="E2305" s="24">
        <v>4200</v>
      </c>
      <c r="F2305" s="23" t="s">
        <v>8535</v>
      </c>
      <c r="G2305" s="24" t="s">
        <v>8572</v>
      </c>
    </row>
    <row r="2306" spans="1:7" ht="75">
      <c r="A2306" s="23" t="s">
        <v>8535</v>
      </c>
      <c r="B2306" s="11" t="s">
        <v>8584</v>
      </c>
      <c r="C2306" s="11" t="s">
        <v>8</v>
      </c>
      <c r="D2306" s="32">
        <v>81.900000000000006</v>
      </c>
      <c r="E2306" s="24">
        <v>4200</v>
      </c>
      <c r="F2306" s="23" t="s">
        <v>8535</v>
      </c>
      <c r="G2306" s="24" t="s">
        <v>8572</v>
      </c>
    </row>
    <row r="2307" spans="1:7" ht="75">
      <c r="A2307" s="23" t="s">
        <v>8535</v>
      </c>
      <c r="B2307" s="11" t="s">
        <v>8585</v>
      </c>
      <c r="C2307" s="11" t="s">
        <v>8</v>
      </c>
      <c r="D2307" s="32">
        <v>78.2</v>
      </c>
      <c r="E2307" s="24">
        <v>4200</v>
      </c>
      <c r="F2307" s="23" t="s">
        <v>8535</v>
      </c>
      <c r="G2307" s="24" t="s">
        <v>8572</v>
      </c>
    </row>
    <row r="2308" spans="1:7" ht="75">
      <c r="A2308" s="23" t="s">
        <v>8535</v>
      </c>
      <c r="B2308" s="11" t="s">
        <v>8586</v>
      </c>
      <c r="C2308" s="11" t="s">
        <v>8</v>
      </c>
      <c r="D2308" s="32">
        <v>16.5</v>
      </c>
      <c r="E2308" s="24">
        <v>4200</v>
      </c>
      <c r="F2308" s="23" t="s">
        <v>8535</v>
      </c>
      <c r="G2308" s="24" t="s">
        <v>8572</v>
      </c>
    </row>
    <row r="2309" spans="1:7" ht="75">
      <c r="A2309" s="23" t="s">
        <v>8535</v>
      </c>
      <c r="B2309" s="11" t="s">
        <v>8587</v>
      </c>
      <c r="C2309" s="11" t="s">
        <v>8</v>
      </c>
      <c r="D2309" s="32">
        <v>78</v>
      </c>
      <c r="E2309" s="24">
        <v>4200</v>
      </c>
      <c r="F2309" s="23" t="s">
        <v>8535</v>
      </c>
      <c r="G2309" s="24" t="s">
        <v>8572</v>
      </c>
    </row>
    <row r="2310" spans="1:7" ht="75">
      <c r="A2310" s="23" t="s">
        <v>8535</v>
      </c>
      <c r="B2310" s="11" t="s">
        <v>8588</v>
      </c>
      <c r="C2310" s="11" t="s">
        <v>8</v>
      </c>
      <c r="D2310" s="32">
        <v>168</v>
      </c>
      <c r="E2310" s="24">
        <v>100</v>
      </c>
      <c r="F2310" s="23" t="s">
        <v>8535</v>
      </c>
      <c r="G2310" s="24" t="s">
        <v>8572</v>
      </c>
    </row>
    <row r="2311" spans="1:7" ht="75">
      <c r="A2311" s="23" t="s">
        <v>8535</v>
      </c>
      <c r="B2311" s="11" t="s">
        <v>8589</v>
      </c>
      <c r="C2311" s="11" t="s">
        <v>8</v>
      </c>
      <c r="D2311" s="32">
        <v>3650</v>
      </c>
      <c r="E2311" s="24">
        <v>150</v>
      </c>
      <c r="F2311" s="23" t="s">
        <v>8535</v>
      </c>
      <c r="G2311" s="24" t="s">
        <v>8572</v>
      </c>
    </row>
    <row r="2312" spans="1:7" ht="75">
      <c r="A2312" s="23" t="s">
        <v>8535</v>
      </c>
      <c r="B2312" s="24" t="s">
        <v>8590</v>
      </c>
      <c r="C2312" s="11" t="s">
        <v>8</v>
      </c>
      <c r="D2312" s="32">
        <v>3900</v>
      </c>
      <c r="E2312" s="24">
        <v>150</v>
      </c>
      <c r="F2312" s="23" t="s">
        <v>8535</v>
      </c>
      <c r="G2312" s="24" t="s">
        <v>8572</v>
      </c>
    </row>
    <row r="2313" spans="1:7" ht="75">
      <c r="A2313" s="23" t="s">
        <v>8535</v>
      </c>
      <c r="B2313" s="24" t="s">
        <v>8591</v>
      </c>
      <c r="C2313" s="11" t="s">
        <v>8</v>
      </c>
      <c r="D2313" s="32">
        <v>16700</v>
      </c>
      <c r="E2313" s="24">
        <v>40</v>
      </c>
      <c r="F2313" s="23" t="s">
        <v>8535</v>
      </c>
      <c r="G2313" s="24" t="s">
        <v>8572</v>
      </c>
    </row>
    <row r="2314" spans="1:7" ht="75">
      <c r="A2314" s="23" t="s">
        <v>8535</v>
      </c>
      <c r="B2314" s="24" t="s">
        <v>8592</v>
      </c>
      <c r="C2314" s="11" t="s">
        <v>8</v>
      </c>
      <c r="D2314" s="32">
        <v>15300</v>
      </c>
      <c r="E2314" s="24">
        <v>40</v>
      </c>
      <c r="F2314" s="23" t="s">
        <v>8535</v>
      </c>
      <c r="G2314" s="24" t="s">
        <v>8572</v>
      </c>
    </row>
    <row r="2315" spans="1:7" ht="90">
      <c r="A2315" s="23" t="s">
        <v>8535</v>
      </c>
      <c r="B2315" s="168" t="s">
        <v>8593</v>
      </c>
      <c r="C2315" s="11" t="s">
        <v>8</v>
      </c>
      <c r="D2315" s="32">
        <v>70490</v>
      </c>
      <c r="E2315" s="24">
        <v>10</v>
      </c>
      <c r="F2315" s="23" t="s">
        <v>8535</v>
      </c>
      <c r="G2315" s="24" t="s">
        <v>8594</v>
      </c>
    </row>
    <row r="2316" spans="1:7" ht="105">
      <c r="A2316" s="23" t="s">
        <v>8535</v>
      </c>
      <c r="B2316" s="24" t="s">
        <v>8595</v>
      </c>
      <c r="C2316" s="11" t="s">
        <v>8</v>
      </c>
      <c r="D2316" s="32">
        <v>54130</v>
      </c>
      <c r="E2316" s="24">
        <v>5</v>
      </c>
      <c r="F2316" s="23" t="s">
        <v>8535</v>
      </c>
      <c r="G2316" s="24" t="s">
        <v>8596</v>
      </c>
    </row>
    <row r="2317" spans="1:7" ht="105">
      <c r="A2317" s="23" t="s">
        <v>8535</v>
      </c>
      <c r="B2317" s="24" t="s">
        <v>8597</v>
      </c>
      <c r="C2317" s="11" t="s">
        <v>8</v>
      </c>
      <c r="D2317" s="32">
        <v>53860</v>
      </c>
      <c r="E2317" s="24">
        <v>5</v>
      </c>
      <c r="F2317" s="23" t="s">
        <v>8535</v>
      </c>
      <c r="G2317" s="24" t="s">
        <v>8596</v>
      </c>
    </row>
    <row r="2318" spans="1:7" ht="105">
      <c r="A2318" s="23" t="s">
        <v>8535</v>
      </c>
      <c r="B2318" s="24" t="s">
        <v>8598</v>
      </c>
      <c r="C2318" s="11" t="s">
        <v>8</v>
      </c>
      <c r="D2318" s="24">
        <v>74540</v>
      </c>
      <c r="E2318" s="24">
        <v>5</v>
      </c>
      <c r="F2318" s="23" t="s">
        <v>8535</v>
      </c>
      <c r="G2318" s="24" t="s">
        <v>8596</v>
      </c>
    </row>
    <row r="2319" spans="1:7" ht="105">
      <c r="A2319" s="23" t="s">
        <v>8535</v>
      </c>
      <c r="B2319" s="24" t="s">
        <v>8599</v>
      </c>
      <c r="C2319" s="11" t="s">
        <v>8</v>
      </c>
      <c r="D2319" s="24">
        <v>29320</v>
      </c>
      <c r="E2319" s="24">
        <v>5</v>
      </c>
      <c r="F2319" s="23" t="s">
        <v>8535</v>
      </c>
      <c r="G2319" s="24" t="s">
        <v>8596</v>
      </c>
    </row>
    <row r="2320" spans="1:7" ht="105">
      <c r="A2320" s="23" t="s">
        <v>8535</v>
      </c>
      <c r="B2320" s="24" t="s">
        <v>8600</v>
      </c>
      <c r="C2320" s="11" t="s">
        <v>8</v>
      </c>
      <c r="D2320" s="32">
        <v>6460</v>
      </c>
      <c r="E2320" s="24">
        <v>10</v>
      </c>
      <c r="F2320" s="23" t="s">
        <v>8535</v>
      </c>
      <c r="G2320" s="24" t="s">
        <v>8596</v>
      </c>
    </row>
    <row r="2321" spans="1:7" ht="105">
      <c r="A2321" s="23" t="s">
        <v>8535</v>
      </c>
      <c r="B2321" s="24" t="s">
        <v>8601</v>
      </c>
      <c r="C2321" s="11" t="s">
        <v>8</v>
      </c>
      <c r="D2321" s="32">
        <v>10920</v>
      </c>
      <c r="E2321" s="24">
        <v>10</v>
      </c>
      <c r="F2321" s="23" t="s">
        <v>8535</v>
      </c>
      <c r="G2321" s="24" t="s">
        <v>8596</v>
      </c>
    </row>
    <row r="2322" spans="1:7" ht="105">
      <c r="A2322" s="23" t="s">
        <v>8535</v>
      </c>
      <c r="B2322" s="24" t="s">
        <v>8602</v>
      </c>
      <c r="C2322" s="11" t="s">
        <v>8</v>
      </c>
      <c r="D2322" s="32">
        <v>15800</v>
      </c>
      <c r="E2322" s="24">
        <v>10</v>
      </c>
      <c r="F2322" s="23" t="s">
        <v>8535</v>
      </c>
      <c r="G2322" s="24" t="s">
        <v>8596</v>
      </c>
    </row>
    <row r="2323" spans="1:7" ht="105">
      <c r="A2323" s="23" t="s">
        <v>8535</v>
      </c>
      <c r="B2323" s="24" t="s">
        <v>8603</v>
      </c>
      <c r="C2323" s="11" t="s">
        <v>8</v>
      </c>
      <c r="D2323" s="32">
        <v>64360</v>
      </c>
      <c r="E2323" s="24">
        <v>20</v>
      </c>
      <c r="F2323" s="23" t="s">
        <v>8535</v>
      </c>
      <c r="G2323" s="24" t="s">
        <v>8596</v>
      </c>
    </row>
    <row r="2324" spans="1:7" ht="105">
      <c r="A2324" s="23" t="s">
        <v>8535</v>
      </c>
      <c r="B2324" s="24" t="s">
        <v>8604</v>
      </c>
      <c r="C2324" s="11" t="s">
        <v>8</v>
      </c>
      <c r="D2324" s="32">
        <v>18050</v>
      </c>
      <c r="E2324" s="24">
        <v>20</v>
      </c>
      <c r="F2324" s="23" t="s">
        <v>8535</v>
      </c>
      <c r="G2324" s="24" t="s">
        <v>8596</v>
      </c>
    </row>
    <row r="2325" spans="1:7" ht="105">
      <c r="A2325" s="23" t="s">
        <v>8535</v>
      </c>
      <c r="B2325" s="24" t="s">
        <v>8605</v>
      </c>
      <c r="C2325" s="11" t="s">
        <v>1052</v>
      </c>
      <c r="D2325" s="32">
        <v>290370</v>
      </c>
      <c r="E2325" s="24">
        <v>5</v>
      </c>
      <c r="F2325" s="23" t="s">
        <v>8535</v>
      </c>
      <c r="G2325" s="24" t="s">
        <v>8596</v>
      </c>
    </row>
    <row r="2326" spans="1:7" ht="105">
      <c r="A2326" s="23" t="s">
        <v>8535</v>
      </c>
      <c r="B2326" s="24" t="s">
        <v>8606</v>
      </c>
      <c r="C2326" s="11" t="s">
        <v>8</v>
      </c>
      <c r="D2326" s="32">
        <v>60540</v>
      </c>
      <c r="E2326" s="24">
        <v>5</v>
      </c>
      <c r="F2326" s="23" t="s">
        <v>8535</v>
      </c>
      <c r="G2326" s="24" t="s">
        <v>8596</v>
      </c>
    </row>
    <row r="2327" spans="1:7" ht="105">
      <c r="A2327" s="23" t="s">
        <v>8535</v>
      </c>
      <c r="B2327" s="24" t="s">
        <v>8607</v>
      </c>
      <c r="C2327" s="11" t="s">
        <v>8</v>
      </c>
      <c r="D2327" s="32">
        <v>27650</v>
      </c>
      <c r="E2327" s="24">
        <v>5</v>
      </c>
      <c r="F2327" s="23" t="s">
        <v>8535</v>
      </c>
      <c r="G2327" s="24" t="s">
        <v>8596</v>
      </c>
    </row>
    <row r="2328" spans="1:7" ht="105">
      <c r="A2328" s="23" t="s">
        <v>8535</v>
      </c>
      <c r="B2328" s="24" t="s">
        <v>8608</v>
      </c>
      <c r="C2328" s="11" t="s">
        <v>8</v>
      </c>
      <c r="D2328" s="32">
        <v>9800</v>
      </c>
      <c r="E2328" s="24">
        <v>5</v>
      </c>
      <c r="F2328" s="23" t="s">
        <v>8535</v>
      </c>
      <c r="G2328" s="24" t="s">
        <v>8596</v>
      </c>
    </row>
    <row r="2329" spans="1:7" ht="105">
      <c r="A2329" s="23" t="s">
        <v>8535</v>
      </c>
      <c r="B2329" s="24" t="s">
        <v>8609</v>
      </c>
      <c r="C2329" s="11" t="s">
        <v>8</v>
      </c>
      <c r="D2329" s="32">
        <v>3855</v>
      </c>
      <c r="E2329" s="24">
        <v>20</v>
      </c>
      <c r="F2329" s="23" t="s">
        <v>8535</v>
      </c>
      <c r="G2329" s="24" t="s">
        <v>8596</v>
      </c>
    </row>
    <row r="2330" spans="1:7" ht="105">
      <c r="A2330" s="23" t="s">
        <v>8535</v>
      </c>
      <c r="B2330" s="24" t="s">
        <v>8610</v>
      </c>
      <c r="C2330" s="24" t="s">
        <v>8</v>
      </c>
      <c r="D2330" s="32">
        <v>118</v>
      </c>
      <c r="E2330" s="24">
        <v>1000</v>
      </c>
      <c r="F2330" s="23" t="s">
        <v>8535</v>
      </c>
      <c r="G2330" s="24" t="s">
        <v>8596</v>
      </c>
    </row>
    <row r="2331" spans="1:7" ht="105">
      <c r="A2331" s="23" t="s">
        <v>8535</v>
      </c>
      <c r="B2331" s="24" t="s">
        <v>8611</v>
      </c>
      <c r="C2331" s="24" t="s">
        <v>8</v>
      </c>
      <c r="D2331" s="32">
        <v>951</v>
      </c>
      <c r="E2331" s="24">
        <v>200</v>
      </c>
      <c r="F2331" s="23" t="s">
        <v>8535</v>
      </c>
      <c r="G2331" s="24" t="s">
        <v>8596</v>
      </c>
    </row>
    <row r="2332" spans="1:7" ht="105">
      <c r="A2332" s="23" t="s">
        <v>8535</v>
      </c>
      <c r="B2332" s="24" t="s">
        <v>8612</v>
      </c>
      <c r="C2332" s="24" t="s">
        <v>8</v>
      </c>
      <c r="D2332" s="32">
        <v>951</v>
      </c>
      <c r="E2332" s="24">
        <v>200</v>
      </c>
      <c r="F2332" s="23" t="s">
        <v>8535</v>
      </c>
      <c r="G2332" s="24" t="s">
        <v>8596</v>
      </c>
    </row>
    <row r="2333" spans="1:7" ht="105">
      <c r="A2333" s="23" t="s">
        <v>8535</v>
      </c>
      <c r="B2333" s="24" t="s">
        <v>8613</v>
      </c>
      <c r="C2333" s="24" t="s">
        <v>8</v>
      </c>
      <c r="D2333" s="32">
        <v>951</v>
      </c>
      <c r="E2333" s="24">
        <v>200</v>
      </c>
      <c r="F2333" s="23" t="s">
        <v>8535</v>
      </c>
      <c r="G2333" s="24" t="s">
        <v>8596</v>
      </c>
    </row>
    <row r="2334" spans="1:7" ht="105">
      <c r="A2334" s="23" t="s">
        <v>8535</v>
      </c>
      <c r="B2334" s="24" t="s">
        <v>8614</v>
      </c>
      <c r="C2334" s="24" t="s">
        <v>8</v>
      </c>
      <c r="D2334" s="32">
        <v>951</v>
      </c>
      <c r="E2334" s="24">
        <v>200</v>
      </c>
      <c r="F2334" s="23" t="s">
        <v>8535</v>
      </c>
      <c r="G2334" s="24" t="s">
        <v>8596</v>
      </c>
    </row>
    <row r="2335" spans="1:7" ht="105">
      <c r="A2335" s="23" t="s">
        <v>8535</v>
      </c>
      <c r="B2335" s="24" t="s">
        <v>8615</v>
      </c>
      <c r="C2335" s="24" t="s">
        <v>8</v>
      </c>
      <c r="D2335" s="32">
        <v>193</v>
      </c>
      <c r="E2335" s="24">
        <v>1500</v>
      </c>
      <c r="F2335" s="23" t="s">
        <v>8535</v>
      </c>
      <c r="G2335" s="24" t="s">
        <v>8596</v>
      </c>
    </row>
    <row r="2336" spans="1:7" ht="105">
      <c r="A2336" s="23" t="s">
        <v>8535</v>
      </c>
      <c r="B2336" s="24" t="s">
        <v>8616</v>
      </c>
      <c r="C2336" s="24" t="s">
        <v>8</v>
      </c>
      <c r="D2336" s="32">
        <v>15235</v>
      </c>
      <c r="E2336" s="24">
        <v>80</v>
      </c>
      <c r="F2336" s="23" t="s">
        <v>8535</v>
      </c>
      <c r="G2336" s="24" t="s">
        <v>8596</v>
      </c>
    </row>
    <row r="2337" spans="1:7" ht="105">
      <c r="A2337" s="23" t="s">
        <v>8535</v>
      </c>
      <c r="B2337" s="24" t="s">
        <v>8617</v>
      </c>
      <c r="C2337" s="24" t="s">
        <v>8</v>
      </c>
      <c r="D2337" s="32">
        <v>15910</v>
      </c>
      <c r="E2337" s="24">
        <v>80</v>
      </c>
      <c r="F2337" s="23" t="s">
        <v>8535</v>
      </c>
      <c r="G2337" s="24" t="s">
        <v>8596</v>
      </c>
    </row>
    <row r="2338" spans="1:7" ht="105">
      <c r="A2338" s="23" t="s">
        <v>8535</v>
      </c>
      <c r="B2338" s="24" t="s">
        <v>8618</v>
      </c>
      <c r="C2338" s="24" t="s">
        <v>8</v>
      </c>
      <c r="D2338" s="32">
        <v>15235</v>
      </c>
      <c r="E2338" s="24">
        <v>80</v>
      </c>
      <c r="F2338" s="23" t="s">
        <v>8535</v>
      </c>
      <c r="G2338" s="24" t="s">
        <v>8596</v>
      </c>
    </row>
    <row r="2339" spans="1:7" ht="105">
      <c r="A2339" s="23" t="s">
        <v>8535</v>
      </c>
      <c r="B2339" s="24" t="s">
        <v>8619</v>
      </c>
      <c r="C2339" s="24" t="s">
        <v>8</v>
      </c>
      <c r="D2339" s="32">
        <v>5445</v>
      </c>
      <c r="E2339" s="24">
        <v>80</v>
      </c>
      <c r="F2339" s="23" t="s">
        <v>8535</v>
      </c>
      <c r="G2339" s="24" t="s">
        <v>8596</v>
      </c>
    </row>
    <row r="2340" spans="1:7" ht="105">
      <c r="A2340" s="23" t="s">
        <v>8535</v>
      </c>
      <c r="B2340" s="24" t="s">
        <v>8620</v>
      </c>
      <c r="C2340" s="24" t="s">
        <v>8</v>
      </c>
      <c r="D2340" s="32">
        <v>15235</v>
      </c>
      <c r="E2340" s="24">
        <v>80</v>
      </c>
      <c r="F2340" s="23" t="s">
        <v>8535</v>
      </c>
      <c r="G2340" s="24" t="s">
        <v>8596</v>
      </c>
    </row>
    <row r="2341" spans="1:7" ht="105">
      <c r="A2341" s="23" t="s">
        <v>8535</v>
      </c>
      <c r="B2341" s="24" t="s">
        <v>8621</v>
      </c>
      <c r="C2341" s="24" t="s">
        <v>8</v>
      </c>
      <c r="D2341" s="103" t="s">
        <v>8622</v>
      </c>
      <c r="E2341" s="24">
        <v>100</v>
      </c>
      <c r="F2341" s="23" t="s">
        <v>8535</v>
      </c>
      <c r="G2341" s="24" t="s">
        <v>8596</v>
      </c>
    </row>
    <row r="2342" spans="1:7" ht="105">
      <c r="A2342" s="23" t="s">
        <v>8535</v>
      </c>
      <c r="B2342" s="24" t="s">
        <v>8623</v>
      </c>
      <c r="C2342" s="24" t="s">
        <v>8</v>
      </c>
      <c r="D2342" s="32">
        <v>5800</v>
      </c>
      <c r="E2342" s="24">
        <v>1500</v>
      </c>
      <c r="F2342" s="23" t="s">
        <v>8535</v>
      </c>
      <c r="G2342" s="24" t="s">
        <v>8596</v>
      </c>
    </row>
    <row r="2343" spans="1:7" ht="105">
      <c r="A2343" s="23" t="s">
        <v>8535</v>
      </c>
      <c r="B2343" s="24" t="s">
        <v>8159</v>
      </c>
      <c r="C2343" s="24" t="s">
        <v>8</v>
      </c>
      <c r="D2343" s="32">
        <v>2840</v>
      </c>
      <c r="E2343" s="24">
        <v>5000</v>
      </c>
      <c r="F2343" s="23" t="s">
        <v>8535</v>
      </c>
      <c r="G2343" s="24" t="s">
        <v>8596</v>
      </c>
    </row>
    <row r="2344" spans="1:7" ht="105">
      <c r="A2344" s="23" t="s">
        <v>8535</v>
      </c>
      <c r="B2344" s="24" t="s">
        <v>4921</v>
      </c>
      <c r="C2344" s="24" t="s">
        <v>8</v>
      </c>
      <c r="D2344" s="32">
        <v>8600</v>
      </c>
      <c r="E2344" s="24">
        <v>3000</v>
      </c>
      <c r="F2344" s="23" t="s">
        <v>8535</v>
      </c>
      <c r="G2344" s="24" t="s">
        <v>8596</v>
      </c>
    </row>
    <row r="2345" spans="1:7" ht="105">
      <c r="A2345" s="23" t="s">
        <v>8535</v>
      </c>
      <c r="B2345" s="24" t="s">
        <v>8624</v>
      </c>
      <c r="C2345" s="24" t="s">
        <v>8</v>
      </c>
      <c r="D2345" s="32">
        <v>1150</v>
      </c>
      <c r="E2345" s="24">
        <v>100</v>
      </c>
      <c r="F2345" s="23" t="s">
        <v>8535</v>
      </c>
      <c r="G2345" s="24" t="s">
        <v>8596</v>
      </c>
    </row>
    <row r="2346" spans="1:7" ht="105">
      <c r="A2346" s="23" t="s">
        <v>8535</v>
      </c>
      <c r="B2346" s="24" t="s">
        <v>8625</v>
      </c>
      <c r="C2346" s="24" t="s">
        <v>8</v>
      </c>
      <c r="D2346" s="32">
        <v>1300</v>
      </c>
      <c r="E2346" s="24">
        <v>100</v>
      </c>
      <c r="F2346" s="23" t="s">
        <v>8535</v>
      </c>
      <c r="G2346" s="24" t="s">
        <v>8596</v>
      </c>
    </row>
    <row r="2347" spans="1:7" ht="105">
      <c r="A2347" s="23" t="s">
        <v>8535</v>
      </c>
      <c r="B2347" s="24" t="s">
        <v>8626</v>
      </c>
      <c r="C2347" s="24" t="s">
        <v>8</v>
      </c>
      <c r="D2347" s="32">
        <v>3650</v>
      </c>
      <c r="E2347" s="24">
        <v>50</v>
      </c>
      <c r="F2347" s="23" t="s">
        <v>8535</v>
      </c>
      <c r="G2347" s="24" t="s">
        <v>8596</v>
      </c>
    </row>
    <row r="2348" spans="1:7" ht="105">
      <c r="A2348" s="23" t="s">
        <v>8535</v>
      </c>
      <c r="B2348" s="24" t="s">
        <v>8627</v>
      </c>
      <c r="C2348" s="24" t="s">
        <v>8</v>
      </c>
      <c r="D2348" s="32">
        <v>100</v>
      </c>
      <c r="E2348" s="24">
        <v>50</v>
      </c>
      <c r="F2348" s="23" t="s">
        <v>8535</v>
      </c>
      <c r="G2348" s="24" t="s">
        <v>8596</v>
      </c>
    </row>
    <row r="2349" spans="1:7" ht="105">
      <c r="A2349" s="23" t="s">
        <v>8535</v>
      </c>
      <c r="B2349" s="24" t="s">
        <v>8628</v>
      </c>
      <c r="C2349" s="24" t="s">
        <v>8</v>
      </c>
      <c r="D2349" s="32">
        <v>1250</v>
      </c>
      <c r="E2349" s="24">
        <v>50</v>
      </c>
      <c r="F2349" s="23" t="s">
        <v>8535</v>
      </c>
      <c r="G2349" s="24" t="s">
        <v>8596</v>
      </c>
    </row>
    <row r="2350" spans="1:7" ht="105">
      <c r="A2350" s="23" t="s">
        <v>8535</v>
      </c>
      <c r="B2350" s="24" t="s">
        <v>8629</v>
      </c>
      <c r="C2350" s="24" t="s">
        <v>8</v>
      </c>
      <c r="D2350" s="32">
        <v>2300</v>
      </c>
      <c r="E2350" s="24">
        <v>30</v>
      </c>
      <c r="F2350" s="23" t="s">
        <v>8535</v>
      </c>
      <c r="G2350" s="24" t="s">
        <v>8596</v>
      </c>
    </row>
    <row r="2351" spans="1:7" ht="105">
      <c r="A2351" s="23" t="s">
        <v>8535</v>
      </c>
      <c r="B2351" s="24" t="s">
        <v>8630</v>
      </c>
      <c r="C2351" s="24" t="s">
        <v>8</v>
      </c>
      <c r="D2351" s="32">
        <v>350</v>
      </c>
      <c r="E2351" s="24">
        <v>50</v>
      </c>
      <c r="F2351" s="23" t="s">
        <v>8535</v>
      </c>
      <c r="G2351" s="24" t="s">
        <v>8596</v>
      </c>
    </row>
    <row r="2352" spans="1:7" ht="105">
      <c r="A2352" s="23" t="s">
        <v>8535</v>
      </c>
      <c r="B2352" s="24" t="s">
        <v>8631</v>
      </c>
      <c r="C2352" s="24" t="s">
        <v>8</v>
      </c>
      <c r="D2352" s="32">
        <v>506</v>
      </c>
      <c r="E2352" s="24">
        <v>50</v>
      </c>
      <c r="F2352" s="23" t="s">
        <v>8535</v>
      </c>
      <c r="G2352" s="24" t="s">
        <v>8596</v>
      </c>
    </row>
    <row r="2353" spans="1:7" ht="105">
      <c r="A2353" s="23" t="s">
        <v>8535</v>
      </c>
      <c r="B2353" s="24" t="s">
        <v>8632</v>
      </c>
      <c r="C2353" s="24" t="s">
        <v>8</v>
      </c>
      <c r="D2353" s="32">
        <v>650</v>
      </c>
      <c r="E2353" s="24">
        <v>50</v>
      </c>
      <c r="F2353" s="23" t="s">
        <v>8535</v>
      </c>
      <c r="G2353" s="24" t="s">
        <v>8596</v>
      </c>
    </row>
    <row r="2354" spans="1:7" ht="105">
      <c r="A2354" s="23" t="s">
        <v>8535</v>
      </c>
      <c r="B2354" s="24" t="s">
        <v>8633</v>
      </c>
      <c r="C2354" s="24" t="s">
        <v>8</v>
      </c>
      <c r="D2354" s="32">
        <v>1050</v>
      </c>
      <c r="E2354" s="24">
        <v>50</v>
      </c>
      <c r="F2354" s="23" t="s">
        <v>8535</v>
      </c>
      <c r="G2354" s="24" t="s">
        <v>8596</v>
      </c>
    </row>
    <row r="2355" spans="1:7" ht="120">
      <c r="A2355" s="23" t="s">
        <v>8535</v>
      </c>
      <c r="B2355" s="24" t="s">
        <v>8634</v>
      </c>
      <c r="C2355" s="24" t="s">
        <v>8</v>
      </c>
      <c r="D2355" s="32">
        <v>5800</v>
      </c>
      <c r="E2355" s="24">
        <v>400</v>
      </c>
      <c r="F2355" s="23" t="s">
        <v>8535</v>
      </c>
      <c r="G2355" s="24" t="s">
        <v>8635</v>
      </c>
    </row>
    <row r="2356" spans="1:7" ht="120">
      <c r="A2356" s="23" t="s">
        <v>8535</v>
      </c>
      <c r="B2356" s="24" t="s">
        <v>4921</v>
      </c>
      <c r="C2356" s="24" t="s">
        <v>8</v>
      </c>
      <c r="D2356" s="32">
        <v>8600</v>
      </c>
      <c r="E2356" s="24">
        <v>150</v>
      </c>
      <c r="F2356" s="23" t="s">
        <v>8535</v>
      </c>
      <c r="G2356" s="24" t="s">
        <v>8635</v>
      </c>
    </row>
    <row r="2357" spans="1:7" ht="120">
      <c r="A2357" s="23" t="s">
        <v>8535</v>
      </c>
      <c r="B2357" s="24" t="s">
        <v>8636</v>
      </c>
      <c r="C2357" s="24" t="s">
        <v>8</v>
      </c>
      <c r="D2357" s="32">
        <v>5000</v>
      </c>
      <c r="E2357" s="24">
        <v>50</v>
      </c>
      <c r="F2357" s="23" t="s">
        <v>8535</v>
      </c>
      <c r="G2357" s="24" t="s">
        <v>8635</v>
      </c>
    </row>
    <row r="2358" spans="1:7" ht="105">
      <c r="A2358" s="23" t="s">
        <v>8535</v>
      </c>
      <c r="B2358" s="24" t="s">
        <v>8637</v>
      </c>
      <c r="C2358" s="24" t="s">
        <v>8</v>
      </c>
      <c r="D2358" s="32">
        <v>230000</v>
      </c>
      <c r="E2358" s="24">
        <v>7</v>
      </c>
      <c r="F2358" s="23" t="s">
        <v>8535</v>
      </c>
      <c r="G2358" s="24" t="s">
        <v>8638</v>
      </c>
    </row>
    <row r="2359" spans="1:7" ht="105">
      <c r="A2359" s="23" t="s">
        <v>8535</v>
      </c>
      <c r="B2359" s="24" t="s">
        <v>8639</v>
      </c>
      <c r="C2359" s="24" t="s">
        <v>8</v>
      </c>
      <c r="D2359" s="32" t="s">
        <v>8622</v>
      </c>
      <c r="E2359" s="24">
        <v>1000</v>
      </c>
      <c r="F2359" s="23" t="s">
        <v>8535</v>
      </c>
      <c r="G2359" s="24" t="s">
        <v>8638</v>
      </c>
    </row>
    <row r="2360" spans="1:7" ht="105">
      <c r="A2360" s="23" t="s">
        <v>8535</v>
      </c>
      <c r="B2360" s="24" t="s">
        <v>8640</v>
      </c>
      <c r="C2360" s="24" t="s">
        <v>8</v>
      </c>
      <c r="D2360" s="32" t="s">
        <v>8622</v>
      </c>
      <c r="E2360" s="24">
        <v>100</v>
      </c>
      <c r="F2360" s="23" t="s">
        <v>8535</v>
      </c>
      <c r="G2360" s="24" t="s">
        <v>8638</v>
      </c>
    </row>
    <row r="2361" spans="1:7" ht="105">
      <c r="A2361" s="23" t="s">
        <v>8535</v>
      </c>
      <c r="B2361" s="24" t="s">
        <v>8641</v>
      </c>
      <c r="C2361" s="24" t="s">
        <v>8</v>
      </c>
      <c r="D2361" s="32">
        <v>216.1</v>
      </c>
      <c r="E2361" s="24">
        <v>2000</v>
      </c>
      <c r="F2361" s="23" t="s">
        <v>8535</v>
      </c>
      <c r="G2361" s="24" t="s">
        <v>8638</v>
      </c>
    </row>
    <row r="2362" spans="1:7" ht="105">
      <c r="A2362" s="23" t="s">
        <v>8535</v>
      </c>
      <c r="B2362" s="24" t="s">
        <v>4921</v>
      </c>
      <c r="C2362" s="24" t="s">
        <v>8</v>
      </c>
      <c r="D2362" s="32">
        <v>8600</v>
      </c>
      <c r="E2362" s="24">
        <v>100</v>
      </c>
      <c r="F2362" s="23" t="s">
        <v>8535</v>
      </c>
      <c r="G2362" s="24" t="s">
        <v>8638</v>
      </c>
    </row>
    <row r="2363" spans="1:7" ht="105">
      <c r="A2363" s="23" t="s">
        <v>8535</v>
      </c>
      <c r="B2363" s="24" t="s">
        <v>8642</v>
      </c>
      <c r="C2363" s="24" t="s">
        <v>8</v>
      </c>
      <c r="D2363" s="32">
        <v>168000</v>
      </c>
      <c r="E2363" s="24">
        <v>5</v>
      </c>
      <c r="F2363" s="23" t="s">
        <v>8535</v>
      </c>
      <c r="G2363" s="24" t="s">
        <v>8638</v>
      </c>
    </row>
    <row r="2364" spans="1:7" ht="105">
      <c r="A2364" s="23" t="s">
        <v>8535</v>
      </c>
      <c r="B2364" s="24" t="s">
        <v>8643</v>
      </c>
      <c r="C2364" s="24" t="s">
        <v>8</v>
      </c>
      <c r="D2364" s="32">
        <v>432000</v>
      </c>
      <c r="E2364" s="24">
        <v>5</v>
      </c>
      <c r="F2364" s="23" t="s">
        <v>8535</v>
      </c>
      <c r="G2364" s="24" t="s">
        <v>8638</v>
      </c>
    </row>
    <row r="2365" spans="1:7" ht="105">
      <c r="A2365" s="23" t="s">
        <v>8535</v>
      </c>
      <c r="B2365" s="24" t="s">
        <v>8644</v>
      </c>
      <c r="C2365" s="24" t="s">
        <v>8</v>
      </c>
      <c r="D2365" s="32">
        <v>2600</v>
      </c>
      <c r="E2365" s="24">
        <v>5</v>
      </c>
      <c r="F2365" s="23" t="s">
        <v>8535</v>
      </c>
      <c r="G2365" s="24" t="s">
        <v>8638</v>
      </c>
    </row>
    <row r="2366" spans="1:7" ht="90">
      <c r="A2366" s="23" t="s">
        <v>8535</v>
      </c>
      <c r="B2366" s="24" t="s">
        <v>8645</v>
      </c>
      <c r="C2366" s="24" t="s">
        <v>8</v>
      </c>
      <c r="D2366" s="32" t="s">
        <v>8622</v>
      </c>
      <c r="E2366" s="24">
        <v>10</v>
      </c>
      <c r="F2366" s="23" t="s">
        <v>8535</v>
      </c>
      <c r="G2366" s="24" t="s">
        <v>8646</v>
      </c>
    </row>
    <row r="2367" spans="1:7" ht="90">
      <c r="A2367" s="23" t="s">
        <v>8535</v>
      </c>
      <c r="B2367" s="24" t="s">
        <v>8647</v>
      </c>
      <c r="C2367" s="24" t="s">
        <v>8</v>
      </c>
      <c r="D2367" s="32" t="s">
        <v>8622</v>
      </c>
      <c r="E2367" s="24">
        <v>10</v>
      </c>
      <c r="F2367" s="23" t="s">
        <v>8535</v>
      </c>
      <c r="G2367" s="24" t="s">
        <v>8648</v>
      </c>
    </row>
    <row r="2368" spans="1:7" ht="90">
      <c r="A2368" s="23" t="s">
        <v>8535</v>
      </c>
      <c r="B2368" s="24" t="s">
        <v>8649</v>
      </c>
      <c r="C2368" s="24" t="s">
        <v>8</v>
      </c>
      <c r="D2368" s="32" t="s">
        <v>8622</v>
      </c>
      <c r="E2368" s="24">
        <v>10</v>
      </c>
      <c r="F2368" s="23" t="s">
        <v>8535</v>
      </c>
      <c r="G2368" s="24" t="s">
        <v>8650</v>
      </c>
    </row>
    <row r="2369" spans="1:7" ht="90">
      <c r="A2369" s="23" t="s">
        <v>8535</v>
      </c>
      <c r="B2369" s="24" t="s">
        <v>8651</v>
      </c>
      <c r="C2369" s="24" t="s">
        <v>8</v>
      </c>
      <c r="D2369" s="32" t="s">
        <v>8622</v>
      </c>
      <c r="E2369" s="24">
        <v>500</v>
      </c>
      <c r="F2369" s="23" t="s">
        <v>8535</v>
      </c>
      <c r="G2369" s="24" t="s">
        <v>8652</v>
      </c>
    </row>
    <row r="2370" spans="1:7" ht="30">
      <c r="A2370" s="24" t="s">
        <v>8808</v>
      </c>
      <c r="B2370" s="16" t="s">
        <v>3264</v>
      </c>
      <c r="C2370" s="24" t="s">
        <v>98</v>
      </c>
      <c r="D2370" s="24">
        <v>8000</v>
      </c>
      <c r="E2370" s="24">
        <v>4</v>
      </c>
      <c r="F2370" s="169" t="s">
        <v>8808</v>
      </c>
      <c r="G2370" s="80" t="s">
        <v>8809</v>
      </c>
    </row>
    <row r="2371" spans="1:7" ht="30">
      <c r="A2371" s="24" t="s">
        <v>8808</v>
      </c>
      <c r="B2371" s="16" t="s">
        <v>1300</v>
      </c>
      <c r="C2371" s="24" t="s">
        <v>98</v>
      </c>
      <c r="D2371" s="24">
        <v>2900</v>
      </c>
      <c r="E2371" s="24">
        <v>6</v>
      </c>
      <c r="F2371" s="24" t="s">
        <v>8808</v>
      </c>
      <c r="G2371" s="80" t="s">
        <v>8809</v>
      </c>
    </row>
    <row r="2372" spans="1:7" ht="30">
      <c r="A2372" s="24" t="s">
        <v>8808</v>
      </c>
      <c r="B2372" s="16" t="s">
        <v>1177</v>
      </c>
      <c r="C2372" s="24" t="s">
        <v>98</v>
      </c>
      <c r="D2372" s="24">
        <v>10000</v>
      </c>
      <c r="E2372" s="24">
        <v>2</v>
      </c>
      <c r="F2372" s="24" t="s">
        <v>8808</v>
      </c>
      <c r="G2372" s="80" t="s">
        <v>8809</v>
      </c>
    </row>
    <row r="2373" spans="1:7" ht="30">
      <c r="A2373" s="24" t="s">
        <v>8808</v>
      </c>
      <c r="B2373" s="16" t="s">
        <v>727</v>
      </c>
      <c r="C2373" s="24" t="s">
        <v>98</v>
      </c>
      <c r="D2373" s="24">
        <v>5000</v>
      </c>
      <c r="E2373" s="24">
        <v>2</v>
      </c>
      <c r="F2373" s="24" t="s">
        <v>8808</v>
      </c>
      <c r="G2373" s="80" t="s">
        <v>8809</v>
      </c>
    </row>
    <row r="2374" spans="1:7" ht="30">
      <c r="A2374" s="24" t="s">
        <v>8808</v>
      </c>
      <c r="B2374" s="16" t="s">
        <v>7048</v>
      </c>
      <c r="C2374" s="24" t="s">
        <v>98</v>
      </c>
      <c r="D2374" s="24">
        <v>950</v>
      </c>
      <c r="E2374" s="24">
        <v>20</v>
      </c>
      <c r="F2374" s="24" t="s">
        <v>8808</v>
      </c>
      <c r="G2374" s="80" t="s">
        <v>8809</v>
      </c>
    </row>
    <row r="2375" spans="1:7" ht="30">
      <c r="A2375" s="24" t="s">
        <v>8808</v>
      </c>
      <c r="B2375" s="16" t="s">
        <v>3313</v>
      </c>
      <c r="C2375" s="24" t="s">
        <v>98</v>
      </c>
      <c r="D2375" s="24">
        <v>2000</v>
      </c>
      <c r="E2375" s="24">
        <v>11</v>
      </c>
      <c r="F2375" s="24" t="s">
        <v>8808</v>
      </c>
      <c r="G2375" s="80" t="s">
        <v>8809</v>
      </c>
    </row>
    <row r="2376" spans="1:7" ht="30">
      <c r="A2376" s="24" t="s">
        <v>8808</v>
      </c>
      <c r="B2376" s="11" t="s">
        <v>1447</v>
      </c>
      <c r="C2376" s="24" t="s">
        <v>98</v>
      </c>
      <c r="D2376" s="24">
        <v>6800</v>
      </c>
      <c r="E2376" s="24">
        <v>35</v>
      </c>
      <c r="F2376" s="24" t="s">
        <v>8808</v>
      </c>
      <c r="G2376" s="80" t="s">
        <v>8810</v>
      </c>
    </row>
    <row r="2377" spans="1:7" ht="30">
      <c r="A2377" s="24" t="s">
        <v>8808</v>
      </c>
      <c r="B2377" s="11" t="s">
        <v>1727</v>
      </c>
      <c r="C2377" s="24" t="s">
        <v>98</v>
      </c>
      <c r="D2377" s="24">
        <v>1730</v>
      </c>
      <c r="E2377" s="24">
        <v>90</v>
      </c>
      <c r="F2377" s="24" t="s">
        <v>8808</v>
      </c>
      <c r="G2377" s="80" t="s">
        <v>8810</v>
      </c>
    </row>
    <row r="2378" spans="1:7" ht="30">
      <c r="A2378" s="24" t="s">
        <v>8808</v>
      </c>
      <c r="B2378" s="11" t="s">
        <v>8811</v>
      </c>
      <c r="C2378" s="24" t="s">
        <v>98</v>
      </c>
      <c r="D2378" s="10">
        <v>4560</v>
      </c>
      <c r="E2378" s="24">
        <v>22</v>
      </c>
      <c r="F2378" s="24" t="s">
        <v>8808</v>
      </c>
      <c r="G2378" s="80" t="s">
        <v>8810</v>
      </c>
    </row>
    <row r="2379" spans="1:7" ht="30">
      <c r="A2379" s="24" t="s">
        <v>8808</v>
      </c>
      <c r="B2379" s="11" t="s">
        <v>8240</v>
      </c>
      <c r="C2379" s="24" t="s">
        <v>98</v>
      </c>
      <c r="D2379" s="24">
        <v>4200</v>
      </c>
      <c r="E2379" s="24">
        <v>370</v>
      </c>
      <c r="F2379" s="24" t="s">
        <v>8808</v>
      </c>
      <c r="G2379" s="80" t="s">
        <v>8810</v>
      </c>
    </row>
    <row r="2380" spans="1:7" ht="30">
      <c r="A2380" s="24" t="s">
        <v>8808</v>
      </c>
      <c r="B2380" s="11" t="s">
        <v>8812</v>
      </c>
      <c r="C2380" s="24" t="s">
        <v>98</v>
      </c>
      <c r="D2380" s="24">
        <v>2800</v>
      </c>
      <c r="E2380" s="24">
        <v>33</v>
      </c>
      <c r="F2380" s="24" t="s">
        <v>8808</v>
      </c>
      <c r="G2380" s="80" t="s">
        <v>8810</v>
      </c>
    </row>
    <row r="2381" spans="1:7" ht="30">
      <c r="A2381" s="24" t="s">
        <v>8808</v>
      </c>
      <c r="B2381" s="18" t="s">
        <v>8813</v>
      </c>
      <c r="C2381" s="18" t="s">
        <v>8</v>
      </c>
      <c r="D2381" s="111">
        <v>1280</v>
      </c>
      <c r="E2381" s="11">
        <v>50</v>
      </c>
      <c r="F2381" s="24" t="s">
        <v>8808</v>
      </c>
      <c r="G2381" s="80" t="s">
        <v>8814</v>
      </c>
    </row>
    <row r="2382" spans="1:7" ht="30">
      <c r="A2382" s="24" t="s">
        <v>8808</v>
      </c>
      <c r="B2382" s="18" t="s">
        <v>8815</v>
      </c>
      <c r="C2382" s="18" t="s">
        <v>8</v>
      </c>
      <c r="D2382" s="111">
        <v>1225</v>
      </c>
      <c r="E2382" s="11">
        <v>50</v>
      </c>
      <c r="F2382" s="24" t="s">
        <v>8808</v>
      </c>
      <c r="G2382" s="80" t="s">
        <v>8814</v>
      </c>
    </row>
    <row r="2383" spans="1:7" ht="30">
      <c r="A2383" s="24" t="s">
        <v>8808</v>
      </c>
      <c r="B2383" s="18" t="s">
        <v>8816</v>
      </c>
      <c r="C2383" s="18" t="s">
        <v>8</v>
      </c>
      <c r="D2383" s="111">
        <v>965</v>
      </c>
      <c r="E2383" s="11">
        <v>50</v>
      </c>
      <c r="F2383" s="24" t="s">
        <v>8808</v>
      </c>
      <c r="G2383" s="80" t="s">
        <v>8814</v>
      </c>
    </row>
    <row r="2384" spans="1:7" ht="30">
      <c r="A2384" s="24" t="s">
        <v>8808</v>
      </c>
      <c r="B2384" s="18" t="s">
        <v>8817</v>
      </c>
      <c r="C2384" s="18" t="s">
        <v>8</v>
      </c>
      <c r="D2384" s="111">
        <v>2040</v>
      </c>
      <c r="E2384" s="11">
        <v>50</v>
      </c>
      <c r="F2384" s="24" t="s">
        <v>8808</v>
      </c>
      <c r="G2384" s="80" t="s">
        <v>8814</v>
      </c>
    </row>
    <row r="2385" spans="1:7" ht="30">
      <c r="A2385" s="24" t="s">
        <v>8808</v>
      </c>
      <c r="B2385" s="18" t="s">
        <v>8818</v>
      </c>
      <c r="C2385" s="18" t="s">
        <v>8</v>
      </c>
      <c r="D2385" s="111">
        <v>7485</v>
      </c>
      <c r="E2385" s="11">
        <v>50</v>
      </c>
      <c r="F2385" s="24" t="s">
        <v>8808</v>
      </c>
      <c r="G2385" s="80" t="s">
        <v>8814</v>
      </c>
    </row>
    <row r="2386" spans="1:7" ht="30">
      <c r="A2386" s="24" t="s">
        <v>8808</v>
      </c>
      <c r="B2386" s="18" t="s">
        <v>8819</v>
      </c>
      <c r="C2386" s="18" t="s">
        <v>8</v>
      </c>
      <c r="D2386" s="111">
        <v>11035</v>
      </c>
      <c r="E2386" s="11">
        <v>50</v>
      </c>
      <c r="F2386" s="24" t="s">
        <v>8808</v>
      </c>
      <c r="G2386" s="80" t="s">
        <v>8814</v>
      </c>
    </row>
    <row r="2387" spans="1:7" ht="30">
      <c r="A2387" s="24" t="s">
        <v>8808</v>
      </c>
      <c r="B2387" s="18" t="s">
        <v>8820</v>
      </c>
      <c r="C2387" s="18" t="s">
        <v>550</v>
      </c>
      <c r="D2387" s="111">
        <v>7310</v>
      </c>
      <c r="E2387" s="11">
        <v>50</v>
      </c>
      <c r="F2387" s="24" t="s">
        <v>8808</v>
      </c>
      <c r="G2387" s="80" t="s">
        <v>8814</v>
      </c>
    </row>
    <row r="2388" spans="1:7" ht="30">
      <c r="A2388" s="24" t="s">
        <v>8808</v>
      </c>
      <c r="B2388" s="18" t="s">
        <v>8821</v>
      </c>
      <c r="C2388" s="18" t="s">
        <v>550</v>
      </c>
      <c r="D2388" s="111" t="s">
        <v>8822</v>
      </c>
      <c r="E2388" s="11">
        <v>50</v>
      </c>
      <c r="F2388" s="24" t="s">
        <v>8808</v>
      </c>
      <c r="G2388" s="80" t="s">
        <v>8814</v>
      </c>
    </row>
    <row r="2389" spans="1:7" ht="30">
      <c r="A2389" s="24" t="s">
        <v>8808</v>
      </c>
      <c r="B2389" s="18" t="s">
        <v>8823</v>
      </c>
      <c r="C2389" s="18" t="s">
        <v>279</v>
      </c>
      <c r="D2389" s="111">
        <v>2325</v>
      </c>
      <c r="E2389" s="11">
        <v>15</v>
      </c>
      <c r="F2389" s="24" t="s">
        <v>8808</v>
      </c>
      <c r="G2389" s="80" t="s">
        <v>8814</v>
      </c>
    </row>
    <row r="2390" spans="1:7" ht="30">
      <c r="A2390" s="24" t="s">
        <v>8808</v>
      </c>
      <c r="B2390" s="18" t="s">
        <v>8824</v>
      </c>
      <c r="C2390" s="18" t="s">
        <v>8</v>
      </c>
      <c r="D2390" s="111">
        <v>1665</v>
      </c>
      <c r="E2390" s="11">
        <v>10</v>
      </c>
      <c r="F2390" s="24" t="s">
        <v>8808</v>
      </c>
      <c r="G2390" s="80" t="s">
        <v>8814</v>
      </c>
    </row>
    <row r="2391" spans="1:7" ht="30">
      <c r="A2391" s="24" t="s">
        <v>8808</v>
      </c>
      <c r="B2391" s="18" t="s">
        <v>3550</v>
      </c>
      <c r="C2391" s="18" t="s">
        <v>8</v>
      </c>
      <c r="D2391" s="111">
        <v>5600</v>
      </c>
      <c r="E2391" s="11">
        <v>5</v>
      </c>
      <c r="F2391" s="24" t="s">
        <v>8808</v>
      </c>
      <c r="G2391" s="80" t="s">
        <v>8814</v>
      </c>
    </row>
    <row r="2392" spans="1:7" ht="30">
      <c r="A2392" s="24" t="s">
        <v>8808</v>
      </c>
      <c r="B2392" s="18" t="s">
        <v>2298</v>
      </c>
      <c r="C2392" s="18" t="s">
        <v>8</v>
      </c>
      <c r="D2392" s="111">
        <v>12545</v>
      </c>
      <c r="E2392" s="11">
        <v>5</v>
      </c>
      <c r="F2392" s="24" t="s">
        <v>8808</v>
      </c>
      <c r="G2392" s="80" t="s">
        <v>8814</v>
      </c>
    </row>
    <row r="2393" spans="1:7" ht="30">
      <c r="A2393" s="24" t="s">
        <v>8808</v>
      </c>
      <c r="B2393" s="18" t="s">
        <v>8825</v>
      </c>
      <c r="C2393" s="18" t="s">
        <v>8</v>
      </c>
      <c r="D2393" s="111">
        <v>2200</v>
      </c>
      <c r="E2393" s="11">
        <v>10</v>
      </c>
      <c r="F2393" s="24" t="s">
        <v>8808</v>
      </c>
      <c r="G2393" s="80" t="s">
        <v>8814</v>
      </c>
    </row>
    <row r="2394" spans="1:7" ht="30">
      <c r="A2394" s="24" t="s">
        <v>8808</v>
      </c>
      <c r="B2394" s="18" t="s">
        <v>8826</v>
      </c>
      <c r="C2394" s="18" t="s">
        <v>8</v>
      </c>
      <c r="D2394" s="111">
        <v>2820</v>
      </c>
      <c r="E2394" s="11">
        <v>10</v>
      </c>
      <c r="F2394" s="24" t="s">
        <v>8808</v>
      </c>
      <c r="G2394" s="80" t="s">
        <v>8814</v>
      </c>
    </row>
    <row r="2395" spans="1:7" ht="30">
      <c r="A2395" s="24" t="s">
        <v>8808</v>
      </c>
      <c r="B2395" s="18" t="s">
        <v>8827</v>
      </c>
      <c r="C2395" s="18" t="s">
        <v>8</v>
      </c>
      <c r="D2395" s="111">
        <v>5865</v>
      </c>
      <c r="E2395" s="11">
        <v>10</v>
      </c>
      <c r="F2395" s="24" t="s">
        <v>8808</v>
      </c>
      <c r="G2395" s="80" t="s">
        <v>8814</v>
      </c>
    </row>
    <row r="2396" spans="1:7" ht="30">
      <c r="A2396" s="24" t="s">
        <v>8808</v>
      </c>
      <c r="B2396" s="18" t="s">
        <v>8828</v>
      </c>
      <c r="C2396" s="18" t="s">
        <v>8</v>
      </c>
      <c r="D2396" s="111">
        <v>1650</v>
      </c>
      <c r="E2396" s="11">
        <v>10</v>
      </c>
      <c r="F2396" s="24" t="s">
        <v>8808</v>
      </c>
      <c r="G2396" s="80" t="s">
        <v>8814</v>
      </c>
    </row>
    <row r="2397" spans="1:7" ht="30">
      <c r="A2397" s="24" t="s">
        <v>8808</v>
      </c>
      <c r="B2397" s="24" t="s">
        <v>8829</v>
      </c>
      <c r="C2397" s="24" t="s">
        <v>98</v>
      </c>
      <c r="D2397" s="24">
        <v>2500</v>
      </c>
      <c r="E2397" s="24">
        <v>50</v>
      </c>
      <c r="F2397" s="24" t="s">
        <v>8808</v>
      </c>
      <c r="G2397" s="80" t="s">
        <v>8830</v>
      </c>
    </row>
    <row r="2398" spans="1:7" ht="30">
      <c r="A2398" s="24" t="s">
        <v>8808</v>
      </c>
      <c r="B2398" s="24" t="s">
        <v>8831</v>
      </c>
      <c r="C2398" s="24" t="s">
        <v>279</v>
      </c>
      <c r="D2398" s="24">
        <v>4500</v>
      </c>
      <c r="E2398" s="24">
        <v>13</v>
      </c>
      <c r="F2398" s="24" t="s">
        <v>8808</v>
      </c>
      <c r="G2398" s="80" t="s">
        <v>8830</v>
      </c>
    </row>
    <row r="2399" spans="1:7" ht="30.75" thickBot="1">
      <c r="A2399" s="24" t="s">
        <v>8808</v>
      </c>
      <c r="B2399" s="24" t="s">
        <v>8832</v>
      </c>
      <c r="C2399" s="24" t="s">
        <v>279</v>
      </c>
      <c r="D2399" s="24">
        <v>3000</v>
      </c>
      <c r="E2399" s="24">
        <v>15</v>
      </c>
      <c r="F2399" s="24" t="s">
        <v>8808</v>
      </c>
      <c r="G2399" s="80" t="s">
        <v>8830</v>
      </c>
    </row>
    <row r="2400" spans="1:7" ht="30.75" thickBot="1">
      <c r="A2400" s="24" t="s">
        <v>8808</v>
      </c>
      <c r="B2400" s="3" t="s">
        <v>8833</v>
      </c>
      <c r="C2400" s="4" t="s">
        <v>98</v>
      </c>
      <c r="D2400" s="4">
        <v>5800</v>
      </c>
      <c r="E2400" s="4">
        <v>400</v>
      </c>
      <c r="F2400" s="24" t="s">
        <v>8808</v>
      </c>
      <c r="G2400" s="80" t="s">
        <v>8834</v>
      </c>
    </row>
    <row r="2401" spans="1:7" ht="30.75" thickBot="1">
      <c r="A2401" s="24" t="s">
        <v>8808</v>
      </c>
      <c r="B2401" s="5" t="s">
        <v>8835</v>
      </c>
      <c r="C2401" s="6" t="s">
        <v>3421</v>
      </c>
      <c r="D2401" s="6">
        <v>2409</v>
      </c>
      <c r="E2401" s="6">
        <v>500</v>
      </c>
      <c r="F2401" s="24" t="s">
        <v>8808</v>
      </c>
      <c r="G2401" s="80" t="s">
        <v>8834</v>
      </c>
    </row>
    <row r="2402" spans="1:7" ht="60">
      <c r="A2402" s="23" t="s">
        <v>9177</v>
      </c>
      <c r="B2402" s="24" t="s">
        <v>9155</v>
      </c>
      <c r="C2402" s="24" t="s">
        <v>550</v>
      </c>
      <c r="D2402" s="170">
        <v>800</v>
      </c>
      <c r="E2402" s="24">
        <v>1000</v>
      </c>
      <c r="F2402" s="134" t="s">
        <v>9177</v>
      </c>
      <c r="G2402" s="80" t="s">
        <v>9156</v>
      </c>
    </row>
    <row r="2403" spans="1:7" ht="60">
      <c r="A2403" s="23" t="s">
        <v>9177</v>
      </c>
      <c r="B2403" s="24" t="s">
        <v>9157</v>
      </c>
      <c r="C2403" s="24" t="s">
        <v>98</v>
      </c>
      <c r="D2403" s="170" t="s">
        <v>9158</v>
      </c>
      <c r="E2403" s="24">
        <v>100</v>
      </c>
      <c r="F2403" s="134" t="s">
        <v>9177</v>
      </c>
      <c r="G2403" s="80" t="s">
        <v>9156</v>
      </c>
    </row>
    <row r="2404" spans="1:7" ht="60">
      <c r="A2404" s="23" t="s">
        <v>9177</v>
      </c>
      <c r="B2404" s="24" t="s">
        <v>5189</v>
      </c>
      <c r="C2404" s="24" t="s">
        <v>98</v>
      </c>
      <c r="D2404" s="170">
        <v>850</v>
      </c>
      <c r="E2404" s="24">
        <v>400</v>
      </c>
      <c r="F2404" s="134" t="s">
        <v>9177</v>
      </c>
      <c r="G2404" s="80" t="s">
        <v>9156</v>
      </c>
    </row>
    <row r="2405" spans="1:7" ht="60">
      <c r="A2405" s="23" t="s">
        <v>9177</v>
      </c>
      <c r="B2405" s="24" t="s">
        <v>5190</v>
      </c>
      <c r="C2405" s="24" t="s">
        <v>98</v>
      </c>
      <c r="D2405" s="170">
        <v>2500</v>
      </c>
      <c r="E2405" s="24">
        <v>400</v>
      </c>
      <c r="F2405" s="134" t="s">
        <v>9177</v>
      </c>
      <c r="G2405" s="80" t="s">
        <v>9156</v>
      </c>
    </row>
    <row r="2406" spans="1:7" ht="60">
      <c r="A2406" s="23" t="s">
        <v>9177</v>
      </c>
      <c r="B2406" s="24" t="s">
        <v>5191</v>
      </c>
      <c r="C2406" s="24" t="s">
        <v>98</v>
      </c>
      <c r="D2406" s="170">
        <v>14000</v>
      </c>
      <c r="E2406" s="24">
        <v>300</v>
      </c>
      <c r="F2406" s="134" t="s">
        <v>9177</v>
      </c>
      <c r="G2406" s="80" t="s">
        <v>9156</v>
      </c>
    </row>
    <row r="2407" spans="1:7" ht="60">
      <c r="A2407" s="23" t="s">
        <v>9177</v>
      </c>
      <c r="B2407" s="24" t="s">
        <v>2729</v>
      </c>
      <c r="C2407" s="24" t="s">
        <v>98</v>
      </c>
      <c r="D2407" s="170" t="s">
        <v>9159</v>
      </c>
      <c r="E2407" s="24">
        <v>400</v>
      </c>
      <c r="F2407" s="134" t="s">
        <v>9177</v>
      </c>
      <c r="G2407" s="80" t="s">
        <v>9156</v>
      </c>
    </row>
    <row r="2408" spans="1:7" ht="30">
      <c r="A2408" s="23" t="s">
        <v>9177</v>
      </c>
      <c r="B2408" s="24" t="s">
        <v>9160</v>
      </c>
      <c r="C2408" s="24" t="s">
        <v>98</v>
      </c>
      <c r="D2408" s="170">
        <v>650</v>
      </c>
      <c r="E2408" s="24">
        <v>600</v>
      </c>
      <c r="F2408" s="134" t="s">
        <v>9177</v>
      </c>
      <c r="G2408" s="80" t="s">
        <v>9161</v>
      </c>
    </row>
    <row r="2409" spans="1:7" ht="30">
      <c r="A2409" s="23" t="s">
        <v>9177</v>
      </c>
      <c r="B2409" s="24" t="s">
        <v>9162</v>
      </c>
      <c r="C2409" s="24" t="s">
        <v>98</v>
      </c>
      <c r="D2409" s="170">
        <v>3800</v>
      </c>
      <c r="E2409" s="24">
        <v>200</v>
      </c>
      <c r="F2409" s="134" t="s">
        <v>9177</v>
      </c>
      <c r="G2409" s="80" t="s">
        <v>9161</v>
      </c>
    </row>
    <row r="2410" spans="1:7" ht="30">
      <c r="A2410" s="23" t="s">
        <v>9177</v>
      </c>
      <c r="B2410" s="24" t="s">
        <v>9163</v>
      </c>
      <c r="C2410" s="24" t="s">
        <v>98</v>
      </c>
      <c r="D2410" s="170">
        <v>750</v>
      </c>
      <c r="E2410" s="24">
        <v>500</v>
      </c>
      <c r="F2410" s="134" t="s">
        <v>9177</v>
      </c>
      <c r="G2410" s="80" t="s">
        <v>9161</v>
      </c>
    </row>
    <row r="2411" spans="1:7" ht="30">
      <c r="A2411" s="23" t="s">
        <v>9177</v>
      </c>
      <c r="B2411" s="24" t="s">
        <v>5905</v>
      </c>
      <c r="C2411" s="24" t="s">
        <v>98</v>
      </c>
      <c r="D2411" s="170">
        <v>483</v>
      </c>
      <c r="E2411" s="24">
        <v>500</v>
      </c>
      <c r="F2411" s="134" t="s">
        <v>9177</v>
      </c>
      <c r="G2411" s="80" t="s">
        <v>9161</v>
      </c>
    </row>
    <row r="2412" spans="1:7" ht="30">
      <c r="A2412" s="23" t="s">
        <v>9177</v>
      </c>
      <c r="B2412" s="24" t="s">
        <v>9164</v>
      </c>
      <c r="C2412" s="24" t="s">
        <v>98</v>
      </c>
      <c r="D2412" s="170">
        <v>6300</v>
      </c>
      <c r="E2412" s="24">
        <v>200</v>
      </c>
      <c r="F2412" s="134" t="s">
        <v>9177</v>
      </c>
      <c r="G2412" s="24" t="s">
        <v>9165</v>
      </c>
    </row>
    <row r="2413" spans="1:7" ht="60">
      <c r="A2413" s="23" t="s">
        <v>9177</v>
      </c>
      <c r="B2413" s="24" t="s">
        <v>731</v>
      </c>
      <c r="C2413" s="24" t="s">
        <v>98</v>
      </c>
      <c r="D2413" s="170" t="s">
        <v>9166</v>
      </c>
      <c r="E2413" s="24">
        <v>40</v>
      </c>
      <c r="F2413" s="134" t="s">
        <v>9177</v>
      </c>
      <c r="G2413" s="24" t="s">
        <v>9156</v>
      </c>
    </row>
    <row r="2414" spans="1:7" ht="30">
      <c r="A2414" s="23" t="s">
        <v>9177</v>
      </c>
      <c r="B2414" s="24" t="s">
        <v>9167</v>
      </c>
      <c r="C2414" s="24" t="s">
        <v>98</v>
      </c>
      <c r="D2414" s="170" t="s">
        <v>9168</v>
      </c>
      <c r="E2414" s="24">
        <v>2000</v>
      </c>
      <c r="F2414" s="134" t="s">
        <v>9177</v>
      </c>
      <c r="G2414" s="80" t="s">
        <v>9169</v>
      </c>
    </row>
    <row r="2415" spans="1:7" ht="30">
      <c r="A2415" s="23" t="s">
        <v>9177</v>
      </c>
      <c r="B2415" s="24" t="s">
        <v>9170</v>
      </c>
      <c r="C2415" s="24" t="s">
        <v>98</v>
      </c>
      <c r="D2415" s="170" t="s">
        <v>9171</v>
      </c>
      <c r="E2415" s="24">
        <v>1200</v>
      </c>
      <c r="F2415" s="134" t="s">
        <v>9177</v>
      </c>
      <c r="G2415" s="80" t="s">
        <v>9169</v>
      </c>
    </row>
    <row r="2416" spans="1:7" ht="30">
      <c r="A2416" s="23" t="s">
        <v>9177</v>
      </c>
      <c r="B2416" s="24" t="s">
        <v>9172</v>
      </c>
      <c r="C2416" s="24" t="s">
        <v>98</v>
      </c>
      <c r="D2416" s="170">
        <v>40000</v>
      </c>
      <c r="E2416" s="24">
        <v>10</v>
      </c>
      <c r="F2416" s="134" t="s">
        <v>9177</v>
      </c>
      <c r="G2416" s="24" t="s">
        <v>9173</v>
      </c>
    </row>
    <row r="2417" spans="1:7" ht="30">
      <c r="A2417" s="23" t="s">
        <v>9177</v>
      </c>
      <c r="B2417" s="24" t="s">
        <v>9174</v>
      </c>
      <c r="C2417" s="24" t="s">
        <v>95</v>
      </c>
      <c r="D2417" s="170">
        <v>4265</v>
      </c>
      <c r="E2417" s="24">
        <v>72</v>
      </c>
      <c r="F2417" s="134" t="s">
        <v>9177</v>
      </c>
      <c r="G2417" s="80" t="s">
        <v>9169</v>
      </c>
    </row>
    <row r="2418" spans="1:7" ht="45">
      <c r="A2418" s="23" t="s">
        <v>9177</v>
      </c>
      <c r="B2418" s="24" t="s">
        <v>9175</v>
      </c>
      <c r="C2418" s="24" t="s">
        <v>98</v>
      </c>
      <c r="D2418" s="170">
        <v>2270</v>
      </c>
      <c r="E2418" s="24">
        <v>2000</v>
      </c>
      <c r="F2418" s="134" t="s">
        <v>9177</v>
      </c>
      <c r="G2418" s="80" t="s">
        <v>9169</v>
      </c>
    </row>
    <row r="2419" spans="1:7" ht="60.75" thickBot="1">
      <c r="A2419" s="23" t="s">
        <v>9177</v>
      </c>
      <c r="B2419" s="24" t="s">
        <v>9176</v>
      </c>
      <c r="C2419" s="24" t="s">
        <v>1029</v>
      </c>
      <c r="D2419" s="170">
        <v>78000</v>
      </c>
      <c r="E2419" s="24">
        <v>22.7</v>
      </c>
      <c r="F2419" s="134" t="s">
        <v>9177</v>
      </c>
      <c r="G2419" s="24" t="s">
        <v>9156</v>
      </c>
    </row>
    <row r="2420" spans="1:7" ht="30.75" thickBot="1">
      <c r="A2420" s="11" t="s">
        <v>9246</v>
      </c>
      <c r="B2420" s="171" t="s">
        <v>9283</v>
      </c>
      <c r="C2420" s="171" t="s">
        <v>98</v>
      </c>
      <c r="D2420" s="171" t="s">
        <v>9284</v>
      </c>
      <c r="E2420" s="171">
        <v>5</v>
      </c>
      <c r="F2420" s="59" t="s">
        <v>9246</v>
      </c>
      <c r="G2420" s="171" t="s">
        <v>9269</v>
      </c>
    </row>
    <row r="2421" spans="1:7" ht="30.75" thickBot="1">
      <c r="A2421" s="11" t="s">
        <v>9246</v>
      </c>
      <c r="B2421" s="171" t="s">
        <v>9285</v>
      </c>
      <c r="C2421" s="171" t="s">
        <v>98</v>
      </c>
      <c r="D2421" s="171" t="s">
        <v>9286</v>
      </c>
      <c r="E2421" s="171">
        <v>4</v>
      </c>
      <c r="F2421" s="59" t="s">
        <v>9246</v>
      </c>
      <c r="G2421" s="171" t="s">
        <v>9269</v>
      </c>
    </row>
    <row r="2422" spans="1:7" ht="30.75" thickBot="1">
      <c r="A2422" s="11" t="s">
        <v>9246</v>
      </c>
      <c r="B2422" s="171" t="s">
        <v>2326</v>
      </c>
      <c r="C2422" s="171" t="s">
        <v>98</v>
      </c>
      <c r="D2422" s="171" t="s">
        <v>9287</v>
      </c>
      <c r="E2422" s="171">
        <v>6</v>
      </c>
      <c r="F2422" s="59" t="s">
        <v>9246</v>
      </c>
      <c r="G2422" s="171" t="s">
        <v>9269</v>
      </c>
    </row>
    <row r="2423" spans="1:7" ht="30.75" thickBot="1">
      <c r="A2423" s="11" t="s">
        <v>9246</v>
      </c>
      <c r="B2423" s="171" t="s">
        <v>9288</v>
      </c>
      <c r="C2423" s="171" t="s">
        <v>98</v>
      </c>
      <c r="D2423" s="171" t="s">
        <v>9289</v>
      </c>
      <c r="E2423" s="171">
        <v>4</v>
      </c>
      <c r="F2423" s="59" t="s">
        <v>9246</v>
      </c>
      <c r="G2423" s="171" t="s">
        <v>9269</v>
      </c>
    </row>
    <row r="2424" spans="1:7" ht="30.75" thickBot="1">
      <c r="A2424" s="11" t="s">
        <v>9246</v>
      </c>
      <c r="B2424" s="171" t="s">
        <v>7596</v>
      </c>
      <c r="C2424" s="171" t="s">
        <v>98</v>
      </c>
      <c r="D2424" s="171" t="s">
        <v>9290</v>
      </c>
      <c r="E2424" s="171">
        <v>5</v>
      </c>
      <c r="F2424" s="59" t="s">
        <v>9246</v>
      </c>
      <c r="G2424" s="171" t="s">
        <v>9269</v>
      </c>
    </row>
    <row r="2425" spans="1:7" ht="30.75" thickBot="1">
      <c r="A2425" s="11" t="s">
        <v>9246</v>
      </c>
      <c r="B2425" s="171" t="s">
        <v>9291</v>
      </c>
      <c r="C2425" s="171" t="s">
        <v>98</v>
      </c>
      <c r="D2425" s="171" t="s">
        <v>9292</v>
      </c>
      <c r="E2425" s="171">
        <v>3</v>
      </c>
      <c r="F2425" s="59" t="s">
        <v>9246</v>
      </c>
      <c r="G2425" s="171" t="s">
        <v>9269</v>
      </c>
    </row>
    <row r="2426" spans="1:7" ht="30.75" thickBot="1">
      <c r="A2426" s="11" t="s">
        <v>9246</v>
      </c>
      <c r="B2426" s="171" t="s">
        <v>9293</v>
      </c>
      <c r="C2426" s="171" t="s">
        <v>98</v>
      </c>
      <c r="D2426" s="171" t="s">
        <v>9294</v>
      </c>
      <c r="E2426" s="171">
        <v>8</v>
      </c>
      <c r="F2426" s="59" t="s">
        <v>9246</v>
      </c>
      <c r="G2426" s="171" t="s">
        <v>9269</v>
      </c>
    </row>
    <row r="2427" spans="1:7" ht="30.75" thickBot="1">
      <c r="A2427" s="11" t="s">
        <v>9246</v>
      </c>
      <c r="B2427" s="171" t="s">
        <v>9295</v>
      </c>
      <c r="C2427" s="171" t="s">
        <v>98</v>
      </c>
      <c r="D2427" s="171" t="s">
        <v>9258</v>
      </c>
      <c r="E2427" s="171">
        <v>15</v>
      </c>
      <c r="F2427" s="59" t="s">
        <v>9246</v>
      </c>
      <c r="G2427" s="171" t="s">
        <v>9269</v>
      </c>
    </row>
    <row r="2428" spans="1:7" ht="30.75" thickBot="1">
      <c r="A2428" s="11" t="s">
        <v>9246</v>
      </c>
      <c r="B2428" s="171" t="s">
        <v>727</v>
      </c>
      <c r="C2428" s="171" t="s">
        <v>98</v>
      </c>
      <c r="D2428" s="171" t="s">
        <v>9296</v>
      </c>
      <c r="E2428" s="171">
        <v>10</v>
      </c>
      <c r="F2428" s="59" t="s">
        <v>9246</v>
      </c>
      <c r="G2428" s="171" t="s">
        <v>9269</v>
      </c>
    </row>
    <row r="2429" spans="1:7" ht="30.75" thickBot="1">
      <c r="A2429" s="11" t="s">
        <v>9246</v>
      </c>
      <c r="B2429" s="171" t="s">
        <v>8219</v>
      </c>
      <c r="C2429" s="171" t="s">
        <v>98</v>
      </c>
      <c r="D2429" s="171" t="s">
        <v>9297</v>
      </c>
      <c r="E2429" s="171">
        <v>4</v>
      </c>
      <c r="F2429" s="59" t="s">
        <v>9246</v>
      </c>
      <c r="G2429" s="171" t="s">
        <v>9269</v>
      </c>
    </row>
    <row r="2430" spans="1:7" ht="30">
      <c r="A2430" s="25" t="s">
        <v>9299</v>
      </c>
      <c r="B2430" s="11" t="s">
        <v>9298</v>
      </c>
      <c r="C2430" s="11" t="s">
        <v>98</v>
      </c>
      <c r="D2430" s="11">
        <v>114.7</v>
      </c>
      <c r="E2430" s="11">
        <v>2000</v>
      </c>
      <c r="F2430" s="25" t="s">
        <v>9299</v>
      </c>
      <c r="G2430" s="11" t="s">
        <v>9300</v>
      </c>
    </row>
    <row r="2431" spans="1:7" ht="30">
      <c r="A2431" s="25" t="s">
        <v>9299</v>
      </c>
      <c r="B2431" s="11" t="s">
        <v>9301</v>
      </c>
      <c r="C2431" s="11" t="s">
        <v>98</v>
      </c>
      <c r="D2431" s="11">
        <v>188.5</v>
      </c>
      <c r="E2431" s="11">
        <v>1000</v>
      </c>
      <c r="F2431" s="25" t="s">
        <v>9299</v>
      </c>
      <c r="G2431" s="11" t="s">
        <v>9300</v>
      </c>
    </row>
    <row r="2432" spans="1:7" ht="30">
      <c r="A2432" s="25" t="s">
        <v>9299</v>
      </c>
      <c r="B2432" s="11" t="s">
        <v>9302</v>
      </c>
      <c r="C2432" s="11" t="s">
        <v>98</v>
      </c>
      <c r="D2432" s="166">
        <v>4000</v>
      </c>
      <c r="E2432" s="11">
        <v>10</v>
      </c>
      <c r="F2432" s="25" t="s">
        <v>9299</v>
      </c>
      <c r="G2432" s="11" t="s">
        <v>9303</v>
      </c>
    </row>
    <row r="2433" spans="1:7" ht="30">
      <c r="A2433" s="25" t="s">
        <v>9299</v>
      </c>
      <c r="B2433" s="11" t="s">
        <v>9302</v>
      </c>
      <c r="C2433" s="11" t="s">
        <v>98</v>
      </c>
      <c r="D2433" s="166">
        <v>4000</v>
      </c>
      <c r="E2433" s="11">
        <v>40</v>
      </c>
      <c r="F2433" s="25" t="s">
        <v>9299</v>
      </c>
      <c r="G2433" s="11" t="s">
        <v>9300</v>
      </c>
    </row>
    <row r="2434" spans="1:7" ht="30">
      <c r="A2434" s="25" t="s">
        <v>9299</v>
      </c>
      <c r="B2434" s="11" t="s">
        <v>9302</v>
      </c>
      <c r="C2434" s="11" t="s">
        <v>98</v>
      </c>
      <c r="D2434" s="166">
        <v>4700</v>
      </c>
      <c r="E2434" s="11">
        <v>2</v>
      </c>
      <c r="F2434" s="25" t="s">
        <v>9299</v>
      </c>
      <c r="G2434" s="11" t="s">
        <v>9304</v>
      </c>
    </row>
    <row r="2435" spans="1:7" ht="30">
      <c r="A2435" s="25" t="s">
        <v>9299</v>
      </c>
      <c r="B2435" s="11" t="s">
        <v>9305</v>
      </c>
      <c r="C2435" s="11" t="s">
        <v>98</v>
      </c>
      <c r="D2435" s="166">
        <v>4650</v>
      </c>
      <c r="E2435" s="11">
        <v>30</v>
      </c>
      <c r="F2435" s="25" t="s">
        <v>9299</v>
      </c>
      <c r="G2435" s="11" t="s">
        <v>9300</v>
      </c>
    </row>
    <row r="2436" spans="1:7" ht="30">
      <c r="A2436" s="25" t="s">
        <v>9299</v>
      </c>
      <c r="B2436" s="11" t="s">
        <v>9306</v>
      </c>
      <c r="C2436" s="11" t="s">
        <v>98</v>
      </c>
      <c r="D2436" s="11">
        <v>4700</v>
      </c>
      <c r="E2436" s="11">
        <v>25</v>
      </c>
      <c r="F2436" s="25" t="s">
        <v>9299</v>
      </c>
      <c r="G2436" s="11" t="s">
        <v>9307</v>
      </c>
    </row>
    <row r="2437" spans="1:7" ht="30">
      <c r="A2437" s="25" t="s">
        <v>9299</v>
      </c>
      <c r="B2437" s="11" t="s">
        <v>9308</v>
      </c>
      <c r="C2437" s="11" t="s">
        <v>98</v>
      </c>
      <c r="D2437" s="11">
        <v>4940</v>
      </c>
      <c r="E2437" s="11">
        <v>15</v>
      </c>
      <c r="F2437" s="25" t="s">
        <v>9299</v>
      </c>
      <c r="G2437" s="11" t="s">
        <v>9307</v>
      </c>
    </row>
    <row r="2438" spans="1:7" ht="30">
      <c r="A2438" s="25" t="s">
        <v>9299</v>
      </c>
      <c r="B2438" s="11" t="s">
        <v>9309</v>
      </c>
      <c r="C2438" s="11" t="s">
        <v>98</v>
      </c>
      <c r="D2438" s="11">
        <v>5200</v>
      </c>
      <c r="E2438" s="11">
        <v>15</v>
      </c>
      <c r="F2438" s="25" t="s">
        <v>9299</v>
      </c>
      <c r="G2438" s="11" t="s">
        <v>9307</v>
      </c>
    </row>
    <row r="2439" spans="1:7" ht="30">
      <c r="A2439" s="25" t="s">
        <v>9299</v>
      </c>
      <c r="B2439" s="11" t="s">
        <v>9310</v>
      </c>
      <c r="C2439" s="11" t="s">
        <v>98</v>
      </c>
      <c r="D2439" s="11">
        <v>767</v>
      </c>
      <c r="E2439" s="11">
        <v>30</v>
      </c>
      <c r="F2439" s="25" t="s">
        <v>9299</v>
      </c>
      <c r="G2439" s="11" t="s">
        <v>9307</v>
      </c>
    </row>
    <row r="2440" spans="1:7" ht="30">
      <c r="A2440" s="25" t="s">
        <v>9299</v>
      </c>
      <c r="B2440" s="11" t="s">
        <v>9311</v>
      </c>
      <c r="C2440" s="11" t="s">
        <v>98</v>
      </c>
      <c r="D2440" s="166">
        <v>8100</v>
      </c>
      <c r="E2440" s="11">
        <v>12</v>
      </c>
      <c r="F2440" s="25" t="s">
        <v>9299</v>
      </c>
      <c r="G2440" s="11" t="s">
        <v>9303</v>
      </c>
    </row>
    <row r="2441" spans="1:7" ht="30">
      <c r="A2441" s="25" t="s">
        <v>9299</v>
      </c>
      <c r="B2441" s="11" t="s">
        <v>9312</v>
      </c>
      <c r="C2441" s="11" t="s">
        <v>98</v>
      </c>
      <c r="D2441" s="166">
        <v>6750</v>
      </c>
      <c r="E2441" s="11">
        <v>25</v>
      </c>
      <c r="F2441" s="25" t="s">
        <v>9299</v>
      </c>
      <c r="G2441" s="11" t="s">
        <v>9300</v>
      </c>
    </row>
    <row r="2442" spans="1:7" ht="30">
      <c r="A2442" s="25" t="s">
        <v>9299</v>
      </c>
      <c r="B2442" s="11" t="s">
        <v>9313</v>
      </c>
      <c r="C2442" s="11" t="s">
        <v>98</v>
      </c>
      <c r="D2442" s="166">
        <v>8800</v>
      </c>
      <c r="E2442" s="11">
        <v>10</v>
      </c>
      <c r="F2442" s="25" t="s">
        <v>9299</v>
      </c>
      <c r="G2442" s="11" t="s">
        <v>9307</v>
      </c>
    </row>
    <row r="2443" spans="1:7" ht="30">
      <c r="A2443" s="25" t="s">
        <v>9299</v>
      </c>
      <c r="B2443" s="11" t="s">
        <v>9314</v>
      </c>
      <c r="C2443" s="11" t="s">
        <v>98</v>
      </c>
      <c r="D2443" s="166">
        <v>23000</v>
      </c>
      <c r="E2443" s="11">
        <v>16</v>
      </c>
      <c r="F2443" s="25" t="s">
        <v>9299</v>
      </c>
      <c r="G2443" s="11" t="s">
        <v>9307</v>
      </c>
    </row>
    <row r="2444" spans="1:7" ht="30">
      <c r="A2444" s="25" t="s">
        <v>9299</v>
      </c>
      <c r="B2444" s="11" t="s">
        <v>9315</v>
      </c>
      <c r="C2444" s="11" t="s">
        <v>98</v>
      </c>
      <c r="D2444" s="166">
        <v>24500</v>
      </c>
      <c r="E2444" s="11">
        <v>10</v>
      </c>
      <c r="F2444" s="25" t="s">
        <v>9299</v>
      </c>
      <c r="G2444" s="11" t="s">
        <v>9303</v>
      </c>
    </row>
    <row r="2445" spans="1:7" ht="30">
      <c r="A2445" s="25" t="s">
        <v>9299</v>
      </c>
      <c r="B2445" s="11" t="s">
        <v>9316</v>
      </c>
      <c r="C2445" s="11" t="s">
        <v>98</v>
      </c>
      <c r="D2445" s="166">
        <v>130000</v>
      </c>
      <c r="E2445" s="11">
        <v>2</v>
      </c>
      <c r="F2445" s="25" t="s">
        <v>9299</v>
      </c>
      <c r="G2445" s="11" t="s">
        <v>9300</v>
      </c>
    </row>
    <row r="2446" spans="1:7" ht="30">
      <c r="A2446" s="25" t="s">
        <v>9299</v>
      </c>
      <c r="B2446" s="11" t="s">
        <v>9317</v>
      </c>
      <c r="C2446" s="11" t="s">
        <v>98</v>
      </c>
      <c r="D2446" s="25" t="s">
        <v>9318</v>
      </c>
      <c r="E2446" s="25">
        <v>10</v>
      </c>
      <c r="F2446" s="25" t="s">
        <v>9299</v>
      </c>
      <c r="G2446" s="11" t="s">
        <v>9319</v>
      </c>
    </row>
    <row r="2447" spans="1:7" ht="30">
      <c r="A2447" s="25" t="s">
        <v>9299</v>
      </c>
      <c r="B2447" s="11" t="s">
        <v>9320</v>
      </c>
      <c r="C2447" s="11" t="s">
        <v>98</v>
      </c>
      <c r="D2447" s="166">
        <v>5100</v>
      </c>
      <c r="E2447" s="11">
        <v>20</v>
      </c>
      <c r="F2447" s="25" t="s">
        <v>9299</v>
      </c>
      <c r="G2447" s="11" t="s">
        <v>9300</v>
      </c>
    </row>
    <row r="2448" spans="1:7" ht="30">
      <c r="A2448" s="25" t="s">
        <v>9299</v>
      </c>
      <c r="B2448" s="11" t="s">
        <v>4921</v>
      </c>
      <c r="C2448" s="11" t="s">
        <v>98</v>
      </c>
      <c r="D2448" s="11" t="s">
        <v>9321</v>
      </c>
      <c r="E2448" s="25">
        <v>10</v>
      </c>
      <c r="F2448" s="25" t="s">
        <v>9299</v>
      </c>
      <c r="G2448" s="11" t="s">
        <v>9303</v>
      </c>
    </row>
    <row r="2449" spans="1:7" ht="30">
      <c r="A2449" s="25" t="s">
        <v>9299</v>
      </c>
      <c r="B2449" s="11" t="s">
        <v>9322</v>
      </c>
      <c r="C2449" s="11" t="s">
        <v>98</v>
      </c>
      <c r="D2449" s="166">
        <v>5973.21</v>
      </c>
      <c r="E2449" s="11">
        <v>40</v>
      </c>
      <c r="F2449" s="25" t="s">
        <v>9299</v>
      </c>
      <c r="G2449" s="11" t="s">
        <v>9307</v>
      </c>
    </row>
    <row r="2450" spans="1:7" ht="30">
      <c r="A2450" s="25" t="s">
        <v>9299</v>
      </c>
      <c r="B2450" s="11" t="s">
        <v>9323</v>
      </c>
      <c r="C2450" s="11" t="s">
        <v>98</v>
      </c>
      <c r="D2450" s="166">
        <v>3301.75</v>
      </c>
      <c r="E2450" s="11">
        <v>40</v>
      </c>
      <c r="F2450" s="25" t="s">
        <v>9299</v>
      </c>
      <c r="G2450" s="11" t="s">
        <v>9307</v>
      </c>
    </row>
    <row r="2451" spans="1:7" ht="30">
      <c r="A2451" s="25" t="s">
        <v>9299</v>
      </c>
      <c r="B2451" s="11" t="s">
        <v>9324</v>
      </c>
      <c r="C2451" s="11" t="s">
        <v>98</v>
      </c>
      <c r="D2451" s="166">
        <v>10012.719999999999</v>
      </c>
      <c r="E2451" s="11">
        <v>40</v>
      </c>
      <c r="F2451" s="25" t="s">
        <v>9299</v>
      </c>
      <c r="G2451" s="11" t="s">
        <v>9307</v>
      </c>
    </row>
    <row r="2452" spans="1:7" ht="30">
      <c r="A2452" s="25" t="s">
        <v>9299</v>
      </c>
      <c r="B2452" s="11" t="s">
        <v>9325</v>
      </c>
      <c r="C2452" s="11" t="s">
        <v>98</v>
      </c>
      <c r="D2452" s="11" t="s">
        <v>9326</v>
      </c>
      <c r="E2452" s="11">
        <v>40</v>
      </c>
      <c r="F2452" s="25" t="s">
        <v>9299</v>
      </c>
      <c r="G2452" s="11" t="s">
        <v>9307</v>
      </c>
    </row>
    <row r="2453" spans="1:7" ht="30">
      <c r="A2453" s="25" t="s">
        <v>9299</v>
      </c>
      <c r="B2453" s="11" t="s">
        <v>9327</v>
      </c>
      <c r="C2453" s="11" t="s">
        <v>98</v>
      </c>
      <c r="D2453" s="166">
        <v>6548.43</v>
      </c>
      <c r="E2453" s="11">
        <v>50</v>
      </c>
      <c r="F2453" s="25" t="s">
        <v>9299</v>
      </c>
      <c r="G2453" s="11" t="s">
        <v>9307</v>
      </c>
    </row>
    <row r="2454" spans="1:7" ht="30">
      <c r="A2454" s="25" t="s">
        <v>9299</v>
      </c>
      <c r="B2454" s="11" t="s">
        <v>9328</v>
      </c>
      <c r="C2454" s="11" t="s">
        <v>98</v>
      </c>
      <c r="D2454" s="166">
        <v>42034.5</v>
      </c>
      <c r="E2454" s="11">
        <v>10</v>
      </c>
      <c r="F2454" s="25" t="s">
        <v>9299</v>
      </c>
      <c r="G2454" s="11" t="s">
        <v>9307</v>
      </c>
    </row>
    <row r="2455" spans="1:7" ht="30">
      <c r="A2455" s="25" t="s">
        <v>9299</v>
      </c>
      <c r="B2455" s="11" t="s">
        <v>9329</v>
      </c>
      <c r="C2455" s="11" t="s">
        <v>98</v>
      </c>
      <c r="D2455" s="166">
        <v>5500</v>
      </c>
      <c r="E2455" s="25">
        <v>2</v>
      </c>
      <c r="F2455" s="25" t="s">
        <v>9299</v>
      </c>
      <c r="G2455" s="11" t="s">
        <v>9304</v>
      </c>
    </row>
    <row r="2456" spans="1:7" ht="30">
      <c r="A2456" s="25" t="s">
        <v>9299</v>
      </c>
      <c r="B2456" s="11" t="s">
        <v>9329</v>
      </c>
      <c r="C2456" s="11" t="s">
        <v>98</v>
      </c>
      <c r="D2456" s="166">
        <v>2500</v>
      </c>
      <c r="E2456" s="25">
        <v>10</v>
      </c>
      <c r="F2456" s="25" t="s">
        <v>9299</v>
      </c>
      <c r="G2456" s="11" t="s">
        <v>9319</v>
      </c>
    </row>
    <row r="2457" spans="1:7" ht="30">
      <c r="A2457" s="25" t="s">
        <v>9299</v>
      </c>
      <c r="B2457" s="11" t="s">
        <v>9330</v>
      </c>
      <c r="C2457" s="11" t="s">
        <v>98</v>
      </c>
      <c r="D2457" s="25">
        <v>800</v>
      </c>
      <c r="E2457" s="25">
        <v>15</v>
      </c>
      <c r="F2457" s="25" t="s">
        <v>9299</v>
      </c>
      <c r="G2457" s="11" t="s">
        <v>9303</v>
      </c>
    </row>
    <row r="2458" spans="1:7" ht="30">
      <c r="A2458" s="25" t="s">
        <v>9299</v>
      </c>
      <c r="B2458" s="11" t="s">
        <v>1727</v>
      </c>
      <c r="C2458" s="11" t="s">
        <v>98</v>
      </c>
      <c r="D2458" s="172">
        <v>1000</v>
      </c>
      <c r="E2458" s="25">
        <v>35</v>
      </c>
      <c r="F2458" s="25" t="s">
        <v>9299</v>
      </c>
      <c r="G2458" s="11" t="s">
        <v>9300</v>
      </c>
    </row>
    <row r="2459" spans="1:7" ht="30">
      <c r="A2459" s="25" t="s">
        <v>9299</v>
      </c>
      <c r="B2459" s="11" t="s">
        <v>9331</v>
      </c>
      <c r="C2459" s="11" t="s">
        <v>98</v>
      </c>
      <c r="D2459" s="172">
        <v>1200</v>
      </c>
      <c r="E2459" s="25">
        <v>15</v>
      </c>
      <c r="F2459" s="25" t="s">
        <v>9299</v>
      </c>
      <c r="G2459" s="11" t="s">
        <v>9303</v>
      </c>
    </row>
    <row r="2460" spans="1:7" ht="30">
      <c r="A2460" s="25" t="s">
        <v>9299</v>
      </c>
      <c r="B2460" s="11" t="s">
        <v>9332</v>
      </c>
      <c r="C2460" s="11" t="s">
        <v>98</v>
      </c>
      <c r="D2460" s="166">
        <v>1345.2</v>
      </c>
      <c r="E2460" s="11">
        <v>20</v>
      </c>
      <c r="F2460" s="25" t="s">
        <v>9299</v>
      </c>
      <c r="G2460" s="11" t="s">
        <v>9307</v>
      </c>
    </row>
    <row r="2461" spans="1:7" ht="30">
      <c r="A2461" s="25" t="s">
        <v>9299</v>
      </c>
      <c r="B2461" s="11" t="s">
        <v>9333</v>
      </c>
      <c r="C2461" s="11" t="s">
        <v>98</v>
      </c>
      <c r="D2461" s="166">
        <v>1140</v>
      </c>
      <c r="E2461" s="11">
        <v>20</v>
      </c>
      <c r="F2461" s="25" t="s">
        <v>9299</v>
      </c>
      <c r="G2461" s="11" t="s">
        <v>9307</v>
      </c>
    </row>
    <row r="2462" spans="1:7" ht="30">
      <c r="A2462" s="25" t="s">
        <v>9299</v>
      </c>
      <c r="B2462" s="11" t="s">
        <v>9334</v>
      </c>
      <c r="C2462" s="11" t="s">
        <v>98</v>
      </c>
      <c r="D2462" s="172">
        <v>1026</v>
      </c>
      <c r="E2462" s="25">
        <v>30</v>
      </c>
      <c r="F2462" s="25" t="s">
        <v>9299</v>
      </c>
      <c r="G2462" s="11" t="s">
        <v>9319</v>
      </c>
    </row>
    <row r="2463" spans="1:7" ht="30">
      <c r="A2463" s="23" t="s">
        <v>9388</v>
      </c>
      <c r="B2463" s="24" t="s">
        <v>9386</v>
      </c>
      <c r="C2463" s="24" t="s">
        <v>98</v>
      </c>
      <c r="D2463" s="24" t="s">
        <v>9387</v>
      </c>
      <c r="E2463" s="483">
        <v>62</v>
      </c>
      <c r="F2463" s="23" t="s">
        <v>9388</v>
      </c>
      <c r="G2463" s="24" t="s">
        <v>9389</v>
      </c>
    </row>
    <row r="2464" spans="1:7" ht="45">
      <c r="A2464" s="23" t="s">
        <v>9388</v>
      </c>
      <c r="B2464" s="31" t="s">
        <v>10657</v>
      </c>
      <c r="C2464" s="24" t="s">
        <v>98</v>
      </c>
      <c r="D2464" s="24" t="s">
        <v>9390</v>
      </c>
      <c r="E2464" s="484"/>
      <c r="F2464" s="23" t="s">
        <v>9388</v>
      </c>
      <c r="G2464" s="24" t="s">
        <v>9389</v>
      </c>
    </row>
    <row r="2465" spans="1:8" ht="45">
      <c r="A2465" s="23" t="s">
        <v>9388</v>
      </c>
      <c r="B2465" s="24" t="s">
        <v>9391</v>
      </c>
      <c r="C2465" s="24" t="s">
        <v>98</v>
      </c>
      <c r="D2465" s="24" t="s">
        <v>9392</v>
      </c>
      <c r="E2465" s="484"/>
      <c r="F2465" s="23" t="s">
        <v>9388</v>
      </c>
      <c r="G2465" s="24" t="s">
        <v>9389</v>
      </c>
    </row>
    <row r="2466" spans="1:8" ht="45">
      <c r="A2466" s="23" t="s">
        <v>9388</v>
      </c>
      <c r="B2466" s="24" t="s">
        <v>9393</v>
      </c>
      <c r="C2466" s="24" t="s">
        <v>98</v>
      </c>
      <c r="D2466" s="24" t="s">
        <v>9394</v>
      </c>
      <c r="E2466" s="484"/>
      <c r="F2466" s="23" t="s">
        <v>9388</v>
      </c>
      <c r="G2466" s="24" t="s">
        <v>9389</v>
      </c>
    </row>
    <row r="2467" spans="1:8" ht="30">
      <c r="A2467" s="23" t="s">
        <v>9388</v>
      </c>
      <c r="B2467" s="24" t="s">
        <v>9395</v>
      </c>
      <c r="C2467" s="24" t="s">
        <v>98</v>
      </c>
      <c r="D2467" s="24" t="s">
        <v>9396</v>
      </c>
      <c r="E2467" s="484"/>
      <c r="F2467" s="23" t="s">
        <v>9388</v>
      </c>
      <c r="G2467" s="24" t="s">
        <v>9389</v>
      </c>
    </row>
    <row r="2468" spans="1:8" ht="30">
      <c r="A2468" s="23" t="s">
        <v>9388</v>
      </c>
      <c r="B2468" s="24" t="s">
        <v>9397</v>
      </c>
      <c r="C2468" s="24" t="s">
        <v>98</v>
      </c>
      <c r="D2468" s="24" t="s">
        <v>9398</v>
      </c>
      <c r="E2468" s="484"/>
      <c r="F2468" s="23" t="s">
        <v>9388</v>
      </c>
      <c r="G2468" s="24" t="s">
        <v>9389</v>
      </c>
    </row>
    <row r="2469" spans="1:8" ht="30">
      <c r="A2469" s="23" t="s">
        <v>9388</v>
      </c>
      <c r="B2469" s="24" t="s">
        <v>9399</v>
      </c>
      <c r="C2469" s="24" t="s">
        <v>98</v>
      </c>
      <c r="D2469" s="24" t="s">
        <v>9400</v>
      </c>
      <c r="E2469" s="484"/>
      <c r="F2469" s="23" t="s">
        <v>9388</v>
      </c>
      <c r="G2469" s="24" t="s">
        <v>9389</v>
      </c>
    </row>
    <row r="2470" spans="1:8" ht="30">
      <c r="A2470" s="23" t="s">
        <v>9388</v>
      </c>
      <c r="B2470" s="24" t="s">
        <v>9401</v>
      </c>
      <c r="C2470" s="24" t="s">
        <v>98</v>
      </c>
      <c r="D2470" s="24" t="s">
        <v>9402</v>
      </c>
      <c r="E2470" s="485"/>
      <c r="F2470" s="23" t="s">
        <v>9388</v>
      </c>
      <c r="G2470" s="24" t="s">
        <v>9389</v>
      </c>
    </row>
    <row r="2471" spans="1:8" ht="30">
      <c r="A2471" s="23" t="s">
        <v>9388</v>
      </c>
      <c r="B2471" s="24" t="s">
        <v>9403</v>
      </c>
      <c r="C2471" s="24" t="s">
        <v>98</v>
      </c>
      <c r="D2471" s="173" t="s">
        <v>9404</v>
      </c>
      <c r="E2471" s="24">
        <v>5</v>
      </c>
      <c r="F2471" s="23" t="s">
        <v>9388</v>
      </c>
      <c r="G2471" s="24" t="s">
        <v>9389</v>
      </c>
    </row>
    <row r="2472" spans="1:8" ht="30">
      <c r="A2472" s="23" t="s">
        <v>9388</v>
      </c>
      <c r="B2472" s="24" t="s">
        <v>9405</v>
      </c>
      <c r="C2472" s="24" t="s">
        <v>98</v>
      </c>
      <c r="D2472" s="24" t="s">
        <v>9406</v>
      </c>
      <c r="E2472" s="483">
        <v>5</v>
      </c>
      <c r="F2472" s="23" t="s">
        <v>9388</v>
      </c>
      <c r="G2472" s="24" t="s">
        <v>9389</v>
      </c>
    </row>
    <row r="2473" spans="1:8" ht="30">
      <c r="A2473" s="23" t="s">
        <v>9388</v>
      </c>
      <c r="B2473" s="24" t="s">
        <v>9407</v>
      </c>
      <c r="C2473" s="24" t="s">
        <v>98</v>
      </c>
      <c r="D2473" s="24" t="s">
        <v>9408</v>
      </c>
      <c r="E2473" s="485"/>
      <c r="F2473" s="23" t="s">
        <v>9388</v>
      </c>
      <c r="G2473" s="24" t="s">
        <v>9389</v>
      </c>
    </row>
    <row r="2474" spans="1:8" ht="30">
      <c r="A2474" s="23" t="s">
        <v>9388</v>
      </c>
      <c r="B2474" s="24" t="s">
        <v>9409</v>
      </c>
      <c r="C2474" s="24" t="s">
        <v>98</v>
      </c>
      <c r="D2474" s="24" t="s">
        <v>9410</v>
      </c>
      <c r="E2474" s="24">
        <v>30</v>
      </c>
      <c r="F2474" s="23" t="s">
        <v>9388</v>
      </c>
      <c r="G2474" s="24" t="s">
        <v>9411</v>
      </c>
    </row>
    <row r="2475" spans="1:8" ht="105">
      <c r="A2475" s="24" t="s">
        <v>9486</v>
      </c>
      <c r="B2475" s="18" t="s">
        <v>9484</v>
      </c>
      <c r="C2475" s="24" t="s">
        <v>9485</v>
      </c>
      <c r="D2475" s="126">
        <v>2500</v>
      </c>
      <c r="E2475" s="126">
        <v>3000</v>
      </c>
      <c r="F2475" s="134" t="s">
        <v>9486</v>
      </c>
      <c r="G2475" s="174" t="s">
        <v>9487</v>
      </c>
    </row>
    <row r="2476" spans="1:8" ht="105">
      <c r="A2476" s="24" t="s">
        <v>9486</v>
      </c>
      <c r="B2476" s="18" t="s">
        <v>9488</v>
      </c>
      <c r="C2476" s="24" t="s">
        <v>9489</v>
      </c>
      <c r="D2476" s="126">
        <v>350</v>
      </c>
      <c r="E2476" s="126">
        <v>50</v>
      </c>
      <c r="F2476" s="134" t="s">
        <v>9486</v>
      </c>
      <c r="G2476" s="174" t="s">
        <v>9487</v>
      </c>
    </row>
    <row r="2477" spans="1:8" ht="105">
      <c r="A2477" s="24" t="s">
        <v>9486</v>
      </c>
      <c r="B2477" s="94" t="s">
        <v>5585</v>
      </c>
      <c r="C2477" s="94" t="s">
        <v>8</v>
      </c>
      <c r="D2477" s="175">
        <v>65000</v>
      </c>
      <c r="E2477" s="175">
        <v>10</v>
      </c>
      <c r="F2477" s="134" t="s">
        <v>9486</v>
      </c>
      <c r="G2477" s="174" t="s">
        <v>9487</v>
      </c>
    </row>
    <row r="2478" spans="1:8" ht="105">
      <c r="A2478" s="24" t="s">
        <v>9486</v>
      </c>
      <c r="B2478" s="24" t="s">
        <v>9490</v>
      </c>
      <c r="C2478" s="24" t="s">
        <v>82</v>
      </c>
      <c r="D2478" s="126">
        <v>1200</v>
      </c>
      <c r="E2478" s="126">
        <v>150</v>
      </c>
      <c r="F2478" s="134" t="s">
        <v>9486</v>
      </c>
      <c r="G2478" s="174" t="s">
        <v>9487</v>
      </c>
    </row>
    <row r="2479" spans="1:8" ht="30">
      <c r="A2479" s="24" t="s">
        <v>9589</v>
      </c>
      <c r="B2479" s="11" t="s">
        <v>9569</v>
      </c>
      <c r="C2479" s="78" t="s">
        <v>8</v>
      </c>
      <c r="D2479" s="24" t="s">
        <v>4272</v>
      </c>
      <c r="E2479" s="24">
        <v>1000</v>
      </c>
      <c r="F2479" s="24" t="s">
        <v>9589</v>
      </c>
      <c r="G2479" s="11" t="s">
        <v>9571</v>
      </c>
      <c r="H2479" s="67" t="s">
        <v>9572</v>
      </c>
    </row>
    <row r="2480" spans="1:8" ht="30">
      <c r="A2480" s="24" t="s">
        <v>9589</v>
      </c>
      <c r="B2480" s="11" t="s">
        <v>9573</v>
      </c>
      <c r="C2480" s="78" t="s">
        <v>8</v>
      </c>
      <c r="D2480" s="24">
        <v>4500</v>
      </c>
      <c r="E2480" s="24">
        <v>500</v>
      </c>
      <c r="F2480" s="24" t="s">
        <v>9589</v>
      </c>
      <c r="G2480" s="11" t="s">
        <v>9574</v>
      </c>
    </row>
    <row r="2481" spans="1:8" ht="30">
      <c r="A2481" s="24" t="s">
        <v>9589</v>
      </c>
      <c r="B2481" s="11" t="s">
        <v>9575</v>
      </c>
      <c r="C2481" s="78" t="s">
        <v>8</v>
      </c>
      <c r="D2481" s="24">
        <v>4100</v>
      </c>
      <c r="E2481" s="24">
        <v>500</v>
      </c>
      <c r="F2481" s="24" t="s">
        <v>9589</v>
      </c>
      <c r="G2481" s="11" t="s">
        <v>9574</v>
      </c>
    </row>
    <row r="2482" spans="1:8" ht="30">
      <c r="A2482" s="24" t="s">
        <v>9589</v>
      </c>
      <c r="B2482" s="11" t="s">
        <v>9576</v>
      </c>
      <c r="C2482" s="78" t="s">
        <v>8</v>
      </c>
      <c r="D2482" s="24">
        <v>2000</v>
      </c>
      <c r="E2482" s="24">
        <v>1000</v>
      </c>
      <c r="F2482" s="24" t="s">
        <v>9589</v>
      </c>
      <c r="G2482" s="11" t="s">
        <v>9574</v>
      </c>
    </row>
    <row r="2483" spans="1:8" ht="30">
      <c r="A2483" s="24" t="s">
        <v>9589</v>
      </c>
      <c r="B2483" s="11" t="s">
        <v>9577</v>
      </c>
      <c r="C2483" s="78" t="s">
        <v>8</v>
      </c>
      <c r="D2483" s="24">
        <v>2300</v>
      </c>
      <c r="E2483" s="24">
        <v>1000</v>
      </c>
      <c r="F2483" s="24" t="s">
        <v>9589</v>
      </c>
      <c r="G2483" s="11" t="s">
        <v>9574</v>
      </c>
    </row>
    <row r="2484" spans="1:8" ht="45">
      <c r="A2484" s="24" t="s">
        <v>9589</v>
      </c>
      <c r="B2484" s="11" t="s">
        <v>9578</v>
      </c>
      <c r="C2484" s="78" t="s">
        <v>8</v>
      </c>
      <c r="D2484" s="15">
        <v>5500</v>
      </c>
      <c r="E2484" s="15">
        <v>1200</v>
      </c>
      <c r="F2484" s="24" t="s">
        <v>9589</v>
      </c>
      <c r="G2484" s="11" t="s">
        <v>9574</v>
      </c>
    </row>
    <row r="2485" spans="1:8" ht="45">
      <c r="A2485" s="24" t="s">
        <v>9589</v>
      </c>
      <c r="B2485" s="11" t="s">
        <v>9579</v>
      </c>
      <c r="C2485" s="78" t="s">
        <v>8</v>
      </c>
      <c r="D2485" s="24">
        <v>11200</v>
      </c>
      <c r="E2485" s="24">
        <v>3200</v>
      </c>
      <c r="F2485" s="24" t="s">
        <v>9589</v>
      </c>
      <c r="G2485" s="11" t="s">
        <v>9574</v>
      </c>
    </row>
    <row r="2486" spans="1:8" ht="30">
      <c r="A2486" s="24" t="s">
        <v>9589</v>
      </c>
      <c r="B2486" s="11" t="s">
        <v>9580</v>
      </c>
      <c r="C2486" s="78" t="s">
        <v>8</v>
      </c>
      <c r="D2486" s="24">
        <v>14500</v>
      </c>
      <c r="E2486" s="24">
        <v>300</v>
      </c>
      <c r="F2486" s="24" t="s">
        <v>9589</v>
      </c>
      <c r="G2486" s="11" t="s">
        <v>9574</v>
      </c>
    </row>
    <row r="2487" spans="1:8" ht="30">
      <c r="A2487" s="24" t="s">
        <v>9589</v>
      </c>
      <c r="B2487" s="11" t="s">
        <v>9581</v>
      </c>
      <c r="C2487" s="78" t="s">
        <v>8</v>
      </c>
      <c r="D2487" s="24">
        <v>16000</v>
      </c>
      <c r="E2487" s="24">
        <v>300</v>
      </c>
      <c r="F2487" s="24" t="s">
        <v>9589</v>
      </c>
      <c r="G2487" s="11" t="s">
        <v>9574</v>
      </c>
    </row>
    <row r="2488" spans="1:8" ht="30">
      <c r="A2488" s="24" t="s">
        <v>9589</v>
      </c>
      <c r="B2488" s="11" t="s">
        <v>9582</v>
      </c>
      <c r="C2488" s="78" t="s">
        <v>8</v>
      </c>
      <c r="D2488" s="24">
        <v>2500</v>
      </c>
      <c r="E2488" s="24">
        <v>500</v>
      </c>
      <c r="F2488" s="24" t="s">
        <v>9589</v>
      </c>
      <c r="G2488" s="11" t="s">
        <v>9574</v>
      </c>
    </row>
    <row r="2489" spans="1:8" ht="30">
      <c r="A2489" s="24" t="s">
        <v>9589</v>
      </c>
      <c r="B2489" s="94" t="s">
        <v>9583</v>
      </c>
      <c r="C2489" s="24" t="s">
        <v>8</v>
      </c>
      <c r="D2489" s="24">
        <v>5700</v>
      </c>
      <c r="E2489" s="24">
        <v>50</v>
      </c>
      <c r="F2489" s="24" t="s">
        <v>9589</v>
      </c>
      <c r="G2489" s="11" t="s">
        <v>9574</v>
      </c>
    </row>
    <row r="2490" spans="1:8" ht="60">
      <c r="A2490" s="24" t="s">
        <v>9589</v>
      </c>
      <c r="B2490" s="24" t="s">
        <v>9584</v>
      </c>
      <c r="C2490" s="24" t="s">
        <v>95</v>
      </c>
      <c r="D2490" s="24">
        <v>180</v>
      </c>
      <c r="E2490" s="24">
        <v>50000</v>
      </c>
      <c r="F2490" s="24" t="s">
        <v>9589</v>
      </c>
      <c r="G2490" s="11" t="s">
        <v>9585</v>
      </c>
      <c r="H2490" s="67" t="s">
        <v>9586</v>
      </c>
    </row>
    <row r="2491" spans="1:8" ht="45">
      <c r="A2491" s="24" t="s">
        <v>9589</v>
      </c>
      <c r="B2491" s="24" t="s">
        <v>5377</v>
      </c>
      <c r="C2491" s="24" t="s">
        <v>8</v>
      </c>
      <c r="D2491" s="24">
        <v>6800</v>
      </c>
      <c r="E2491" s="24">
        <v>10</v>
      </c>
      <c r="F2491" s="24" t="s">
        <v>9589</v>
      </c>
      <c r="G2491" s="48" t="s">
        <v>9587</v>
      </c>
    </row>
    <row r="2492" spans="1:8" ht="45">
      <c r="A2492" s="24" t="s">
        <v>9589</v>
      </c>
      <c r="B2492" s="24" t="s">
        <v>9588</v>
      </c>
      <c r="C2492" s="24" t="s">
        <v>8</v>
      </c>
      <c r="D2492" s="24">
        <v>6183</v>
      </c>
      <c r="E2492" s="24">
        <v>2</v>
      </c>
      <c r="F2492" s="24" t="s">
        <v>9589</v>
      </c>
      <c r="G2492" s="48" t="s">
        <v>9587</v>
      </c>
    </row>
    <row r="2493" spans="1:8" ht="30.75" thickBot="1">
      <c r="A2493" s="24" t="s">
        <v>9717</v>
      </c>
      <c r="B2493" s="6" t="s">
        <v>9704</v>
      </c>
      <c r="C2493" s="6" t="s">
        <v>98</v>
      </c>
      <c r="D2493" s="6" t="s">
        <v>9705</v>
      </c>
      <c r="E2493" s="6">
        <v>160</v>
      </c>
      <c r="F2493" s="24" t="s">
        <v>9717</v>
      </c>
      <c r="G2493" s="6" t="s">
        <v>4543</v>
      </c>
    </row>
    <row r="2494" spans="1:8" ht="30.75" thickBot="1">
      <c r="A2494" s="24" t="s">
        <v>9717</v>
      </c>
      <c r="B2494" s="6" t="s">
        <v>4331</v>
      </c>
      <c r="C2494" s="6" t="s">
        <v>98</v>
      </c>
      <c r="D2494" s="6" t="s">
        <v>9706</v>
      </c>
      <c r="E2494" s="176">
        <v>1560</v>
      </c>
      <c r="F2494" s="24" t="s">
        <v>9717</v>
      </c>
      <c r="G2494" s="6" t="s">
        <v>4543</v>
      </c>
    </row>
    <row r="2495" spans="1:8" ht="30.75" thickBot="1">
      <c r="A2495" s="24" t="s">
        <v>9717</v>
      </c>
      <c r="B2495" s="71" t="s">
        <v>9707</v>
      </c>
      <c r="C2495" s="489" t="s">
        <v>98</v>
      </c>
      <c r="D2495" s="6" t="s">
        <v>9708</v>
      </c>
      <c r="E2495" s="6">
        <v>50</v>
      </c>
      <c r="F2495" s="24" t="s">
        <v>9717</v>
      </c>
      <c r="G2495" s="6" t="s">
        <v>9709</v>
      </c>
    </row>
    <row r="2496" spans="1:8" ht="30.75" thickBot="1">
      <c r="A2496" s="24" t="s">
        <v>9717</v>
      </c>
      <c r="B2496" s="71" t="s">
        <v>9707</v>
      </c>
      <c r="C2496" s="490"/>
      <c r="D2496" s="6" t="s">
        <v>9710</v>
      </c>
      <c r="E2496" s="6">
        <v>300</v>
      </c>
      <c r="F2496" s="24" t="s">
        <v>9717</v>
      </c>
      <c r="G2496" s="6" t="s">
        <v>4543</v>
      </c>
    </row>
    <row r="2497" spans="1:7" ht="30.75" thickBot="1">
      <c r="A2497" s="24" t="s">
        <v>9717</v>
      </c>
      <c r="B2497" s="6" t="s">
        <v>9711</v>
      </c>
      <c r="C2497" s="6" t="s">
        <v>98</v>
      </c>
      <c r="D2497" s="6" t="s">
        <v>9712</v>
      </c>
      <c r="E2497" s="6">
        <v>710</v>
      </c>
      <c r="F2497" s="24" t="s">
        <v>9717</v>
      </c>
      <c r="G2497" s="6" t="s">
        <v>4543</v>
      </c>
    </row>
    <row r="2498" spans="1:7" ht="30.75" thickBot="1">
      <c r="A2498" s="24" t="s">
        <v>9717</v>
      </c>
      <c r="B2498" s="6" t="s">
        <v>118</v>
      </c>
      <c r="C2498" s="6" t="s">
        <v>98</v>
      </c>
      <c r="D2498" s="6" t="s">
        <v>9713</v>
      </c>
      <c r="E2498" s="176">
        <v>1170</v>
      </c>
      <c r="F2498" s="24" t="s">
        <v>9717</v>
      </c>
      <c r="G2498" s="6" t="s">
        <v>4543</v>
      </c>
    </row>
    <row r="2499" spans="1:7" ht="30.75" thickBot="1">
      <c r="A2499" s="24" t="s">
        <v>9717</v>
      </c>
      <c r="B2499" s="71" t="s">
        <v>1615</v>
      </c>
      <c r="C2499" s="71" t="s">
        <v>98</v>
      </c>
      <c r="D2499" s="6" t="s">
        <v>5135</v>
      </c>
      <c r="E2499" s="176">
        <v>1310</v>
      </c>
      <c r="F2499" s="24" t="s">
        <v>9717</v>
      </c>
      <c r="G2499" s="6" t="s">
        <v>4543</v>
      </c>
    </row>
    <row r="2500" spans="1:7" ht="30.75" thickBot="1">
      <c r="A2500" s="24" t="s">
        <v>9717</v>
      </c>
      <c r="B2500" s="71" t="s">
        <v>1615</v>
      </c>
      <c r="C2500" s="71" t="s">
        <v>98</v>
      </c>
      <c r="D2500" s="6">
        <v>900</v>
      </c>
      <c r="E2500" s="6">
        <v>500</v>
      </c>
      <c r="F2500" s="24" t="s">
        <v>9717</v>
      </c>
      <c r="G2500" s="6" t="s">
        <v>9709</v>
      </c>
    </row>
    <row r="2501" spans="1:7" ht="30.75" thickBot="1">
      <c r="A2501" s="24" t="s">
        <v>9717</v>
      </c>
      <c r="B2501" s="71" t="s">
        <v>116</v>
      </c>
      <c r="C2501" s="71" t="s">
        <v>98</v>
      </c>
      <c r="D2501" s="6">
        <v>827</v>
      </c>
      <c r="E2501" s="6">
        <v>500</v>
      </c>
      <c r="F2501" s="24" t="s">
        <v>9717</v>
      </c>
      <c r="G2501" s="6" t="s">
        <v>4706</v>
      </c>
    </row>
    <row r="2502" spans="1:7" ht="30.75" thickBot="1">
      <c r="A2502" s="24" t="s">
        <v>9717</v>
      </c>
      <c r="B2502" s="71" t="s">
        <v>116</v>
      </c>
      <c r="C2502" s="6" t="s">
        <v>98</v>
      </c>
      <c r="D2502" s="6">
        <v>816</v>
      </c>
      <c r="E2502" s="176">
        <v>2180</v>
      </c>
      <c r="F2502" s="24" t="s">
        <v>9717</v>
      </c>
      <c r="G2502" s="6" t="s">
        <v>4543</v>
      </c>
    </row>
    <row r="2503" spans="1:7" ht="30.75" thickBot="1">
      <c r="A2503" s="24" t="s">
        <v>9717</v>
      </c>
      <c r="B2503" s="207" t="s">
        <v>7513</v>
      </c>
      <c r="C2503" s="6" t="s">
        <v>98</v>
      </c>
      <c r="D2503" s="6">
        <v>787</v>
      </c>
      <c r="E2503" s="176">
        <v>1310</v>
      </c>
      <c r="F2503" s="24" t="s">
        <v>9717</v>
      </c>
      <c r="G2503" s="6" t="s">
        <v>4543</v>
      </c>
    </row>
    <row r="2504" spans="1:7" ht="32.25" customHeight="1" thickBot="1">
      <c r="A2504" s="24" t="s">
        <v>9717</v>
      </c>
      <c r="B2504" s="71" t="s">
        <v>9714</v>
      </c>
      <c r="C2504" s="71" t="s">
        <v>1116</v>
      </c>
      <c r="D2504" s="6" t="s">
        <v>9715</v>
      </c>
      <c r="E2504" s="6">
        <v>440</v>
      </c>
      <c r="F2504" s="24" t="s">
        <v>9717</v>
      </c>
      <c r="G2504" s="6" t="s">
        <v>4543</v>
      </c>
    </row>
    <row r="2505" spans="1:7" ht="30.75" thickBot="1">
      <c r="A2505" s="24" t="s">
        <v>9717</v>
      </c>
      <c r="B2505" s="71" t="s">
        <v>9714</v>
      </c>
      <c r="C2505" s="71" t="s">
        <v>1116</v>
      </c>
      <c r="D2505" s="6" t="s">
        <v>9716</v>
      </c>
      <c r="E2505" s="6">
        <v>50</v>
      </c>
      <c r="F2505" s="24" t="s">
        <v>9717</v>
      </c>
      <c r="G2505" s="6" t="s">
        <v>9709</v>
      </c>
    </row>
    <row r="2506" spans="1:7">
      <c r="A2506" s="24" t="s">
        <v>9831</v>
      </c>
      <c r="B2506" s="11" t="s">
        <v>9808</v>
      </c>
      <c r="C2506" s="11" t="s">
        <v>8</v>
      </c>
      <c r="D2506" s="11">
        <v>6800</v>
      </c>
      <c r="E2506" s="11">
        <v>10</v>
      </c>
      <c r="F2506" s="24" t="s">
        <v>9831</v>
      </c>
      <c r="G2506" s="11" t="s">
        <v>9810</v>
      </c>
    </row>
    <row r="2507" spans="1:7">
      <c r="A2507" s="24" t="s">
        <v>9831</v>
      </c>
      <c r="B2507" s="11" t="s">
        <v>9811</v>
      </c>
      <c r="C2507" s="11" t="s">
        <v>95</v>
      </c>
      <c r="D2507" s="11">
        <v>2500</v>
      </c>
      <c r="E2507" s="11">
        <v>350</v>
      </c>
      <c r="F2507" s="24" t="s">
        <v>9831</v>
      </c>
      <c r="G2507" s="11" t="s">
        <v>9810</v>
      </c>
    </row>
    <row r="2508" spans="1:7">
      <c r="A2508" s="24" t="s">
        <v>9831</v>
      </c>
      <c r="B2508" s="11" t="s">
        <v>9812</v>
      </c>
      <c r="C2508" s="11" t="s">
        <v>8</v>
      </c>
      <c r="D2508" s="11">
        <v>2600</v>
      </c>
      <c r="E2508" s="11">
        <v>40</v>
      </c>
      <c r="F2508" s="24" t="s">
        <v>9831</v>
      </c>
      <c r="G2508" s="11" t="s">
        <v>9810</v>
      </c>
    </row>
    <row r="2509" spans="1:7">
      <c r="A2509" s="24" t="s">
        <v>9831</v>
      </c>
      <c r="B2509" s="11" t="s">
        <v>9813</v>
      </c>
      <c r="C2509" s="11" t="s">
        <v>8</v>
      </c>
      <c r="D2509" s="11">
        <v>24780</v>
      </c>
      <c r="E2509" s="11">
        <v>30</v>
      </c>
      <c r="F2509" s="24" t="s">
        <v>9831</v>
      </c>
      <c r="G2509" s="11" t="s">
        <v>4706</v>
      </c>
    </row>
    <row r="2510" spans="1:7" ht="30">
      <c r="A2510" s="24" t="s">
        <v>9831</v>
      </c>
      <c r="B2510" s="11" t="s">
        <v>9814</v>
      </c>
      <c r="C2510" s="11" t="s">
        <v>8</v>
      </c>
      <c r="D2510" s="11">
        <v>5980</v>
      </c>
      <c r="E2510" s="11">
        <v>500</v>
      </c>
      <c r="F2510" s="24" t="s">
        <v>9831</v>
      </c>
      <c r="G2510" s="11" t="s">
        <v>4706</v>
      </c>
    </row>
    <row r="2511" spans="1:7">
      <c r="A2511" s="24" t="s">
        <v>9831</v>
      </c>
      <c r="B2511" s="11" t="s">
        <v>9815</v>
      </c>
      <c r="C2511" s="11" t="s">
        <v>8</v>
      </c>
      <c r="D2511" s="11">
        <v>12200</v>
      </c>
      <c r="E2511" s="11">
        <v>500</v>
      </c>
      <c r="F2511" s="24" t="s">
        <v>9831</v>
      </c>
      <c r="G2511" s="11" t="s">
        <v>4706</v>
      </c>
    </row>
    <row r="2512" spans="1:7" ht="30">
      <c r="A2512" s="24" t="s">
        <v>9831</v>
      </c>
      <c r="B2512" s="11" t="s">
        <v>9816</v>
      </c>
      <c r="C2512" s="11" t="s">
        <v>8</v>
      </c>
      <c r="D2512" s="11">
        <v>10500</v>
      </c>
      <c r="E2512" s="11">
        <v>50</v>
      </c>
      <c r="F2512" s="24" t="s">
        <v>9831</v>
      </c>
      <c r="G2512" s="11" t="s">
        <v>4706</v>
      </c>
    </row>
    <row r="2513" spans="1:7" ht="30">
      <c r="A2513" s="24" t="s">
        <v>9831</v>
      </c>
      <c r="B2513" s="11" t="s">
        <v>9817</v>
      </c>
      <c r="C2513" s="11" t="s">
        <v>8</v>
      </c>
      <c r="D2513" s="11">
        <v>7000</v>
      </c>
      <c r="E2513" s="11">
        <v>5</v>
      </c>
      <c r="F2513" s="24" t="s">
        <v>9831</v>
      </c>
      <c r="G2513" s="59" t="s">
        <v>9818</v>
      </c>
    </row>
    <row r="2514" spans="1:7" ht="30">
      <c r="A2514" s="24" t="s">
        <v>9831</v>
      </c>
      <c r="B2514" s="11" t="s">
        <v>9819</v>
      </c>
      <c r="C2514" s="11" t="s">
        <v>8</v>
      </c>
      <c r="D2514" s="11">
        <v>1249</v>
      </c>
      <c r="E2514" s="11">
        <v>1000</v>
      </c>
      <c r="F2514" s="24" t="s">
        <v>9831</v>
      </c>
      <c r="G2514" s="59" t="s">
        <v>9818</v>
      </c>
    </row>
    <row r="2515" spans="1:7" ht="30">
      <c r="A2515" s="24" t="s">
        <v>9831</v>
      </c>
      <c r="B2515" s="11" t="s">
        <v>9820</v>
      </c>
      <c r="C2515" s="11" t="s">
        <v>8</v>
      </c>
      <c r="D2515" s="11">
        <v>32250</v>
      </c>
      <c r="E2515" s="11">
        <v>6</v>
      </c>
      <c r="F2515" s="24" t="s">
        <v>9831</v>
      </c>
      <c r="G2515" s="59" t="s">
        <v>9818</v>
      </c>
    </row>
    <row r="2516" spans="1:7">
      <c r="A2516" s="24" t="s">
        <v>9831</v>
      </c>
      <c r="B2516" s="11" t="s">
        <v>9821</v>
      </c>
      <c r="C2516" s="11" t="s">
        <v>8</v>
      </c>
      <c r="D2516" s="11">
        <v>21063</v>
      </c>
      <c r="E2516" s="11">
        <v>25</v>
      </c>
      <c r="F2516" s="24" t="s">
        <v>9831</v>
      </c>
      <c r="G2516" s="11" t="s">
        <v>4706</v>
      </c>
    </row>
    <row r="2517" spans="1:7">
      <c r="A2517" s="24" t="s">
        <v>9831</v>
      </c>
      <c r="B2517" s="11" t="s">
        <v>9822</v>
      </c>
      <c r="C2517" s="11" t="s">
        <v>8</v>
      </c>
      <c r="D2517" s="11">
        <v>3000</v>
      </c>
      <c r="E2517" s="11">
        <v>60</v>
      </c>
      <c r="F2517" s="24" t="s">
        <v>9831</v>
      </c>
      <c r="G2517" s="11" t="s">
        <v>4706</v>
      </c>
    </row>
    <row r="2518" spans="1:7" ht="30">
      <c r="A2518" s="24" t="s">
        <v>9831</v>
      </c>
      <c r="B2518" s="11" t="s">
        <v>9823</v>
      </c>
      <c r="C2518" s="11" t="s">
        <v>8</v>
      </c>
      <c r="D2518" s="11">
        <v>8000</v>
      </c>
      <c r="E2518" s="11">
        <v>50</v>
      </c>
      <c r="F2518" s="24" t="s">
        <v>9831</v>
      </c>
      <c r="G2518" s="59" t="s">
        <v>9818</v>
      </c>
    </row>
    <row r="2519" spans="1:7">
      <c r="A2519" s="24" t="s">
        <v>9831</v>
      </c>
      <c r="B2519" s="11" t="s">
        <v>9824</v>
      </c>
      <c r="C2519" s="11" t="s">
        <v>8</v>
      </c>
      <c r="D2519" s="11">
        <v>110000</v>
      </c>
      <c r="E2519" s="11">
        <v>5</v>
      </c>
      <c r="F2519" s="24" t="s">
        <v>9831</v>
      </c>
      <c r="G2519" s="11" t="s">
        <v>4706</v>
      </c>
    </row>
    <row r="2520" spans="1:7">
      <c r="A2520" s="24" t="s">
        <v>9831</v>
      </c>
      <c r="B2520" s="11" t="s">
        <v>9825</v>
      </c>
      <c r="C2520" s="11" t="s">
        <v>8</v>
      </c>
      <c r="D2520" s="11">
        <v>4720</v>
      </c>
      <c r="E2520" s="11">
        <v>100</v>
      </c>
      <c r="F2520" s="24" t="s">
        <v>9831</v>
      </c>
      <c r="G2520" s="11" t="s">
        <v>4706</v>
      </c>
    </row>
    <row r="2521" spans="1:7">
      <c r="A2521" s="24" t="s">
        <v>9831</v>
      </c>
      <c r="B2521" s="11" t="s">
        <v>9826</v>
      </c>
      <c r="C2521" s="11" t="s">
        <v>8</v>
      </c>
      <c r="D2521" s="11">
        <v>5000</v>
      </c>
      <c r="E2521" s="11">
        <v>50</v>
      </c>
      <c r="F2521" s="24" t="s">
        <v>9831</v>
      </c>
      <c r="G2521" s="11" t="s">
        <v>4706</v>
      </c>
    </row>
    <row r="2522" spans="1:7">
      <c r="A2522" s="24" t="s">
        <v>9831</v>
      </c>
      <c r="B2522" s="11" t="s">
        <v>9827</v>
      </c>
      <c r="C2522" s="11" t="s">
        <v>8</v>
      </c>
      <c r="D2522" s="11">
        <v>42000</v>
      </c>
      <c r="E2522" s="11">
        <v>20</v>
      </c>
      <c r="F2522" s="24" t="s">
        <v>9831</v>
      </c>
      <c r="G2522" s="11" t="s">
        <v>4706</v>
      </c>
    </row>
    <row r="2523" spans="1:7" ht="30">
      <c r="A2523" s="24" t="s">
        <v>9831</v>
      </c>
      <c r="B2523" s="11" t="s">
        <v>9828</v>
      </c>
      <c r="C2523" s="11" t="s">
        <v>8</v>
      </c>
      <c r="D2523" s="11">
        <v>1500</v>
      </c>
      <c r="E2523" s="11">
        <v>200</v>
      </c>
      <c r="F2523" s="24" t="s">
        <v>9831</v>
      </c>
      <c r="G2523" s="59" t="s">
        <v>9818</v>
      </c>
    </row>
    <row r="2524" spans="1:7">
      <c r="A2524" s="24" t="s">
        <v>9831</v>
      </c>
      <c r="B2524" s="11" t="s">
        <v>731</v>
      </c>
      <c r="C2524" s="11" t="s">
        <v>8</v>
      </c>
      <c r="D2524" s="11">
        <v>25000</v>
      </c>
      <c r="E2524" s="11">
        <v>10</v>
      </c>
      <c r="F2524" s="24" t="s">
        <v>9831</v>
      </c>
      <c r="G2524" s="11" t="s">
        <v>9829</v>
      </c>
    </row>
    <row r="2525" spans="1:7">
      <c r="A2525" s="24" t="s">
        <v>9831</v>
      </c>
      <c r="B2525" s="11" t="s">
        <v>2875</v>
      </c>
      <c r="C2525" s="11" t="s">
        <v>8</v>
      </c>
      <c r="D2525" s="11">
        <v>23600</v>
      </c>
      <c r="E2525" s="11">
        <v>20</v>
      </c>
      <c r="F2525" s="24" t="s">
        <v>9831</v>
      </c>
      <c r="G2525" s="11" t="s">
        <v>9829</v>
      </c>
    </row>
    <row r="2526" spans="1:7">
      <c r="A2526" s="24" t="s">
        <v>9831</v>
      </c>
      <c r="B2526" s="11" t="s">
        <v>9830</v>
      </c>
      <c r="C2526" s="11" t="s">
        <v>8</v>
      </c>
      <c r="D2526" s="11">
        <v>11300</v>
      </c>
      <c r="E2526" s="11">
        <v>50</v>
      </c>
      <c r="F2526" s="24" t="s">
        <v>9831</v>
      </c>
      <c r="G2526" s="11" t="s">
        <v>4706</v>
      </c>
    </row>
    <row r="2527" spans="1:7" ht="45">
      <c r="A2527" s="64" t="s">
        <v>9863</v>
      </c>
      <c r="B2527" s="11" t="s">
        <v>9994</v>
      </c>
      <c r="C2527" s="11" t="s">
        <v>1004</v>
      </c>
      <c r="D2527" s="11">
        <v>68469.5</v>
      </c>
      <c r="E2527" s="11">
        <v>313.8</v>
      </c>
      <c r="F2527" s="64" t="s">
        <v>9863</v>
      </c>
      <c r="G2527" s="11" t="s">
        <v>9939</v>
      </c>
    </row>
    <row r="2528" spans="1:7" ht="45">
      <c r="A2528" s="64" t="s">
        <v>9863</v>
      </c>
      <c r="B2528" s="11" t="s">
        <v>9995</v>
      </c>
      <c r="C2528" s="11" t="s">
        <v>1004</v>
      </c>
      <c r="D2528" s="11">
        <v>59220.6</v>
      </c>
      <c r="E2528" s="11">
        <v>94.2</v>
      </c>
      <c r="F2528" s="64" t="s">
        <v>9863</v>
      </c>
      <c r="G2528" s="11" t="s">
        <v>9939</v>
      </c>
    </row>
    <row r="2529" spans="1:7" ht="45">
      <c r="A2529" s="64" t="s">
        <v>9863</v>
      </c>
      <c r="B2529" s="11" t="s">
        <v>9996</v>
      </c>
      <c r="C2529" s="11" t="s">
        <v>1004</v>
      </c>
      <c r="D2529" s="11">
        <v>61843.8</v>
      </c>
      <c r="E2529" s="11">
        <v>71.599999999999994</v>
      </c>
      <c r="F2529" s="64" t="s">
        <v>9863</v>
      </c>
      <c r="G2529" s="11" t="s">
        <v>9939</v>
      </c>
    </row>
    <row r="2530" spans="1:7" ht="120">
      <c r="A2530" s="64" t="s">
        <v>9863</v>
      </c>
      <c r="B2530" s="48" t="s">
        <v>9997</v>
      </c>
      <c r="C2530" s="48" t="s">
        <v>584</v>
      </c>
      <c r="D2530" s="48" t="s">
        <v>9998</v>
      </c>
      <c r="E2530" s="48">
        <v>25146</v>
      </c>
      <c r="F2530" s="64" t="s">
        <v>9863</v>
      </c>
      <c r="G2530" s="11" t="s">
        <v>9999</v>
      </c>
    </row>
    <row r="2531" spans="1:7" ht="45">
      <c r="A2531" s="64" t="s">
        <v>9863</v>
      </c>
      <c r="B2531" s="11" t="s">
        <v>10000</v>
      </c>
      <c r="C2531" s="11" t="s">
        <v>8</v>
      </c>
      <c r="D2531" s="11">
        <v>55.96</v>
      </c>
      <c r="E2531" s="11">
        <v>1500</v>
      </c>
      <c r="F2531" s="64" t="s">
        <v>9863</v>
      </c>
      <c r="G2531" s="11" t="s">
        <v>9884</v>
      </c>
    </row>
    <row r="2532" spans="1:7" ht="45">
      <c r="A2532" s="64" t="s">
        <v>9863</v>
      </c>
      <c r="B2532" s="11" t="s">
        <v>10001</v>
      </c>
      <c r="C2532" s="11" t="s">
        <v>8</v>
      </c>
      <c r="D2532" s="11">
        <v>48.29</v>
      </c>
      <c r="E2532" s="11">
        <v>1500</v>
      </c>
      <c r="F2532" s="64" t="s">
        <v>9863</v>
      </c>
      <c r="G2532" s="11" t="s">
        <v>9884</v>
      </c>
    </row>
    <row r="2533" spans="1:7" ht="30">
      <c r="A2533" s="64" t="s">
        <v>9863</v>
      </c>
      <c r="B2533" s="11" t="s">
        <v>10002</v>
      </c>
      <c r="C2533" s="11" t="s">
        <v>584</v>
      </c>
      <c r="D2533" s="11">
        <v>74.5</v>
      </c>
      <c r="E2533" s="11">
        <v>2000</v>
      </c>
      <c r="F2533" s="64" t="s">
        <v>9863</v>
      </c>
      <c r="G2533" s="11" t="s">
        <v>9934</v>
      </c>
    </row>
    <row r="2534" spans="1:7" ht="45.75" thickBot="1">
      <c r="A2534" s="64" t="s">
        <v>9863</v>
      </c>
      <c r="B2534" s="11" t="s">
        <v>10003</v>
      </c>
      <c r="C2534" s="11" t="s">
        <v>9907</v>
      </c>
      <c r="D2534" s="11">
        <v>3800</v>
      </c>
      <c r="E2534" s="11">
        <v>60</v>
      </c>
      <c r="F2534" s="64" t="s">
        <v>9863</v>
      </c>
      <c r="G2534" s="11" t="s">
        <v>9918</v>
      </c>
    </row>
    <row r="2535" spans="1:7" ht="30.75" thickBot="1">
      <c r="A2535" s="24" t="s">
        <v>10010</v>
      </c>
      <c r="B2535" s="3" t="s">
        <v>10120</v>
      </c>
      <c r="C2535" s="4" t="s">
        <v>98</v>
      </c>
      <c r="D2535" s="4">
        <v>3311</v>
      </c>
      <c r="E2535" s="4">
        <v>150</v>
      </c>
      <c r="F2535" s="24" t="s">
        <v>10010</v>
      </c>
      <c r="G2535" s="4" t="s">
        <v>10004</v>
      </c>
    </row>
    <row r="2536" spans="1:7" ht="30.75" thickBot="1">
      <c r="A2536" s="24" t="s">
        <v>10010</v>
      </c>
      <c r="B2536" s="52" t="s">
        <v>10121</v>
      </c>
      <c r="C2536" s="52" t="s">
        <v>98</v>
      </c>
      <c r="D2536" s="52">
        <v>7130</v>
      </c>
      <c r="E2536" s="52">
        <v>110</v>
      </c>
      <c r="F2536" s="24" t="s">
        <v>10010</v>
      </c>
      <c r="G2536" s="71" t="s">
        <v>10004</v>
      </c>
    </row>
    <row r="2537" spans="1:7" ht="30.75" thickBot="1">
      <c r="A2537" s="24" t="s">
        <v>10010</v>
      </c>
      <c r="B2537" s="3" t="s">
        <v>10122</v>
      </c>
      <c r="C2537" s="4" t="s">
        <v>98</v>
      </c>
      <c r="D2537" s="4">
        <v>1745</v>
      </c>
      <c r="E2537" s="4">
        <v>400</v>
      </c>
      <c r="F2537" s="24" t="s">
        <v>10010</v>
      </c>
      <c r="G2537" s="4" t="s">
        <v>10004</v>
      </c>
    </row>
    <row r="2538" spans="1:7" ht="30.75" thickBot="1">
      <c r="A2538" s="24" t="s">
        <v>10010</v>
      </c>
      <c r="B2538" s="5" t="s">
        <v>10123</v>
      </c>
      <c r="C2538" s="6" t="s">
        <v>98</v>
      </c>
      <c r="D2538" s="6">
        <v>2662</v>
      </c>
      <c r="E2538" s="6">
        <v>200</v>
      </c>
      <c r="F2538" s="24" t="s">
        <v>10010</v>
      </c>
      <c r="G2538" s="6" t="s">
        <v>10004</v>
      </c>
    </row>
    <row r="2539" spans="1:7" ht="30.75" thickBot="1">
      <c r="A2539" s="24" t="s">
        <v>10010</v>
      </c>
      <c r="B2539" s="5" t="s">
        <v>10124</v>
      </c>
      <c r="C2539" s="6" t="s">
        <v>98</v>
      </c>
      <c r="D2539" s="6">
        <v>604</v>
      </c>
      <c r="E2539" s="6">
        <v>300</v>
      </c>
      <c r="F2539" s="24" t="s">
        <v>10010</v>
      </c>
      <c r="G2539" s="6" t="s">
        <v>10004</v>
      </c>
    </row>
    <row r="2540" spans="1:7" ht="30.75" thickBot="1">
      <c r="A2540" s="24" t="s">
        <v>10010</v>
      </c>
      <c r="B2540" s="5" t="s">
        <v>10125</v>
      </c>
      <c r="C2540" s="177" t="s">
        <v>98</v>
      </c>
      <c r="D2540" s="6">
        <v>3047</v>
      </c>
      <c r="E2540" s="6">
        <v>300</v>
      </c>
      <c r="F2540" s="24" t="s">
        <v>10010</v>
      </c>
      <c r="G2540" s="178" t="s">
        <v>10004</v>
      </c>
    </row>
    <row r="2541" spans="1:7" ht="45.75" thickBot="1">
      <c r="A2541" s="24" t="s">
        <v>10010</v>
      </c>
      <c r="B2541" s="53" t="s">
        <v>10126</v>
      </c>
      <c r="C2541" s="25" t="s">
        <v>10127</v>
      </c>
      <c r="D2541" s="179">
        <v>1284.32</v>
      </c>
      <c r="E2541" s="179">
        <v>100</v>
      </c>
      <c r="F2541" s="24" t="s">
        <v>10010</v>
      </c>
      <c r="G2541" s="4" t="s">
        <v>10005</v>
      </c>
    </row>
    <row r="2542" spans="1:7" ht="45.75" thickBot="1">
      <c r="A2542" s="24" t="s">
        <v>10010</v>
      </c>
      <c r="B2542" s="54" t="s">
        <v>10128</v>
      </c>
      <c r="C2542" s="25" t="s">
        <v>10127</v>
      </c>
      <c r="D2542" s="180">
        <v>1502.54</v>
      </c>
      <c r="E2542" s="180">
        <v>100</v>
      </c>
      <c r="F2542" s="24" t="s">
        <v>10010</v>
      </c>
      <c r="G2542" s="6" t="s">
        <v>10005</v>
      </c>
    </row>
    <row r="2543" spans="1:7" ht="45.75" thickBot="1">
      <c r="A2543" s="24" t="s">
        <v>10010</v>
      </c>
      <c r="B2543" s="54" t="s">
        <v>10129</v>
      </c>
      <c r="C2543" s="25" t="s">
        <v>10127</v>
      </c>
      <c r="D2543" s="180">
        <v>1956.52</v>
      </c>
      <c r="E2543" s="180">
        <v>100</v>
      </c>
      <c r="F2543" s="24" t="s">
        <v>10010</v>
      </c>
      <c r="G2543" s="6" t="s">
        <v>10005</v>
      </c>
    </row>
    <row r="2544" spans="1:7" ht="45.75" thickBot="1">
      <c r="A2544" s="24" t="s">
        <v>10010</v>
      </c>
      <c r="B2544" s="54" t="s">
        <v>10130</v>
      </c>
      <c r="C2544" s="25" t="s">
        <v>10127</v>
      </c>
      <c r="D2544" s="180">
        <v>2218.77</v>
      </c>
      <c r="E2544" s="180">
        <v>100</v>
      </c>
      <c r="F2544" s="24" t="s">
        <v>10010</v>
      </c>
      <c r="G2544" s="6" t="s">
        <v>10005</v>
      </c>
    </row>
    <row r="2545" spans="1:7" ht="45.75" thickBot="1">
      <c r="A2545" s="24" t="s">
        <v>10010</v>
      </c>
      <c r="B2545" s="55" t="s">
        <v>10131</v>
      </c>
      <c r="C2545" s="11" t="s">
        <v>98</v>
      </c>
      <c r="D2545" s="4">
        <v>6240</v>
      </c>
      <c r="E2545" s="4">
        <v>100</v>
      </c>
      <c r="F2545" s="24" t="s">
        <v>10010</v>
      </c>
      <c r="G2545" s="4" t="s">
        <v>10006</v>
      </c>
    </row>
    <row r="2546" spans="1:7" ht="45.75" thickBot="1">
      <c r="A2546" s="24" t="s">
        <v>10010</v>
      </c>
      <c r="B2546" s="56" t="s">
        <v>10132</v>
      </c>
      <c r="C2546" s="6" t="s">
        <v>98</v>
      </c>
      <c r="D2546" s="181">
        <v>4.24</v>
      </c>
      <c r="E2546" s="181">
        <v>20000</v>
      </c>
      <c r="F2546" s="24" t="s">
        <v>10010</v>
      </c>
      <c r="G2546" s="181" t="s">
        <v>10007</v>
      </c>
    </row>
    <row r="2547" spans="1:7" ht="46.5" thickTop="1" thickBot="1">
      <c r="A2547" s="24" t="s">
        <v>10010</v>
      </c>
      <c r="B2547" s="3" t="s">
        <v>10133</v>
      </c>
      <c r="C2547" s="6" t="s">
        <v>98</v>
      </c>
      <c r="D2547" s="4">
        <v>6.36</v>
      </c>
      <c r="E2547" s="4">
        <v>10000</v>
      </c>
      <c r="F2547" s="24" t="s">
        <v>10010</v>
      </c>
      <c r="G2547" s="4" t="s">
        <v>10007</v>
      </c>
    </row>
    <row r="2548" spans="1:7" ht="46.5" thickTop="1" thickBot="1">
      <c r="A2548" s="24" t="s">
        <v>10010</v>
      </c>
      <c r="B2548" s="57" t="s">
        <v>10134</v>
      </c>
      <c r="C2548" s="6" t="s">
        <v>98</v>
      </c>
      <c r="D2548" s="46">
        <v>385</v>
      </c>
      <c r="E2548" s="46">
        <v>50</v>
      </c>
      <c r="F2548" s="24" t="s">
        <v>10010</v>
      </c>
      <c r="G2548" s="46" t="s">
        <v>10008</v>
      </c>
    </row>
    <row r="2549" spans="1:7" ht="45.75" thickBot="1">
      <c r="A2549" s="24" t="s">
        <v>10010</v>
      </c>
      <c r="B2549" s="5" t="s">
        <v>10135</v>
      </c>
      <c r="C2549" s="6" t="s">
        <v>98</v>
      </c>
      <c r="D2549" s="6">
        <v>385</v>
      </c>
      <c r="E2549" s="6">
        <v>50</v>
      </c>
      <c r="F2549" s="24" t="s">
        <v>10010</v>
      </c>
      <c r="G2549" s="177" t="s">
        <v>10008</v>
      </c>
    </row>
    <row r="2550" spans="1:7" ht="45.75" thickBot="1">
      <c r="A2550" s="24" t="s">
        <v>10010</v>
      </c>
      <c r="B2550" s="5" t="s">
        <v>10136</v>
      </c>
      <c r="C2550" s="6" t="s">
        <v>98</v>
      </c>
      <c r="D2550" s="6">
        <v>320</v>
      </c>
      <c r="E2550" s="6">
        <v>50</v>
      </c>
      <c r="F2550" s="24" t="s">
        <v>10010</v>
      </c>
      <c r="G2550" s="4" t="s">
        <v>10008</v>
      </c>
    </row>
    <row r="2551" spans="1:7" ht="45.75" thickBot="1">
      <c r="A2551" s="24" t="s">
        <v>10010</v>
      </c>
      <c r="B2551" s="5" t="s">
        <v>10137</v>
      </c>
      <c r="C2551" s="6" t="s">
        <v>98</v>
      </c>
      <c r="D2551" s="6">
        <v>400</v>
      </c>
      <c r="E2551" s="6">
        <v>50</v>
      </c>
      <c r="F2551" s="24" t="s">
        <v>10010</v>
      </c>
      <c r="G2551" s="6" t="s">
        <v>10008</v>
      </c>
    </row>
    <row r="2552" spans="1:7" ht="45.75" thickBot="1">
      <c r="A2552" s="24" t="s">
        <v>10010</v>
      </c>
      <c r="B2552" s="5" t="s">
        <v>10138</v>
      </c>
      <c r="C2552" s="6" t="s">
        <v>98</v>
      </c>
      <c r="D2552" s="6">
        <v>560</v>
      </c>
      <c r="E2552" s="6">
        <v>50</v>
      </c>
      <c r="F2552" s="24" t="s">
        <v>10010</v>
      </c>
      <c r="G2552" s="177" t="s">
        <v>10008</v>
      </c>
    </row>
    <row r="2553" spans="1:7" ht="45.75" thickBot="1">
      <c r="A2553" s="24" t="s">
        <v>10010</v>
      </c>
      <c r="B2553" s="5" t="s">
        <v>10139</v>
      </c>
      <c r="C2553" s="6" t="s">
        <v>98</v>
      </c>
      <c r="D2553" s="6">
        <v>410</v>
      </c>
      <c r="E2553" s="6">
        <v>50</v>
      </c>
      <c r="F2553" s="24" t="s">
        <v>10010</v>
      </c>
      <c r="G2553" s="4" t="s">
        <v>10008</v>
      </c>
    </row>
    <row r="2554" spans="1:7" ht="45.75" thickBot="1">
      <c r="A2554" s="24" t="s">
        <v>10010</v>
      </c>
      <c r="B2554" s="5" t="s">
        <v>10140</v>
      </c>
      <c r="C2554" s="6" t="s">
        <v>98</v>
      </c>
      <c r="D2554" s="6">
        <v>410</v>
      </c>
      <c r="E2554" s="6">
        <v>50</v>
      </c>
      <c r="F2554" s="24" t="s">
        <v>10010</v>
      </c>
      <c r="G2554" s="6" t="s">
        <v>10008</v>
      </c>
    </row>
    <row r="2555" spans="1:7" ht="45.75" thickBot="1">
      <c r="A2555" s="24" t="s">
        <v>10010</v>
      </c>
      <c r="B2555" s="5" t="s">
        <v>10141</v>
      </c>
      <c r="C2555" s="6" t="s">
        <v>98</v>
      </c>
      <c r="D2555" s="6">
        <v>405</v>
      </c>
      <c r="E2555" s="6">
        <v>50</v>
      </c>
      <c r="F2555" s="24" t="s">
        <v>10010</v>
      </c>
      <c r="G2555" s="6" t="s">
        <v>10008</v>
      </c>
    </row>
    <row r="2556" spans="1:7" ht="45.75" thickBot="1">
      <c r="A2556" s="24" t="s">
        <v>10010</v>
      </c>
      <c r="B2556" s="5" t="s">
        <v>10142</v>
      </c>
      <c r="C2556" s="6" t="s">
        <v>98</v>
      </c>
      <c r="D2556" s="6">
        <v>690</v>
      </c>
      <c r="E2556" s="6">
        <v>50</v>
      </c>
      <c r="F2556" s="24" t="s">
        <v>10010</v>
      </c>
      <c r="G2556" s="6" t="s">
        <v>10008</v>
      </c>
    </row>
    <row r="2557" spans="1:7" ht="45.75" thickBot="1">
      <c r="A2557" s="24" t="s">
        <v>10010</v>
      </c>
      <c r="B2557" s="5" t="s">
        <v>10143</v>
      </c>
      <c r="C2557" s="6" t="s">
        <v>98</v>
      </c>
      <c r="D2557" s="6">
        <v>460</v>
      </c>
      <c r="E2557" s="6">
        <v>50</v>
      </c>
      <c r="F2557" s="24" t="s">
        <v>10010</v>
      </c>
      <c r="G2557" s="6" t="s">
        <v>10008</v>
      </c>
    </row>
    <row r="2558" spans="1:7" ht="45.75" thickBot="1">
      <c r="A2558" s="24" t="s">
        <v>10010</v>
      </c>
      <c r="B2558" s="5" t="s">
        <v>10144</v>
      </c>
      <c r="C2558" s="6" t="s">
        <v>98</v>
      </c>
      <c r="D2558" s="6">
        <v>360</v>
      </c>
      <c r="E2558" s="6">
        <v>50</v>
      </c>
      <c r="F2558" s="24" t="s">
        <v>10010</v>
      </c>
      <c r="G2558" s="6" t="s">
        <v>10008</v>
      </c>
    </row>
    <row r="2559" spans="1:7" ht="45.75" thickBot="1">
      <c r="A2559" s="24" t="s">
        <v>10010</v>
      </c>
      <c r="B2559" s="5" t="s">
        <v>10145</v>
      </c>
      <c r="C2559" s="4" t="s">
        <v>98</v>
      </c>
      <c r="D2559" s="6">
        <v>370</v>
      </c>
      <c r="E2559" s="6">
        <v>50</v>
      </c>
      <c r="F2559" s="24" t="s">
        <v>10010</v>
      </c>
      <c r="G2559" s="6" t="s">
        <v>10008</v>
      </c>
    </row>
    <row r="2560" spans="1:7" ht="45.75" thickBot="1">
      <c r="A2560" s="24" t="s">
        <v>10010</v>
      </c>
      <c r="B2560" s="5" t="s">
        <v>10146</v>
      </c>
      <c r="C2560" s="4" t="s">
        <v>98</v>
      </c>
      <c r="D2560" s="6">
        <v>425</v>
      </c>
      <c r="E2560" s="6">
        <v>50</v>
      </c>
      <c r="F2560" s="24" t="s">
        <v>10010</v>
      </c>
      <c r="G2560" s="6" t="s">
        <v>10008</v>
      </c>
    </row>
    <row r="2561" spans="1:7" ht="45.75" thickBot="1">
      <c r="A2561" s="24" t="s">
        <v>10010</v>
      </c>
      <c r="B2561" s="5" t="s">
        <v>10147</v>
      </c>
      <c r="C2561" s="6" t="s">
        <v>98</v>
      </c>
      <c r="D2561" s="6">
        <v>300</v>
      </c>
      <c r="E2561" s="6">
        <v>50</v>
      </c>
      <c r="F2561" s="24" t="s">
        <v>10010</v>
      </c>
      <c r="G2561" s="177" t="s">
        <v>10008</v>
      </c>
    </row>
    <row r="2562" spans="1:7" ht="45.75" thickBot="1">
      <c r="A2562" s="24" t="s">
        <v>10010</v>
      </c>
      <c r="B2562" s="5" t="s">
        <v>10148</v>
      </c>
      <c r="C2562" s="6" t="s">
        <v>98</v>
      </c>
      <c r="D2562" s="6">
        <v>300</v>
      </c>
      <c r="E2562" s="6">
        <v>50</v>
      </c>
      <c r="F2562" s="24" t="s">
        <v>10010</v>
      </c>
      <c r="G2562" s="4" t="s">
        <v>10008</v>
      </c>
    </row>
    <row r="2563" spans="1:7" ht="45.75" thickBot="1">
      <c r="A2563" s="24" t="s">
        <v>10010</v>
      </c>
      <c r="B2563" s="5" t="s">
        <v>10149</v>
      </c>
      <c r="C2563" s="6" t="s">
        <v>98</v>
      </c>
      <c r="D2563" s="6">
        <v>300</v>
      </c>
      <c r="E2563" s="6">
        <v>50</v>
      </c>
      <c r="F2563" s="24" t="s">
        <v>10010</v>
      </c>
      <c r="G2563" s="6" t="s">
        <v>10008</v>
      </c>
    </row>
    <row r="2564" spans="1:7" ht="45.75" thickBot="1">
      <c r="A2564" s="24" t="s">
        <v>10010</v>
      </c>
      <c r="B2564" s="5" t="s">
        <v>10150</v>
      </c>
      <c r="C2564" s="6" t="s">
        <v>98</v>
      </c>
      <c r="D2564" s="6">
        <v>335</v>
      </c>
      <c r="E2564" s="6">
        <v>50</v>
      </c>
      <c r="F2564" s="24" t="s">
        <v>10010</v>
      </c>
      <c r="G2564" s="6" t="s">
        <v>10008</v>
      </c>
    </row>
    <row r="2565" spans="1:7" ht="45.75" thickBot="1">
      <c r="A2565" s="24" t="s">
        <v>10010</v>
      </c>
      <c r="B2565" s="5" t="s">
        <v>10151</v>
      </c>
      <c r="C2565" s="6" t="s">
        <v>98</v>
      </c>
      <c r="D2565" s="6">
        <v>335</v>
      </c>
      <c r="E2565" s="6">
        <v>50</v>
      </c>
      <c r="F2565" s="24" t="s">
        <v>10010</v>
      </c>
      <c r="G2565" s="6" t="s">
        <v>10008</v>
      </c>
    </row>
    <row r="2566" spans="1:7" ht="45.75" thickBot="1">
      <c r="A2566" s="24" t="s">
        <v>10010</v>
      </c>
      <c r="B2566" s="5" t="s">
        <v>10152</v>
      </c>
      <c r="C2566" s="4" t="s">
        <v>98</v>
      </c>
      <c r="D2566" s="6">
        <v>320</v>
      </c>
      <c r="E2566" s="6">
        <v>50</v>
      </c>
      <c r="F2566" s="24" t="s">
        <v>10010</v>
      </c>
      <c r="G2566" s="6" t="s">
        <v>10008</v>
      </c>
    </row>
    <row r="2567" spans="1:7" ht="45.75" thickBot="1">
      <c r="A2567" s="24" t="s">
        <v>10010</v>
      </c>
      <c r="B2567" s="5" t="s">
        <v>10153</v>
      </c>
      <c r="C2567" s="4" t="s">
        <v>98</v>
      </c>
      <c r="D2567" s="6">
        <v>320</v>
      </c>
      <c r="E2567" s="6">
        <v>50</v>
      </c>
      <c r="F2567" s="24" t="s">
        <v>10010</v>
      </c>
      <c r="G2567" s="6" t="s">
        <v>10008</v>
      </c>
    </row>
    <row r="2568" spans="1:7" ht="45.75" thickBot="1">
      <c r="A2568" s="24" t="s">
        <v>10010</v>
      </c>
      <c r="B2568" s="5" t="s">
        <v>10154</v>
      </c>
      <c r="C2568" s="6" t="s">
        <v>98</v>
      </c>
      <c r="D2568" s="6">
        <v>27</v>
      </c>
      <c r="E2568" s="6">
        <v>350</v>
      </c>
      <c r="F2568" s="24" t="s">
        <v>10010</v>
      </c>
      <c r="G2568" s="6" t="s">
        <v>10008</v>
      </c>
    </row>
    <row r="2569" spans="1:7" ht="45.75" thickBot="1">
      <c r="A2569" s="24" t="s">
        <v>10010</v>
      </c>
      <c r="B2569" s="5" t="s">
        <v>10155</v>
      </c>
      <c r="C2569" s="6" t="s">
        <v>98</v>
      </c>
      <c r="D2569" s="6">
        <v>23</v>
      </c>
      <c r="E2569" s="6">
        <v>350</v>
      </c>
      <c r="F2569" s="24" t="s">
        <v>10010</v>
      </c>
      <c r="G2569" s="6" t="s">
        <v>10008</v>
      </c>
    </row>
    <row r="2570" spans="1:7" ht="45.75" thickBot="1">
      <c r="A2570" s="24" t="s">
        <v>10010</v>
      </c>
      <c r="B2570" s="5" t="s">
        <v>10156</v>
      </c>
      <c r="C2570" s="6" t="s">
        <v>98</v>
      </c>
      <c r="D2570" s="6">
        <v>200</v>
      </c>
      <c r="E2570" s="6">
        <v>50</v>
      </c>
      <c r="F2570" s="24" t="s">
        <v>10010</v>
      </c>
      <c r="G2570" s="6" t="s">
        <v>10008</v>
      </c>
    </row>
    <row r="2571" spans="1:7" ht="45.75" thickBot="1">
      <c r="A2571" s="24" t="s">
        <v>10010</v>
      </c>
      <c r="B2571" s="5" t="s">
        <v>10157</v>
      </c>
      <c r="C2571" s="6" t="s">
        <v>98</v>
      </c>
      <c r="D2571" s="6">
        <v>185</v>
      </c>
      <c r="E2571" s="6">
        <v>100</v>
      </c>
      <c r="F2571" s="24" t="s">
        <v>10010</v>
      </c>
      <c r="G2571" s="6" t="s">
        <v>10008</v>
      </c>
    </row>
    <row r="2572" spans="1:7" ht="45.75" thickBot="1">
      <c r="A2572" s="24" t="s">
        <v>10010</v>
      </c>
      <c r="B2572" s="5" t="s">
        <v>10158</v>
      </c>
      <c r="C2572" s="6" t="s">
        <v>98</v>
      </c>
      <c r="D2572" s="6">
        <v>370</v>
      </c>
      <c r="E2572" s="6">
        <v>100</v>
      </c>
      <c r="F2572" s="24" t="s">
        <v>10010</v>
      </c>
      <c r="G2572" s="6" t="s">
        <v>10008</v>
      </c>
    </row>
    <row r="2573" spans="1:7" ht="45.75" thickBot="1">
      <c r="A2573" s="24" t="s">
        <v>10010</v>
      </c>
      <c r="B2573" s="5" t="s">
        <v>10159</v>
      </c>
      <c r="C2573" s="6" t="s">
        <v>98</v>
      </c>
      <c r="D2573" s="6">
        <v>900</v>
      </c>
      <c r="E2573" s="6">
        <v>20</v>
      </c>
      <c r="F2573" s="24" t="s">
        <v>10010</v>
      </c>
      <c r="G2573" s="6" t="s">
        <v>10008</v>
      </c>
    </row>
    <row r="2574" spans="1:7" ht="45.75" thickBot="1">
      <c r="A2574" s="24" t="s">
        <v>10010</v>
      </c>
      <c r="B2574" s="5" t="s">
        <v>10160</v>
      </c>
      <c r="C2574" s="6" t="s">
        <v>98</v>
      </c>
      <c r="D2574" s="6">
        <v>800</v>
      </c>
      <c r="E2574" s="6">
        <v>20</v>
      </c>
      <c r="F2574" s="24" t="s">
        <v>10010</v>
      </c>
      <c r="G2574" s="6" t="s">
        <v>10008</v>
      </c>
    </row>
    <row r="2575" spans="1:7" ht="45.75" thickBot="1">
      <c r="A2575" s="24" t="s">
        <v>10010</v>
      </c>
      <c r="B2575" s="5" t="s">
        <v>10161</v>
      </c>
      <c r="C2575" s="6" t="s">
        <v>98</v>
      </c>
      <c r="D2575" s="6">
        <v>900</v>
      </c>
      <c r="E2575" s="6">
        <v>20</v>
      </c>
      <c r="F2575" s="24" t="s">
        <v>10010</v>
      </c>
      <c r="G2575" s="6" t="s">
        <v>10008</v>
      </c>
    </row>
    <row r="2576" spans="1:7" ht="45.75" thickBot="1">
      <c r="A2576" s="24" t="s">
        <v>10010</v>
      </c>
      <c r="B2576" s="5" t="s">
        <v>10162</v>
      </c>
      <c r="C2576" s="6" t="s">
        <v>98</v>
      </c>
      <c r="D2576" s="6">
        <v>665</v>
      </c>
      <c r="E2576" s="6">
        <v>200</v>
      </c>
      <c r="F2576" s="24" t="s">
        <v>10010</v>
      </c>
      <c r="G2576" s="6" t="s">
        <v>10008</v>
      </c>
    </row>
    <row r="2577" spans="1:7" ht="45.75" thickBot="1">
      <c r="A2577" s="24" t="s">
        <v>10010</v>
      </c>
      <c r="B2577" s="5" t="s">
        <v>10163</v>
      </c>
      <c r="C2577" s="6" t="s">
        <v>98</v>
      </c>
      <c r="D2577" s="6">
        <v>680</v>
      </c>
      <c r="E2577" s="6">
        <v>300</v>
      </c>
      <c r="F2577" s="24" t="s">
        <v>10010</v>
      </c>
      <c r="G2577" s="6" t="s">
        <v>10008</v>
      </c>
    </row>
    <row r="2578" spans="1:7" ht="45.75" thickBot="1">
      <c r="A2578" s="24" t="s">
        <v>10010</v>
      </c>
      <c r="B2578" s="5" t="s">
        <v>10164</v>
      </c>
      <c r="C2578" s="6" t="s">
        <v>98</v>
      </c>
      <c r="D2578" s="6">
        <v>680</v>
      </c>
      <c r="E2578" s="6">
        <v>300</v>
      </c>
      <c r="F2578" s="24" t="s">
        <v>10010</v>
      </c>
      <c r="G2578" s="6" t="s">
        <v>10008</v>
      </c>
    </row>
    <row r="2579" spans="1:7" ht="45.75" thickBot="1">
      <c r="A2579" s="24" t="s">
        <v>10010</v>
      </c>
      <c r="B2579" s="5" t="s">
        <v>10165</v>
      </c>
      <c r="C2579" s="6" t="s">
        <v>98</v>
      </c>
      <c r="D2579" s="6">
        <v>510</v>
      </c>
      <c r="E2579" s="6">
        <v>400</v>
      </c>
      <c r="F2579" s="24" t="s">
        <v>10010</v>
      </c>
      <c r="G2579" s="6" t="s">
        <v>10008</v>
      </c>
    </row>
    <row r="2580" spans="1:7" ht="46.5" thickTop="1" thickBot="1">
      <c r="A2580" s="24" t="s">
        <v>10010</v>
      </c>
      <c r="B2580" s="57" t="s">
        <v>10166</v>
      </c>
      <c r="C2580" s="4" t="s">
        <v>98</v>
      </c>
      <c r="D2580" s="46">
        <v>4.54</v>
      </c>
      <c r="E2580" s="46">
        <v>10000</v>
      </c>
      <c r="F2580" s="24" t="s">
        <v>10010</v>
      </c>
      <c r="G2580" s="46" t="s">
        <v>10009</v>
      </c>
    </row>
    <row r="2581" spans="1:7" ht="45.75" thickBot="1">
      <c r="A2581" s="24" t="s">
        <v>10010</v>
      </c>
      <c r="B2581" s="5" t="s">
        <v>10167</v>
      </c>
      <c r="C2581" s="4" t="s">
        <v>98</v>
      </c>
      <c r="D2581" s="6">
        <v>4.63</v>
      </c>
      <c r="E2581" s="6">
        <v>10000</v>
      </c>
      <c r="F2581" s="24" t="s">
        <v>10010</v>
      </c>
      <c r="G2581" s="6" t="s">
        <v>10009</v>
      </c>
    </row>
    <row r="2582" spans="1:7" ht="45.75" thickBot="1">
      <c r="A2582" s="24" t="s">
        <v>10010</v>
      </c>
      <c r="B2582" s="5" t="s">
        <v>10168</v>
      </c>
      <c r="C2582" s="6" t="s">
        <v>98</v>
      </c>
      <c r="D2582" s="6">
        <v>2.87</v>
      </c>
      <c r="E2582" s="6">
        <v>10000</v>
      </c>
      <c r="F2582" s="24" t="s">
        <v>10010</v>
      </c>
      <c r="G2582" s="6" t="s">
        <v>10009</v>
      </c>
    </row>
    <row r="2583" spans="1:7" ht="45.75" thickBot="1">
      <c r="A2583" s="24" t="s">
        <v>10010</v>
      </c>
      <c r="B2583" s="5" t="s">
        <v>10169</v>
      </c>
      <c r="C2583" s="6" t="s">
        <v>98</v>
      </c>
      <c r="D2583" s="6">
        <v>4.37</v>
      </c>
      <c r="E2583" s="6">
        <v>10000</v>
      </c>
      <c r="F2583" s="24" t="s">
        <v>10010</v>
      </c>
      <c r="G2583" s="6" t="s">
        <v>10009</v>
      </c>
    </row>
    <row r="2584" spans="1:7" ht="45.75" thickBot="1">
      <c r="A2584" s="24" t="s">
        <v>10010</v>
      </c>
      <c r="B2584" s="5" t="s">
        <v>10170</v>
      </c>
      <c r="C2584" s="6" t="s">
        <v>98</v>
      </c>
      <c r="D2584" s="6">
        <v>35.33</v>
      </c>
      <c r="E2584" s="6">
        <v>10000</v>
      </c>
      <c r="F2584" s="24" t="s">
        <v>10010</v>
      </c>
      <c r="G2584" s="6" t="s">
        <v>10009</v>
      </c>
    </row>
    <row r="2585" spans="1:7" ht="45.75" thickBot="1">
      <c r="A2585" s="24" t="s">
        <v>10010</v>
      </c>
      <c r="B2585" s="5" t="s">
        <v>10171</v>
      </c>
      <c r="C2585" s="6" t="s">
        <v>98</v>
      </c>
      <c r="D2585" s="6">
        <v>9.48</v>
      </c>
      <c r="E2585" s="6">
        <v>10000</v>
      </c>
      <c r="F2585" s="24" t="s">
        <v>10010</v>
      </c>
      <c r="G2585" s="6" t="s">
        <v>10009</v>
      </c>
    </row>
    <row r="2586" spans="1:7" ht="45.75" thickBot="1">
      <c r="A2586" s="24" t="s">
        <v>10010</v>
      </c>
      <c r="B2586" s="5" t="s">
        <v>10172</v>
      </c>
      <c r="C2586" s="6" t="s">
        <v>98</v>
      </c>
      <c r="D2586" s="6">
        <v>28.38</v>
      </c>
      <c r="E2586" s="6">
        <v>10000</v>
      </c>
      <c r="F2586" s="24" t="s">
        <v>10010</v>
      </c>
      <c r="G2586" s="6" t="s">
        <v>10009</v>
      </c>
    </row>
    <row r="2587" spans="1:7" ht="45.75" thickBot="1">
      <c r="A2587" s="24" t="s">
        <v>10010</v>
      </c>
      <c r="B2587" s="5" t="s">
        <v>10173</v>
      </c>
      <c r="C2587" s="6" t="s">
        <v>98</v>
      </c>
      <c r="D2587" s="6">
        <v>19.93</v>
      </c>
      <c r="E2587" s="6">
        <v>10000</v>
      </c>
      <c r="F2587" s="24" t="s">
        <v>10010</v>
      </c>
      <c r="G2587" s="6" t="s">
        <v>10009</v>
      </c>
    </row>
    <row r="2588" spans="1:7" ht="45.75" thickBot="1">
      <c r="A2588" s="24" t="s">
        <v>10010</v>
      </c>
      <c r="B2588" s="5" t="s">
        <v>10174</v>
      </c>
      <c r="C2588" s="6" t="s">
        <v>98</v>
      </c>
      <c r="D2588" s="6">
        <v>38.130000000000003</v>
      </c>
      <c r="E2588" s="6">
        <v>10000</v>
      </c>
      <c r="F2588" s="24" t="s">
        <v>10010</v>
      </c>
      <c r="G2588" s="6" t="s">
        <v>10009</v>
      </c>
    </row>
    <row r="2589" spans="1:7" ht="45.75" thickBot="1">
      <c r="A2589" s="24" t="s">
        <v>10010</v>
      </c>
      <c r="B2589" s="5" t="s">
        <v>10175</v>
      </c>
      <c r="C2589" s="6" t="s">
        <v>98</v>
      </c>
      <c r="D2589" s="6">
        <v>2.02</v>
      </c>
      <c r="E2589" s="6">
        <v>10000</v>
      </c>
      <c r="F2589" s="24" t="s">
        <v>10010</v>
      </c>
      <c r="G2589" s="6" t="s">
        <v>10009</v>
      </c>
    </row>
    <row r="2590" spans="1:7" ht="45.75" thickBot="1">
      <c r="A2590" s="24" t="s">
        <v>10010</v>
      </c>
      <c r="B2590" s="5" t="s">
        <v>10176</v>
      </c>
      <c r="C2590" s="6" t="s">
        <v>98</v>
      </c>
      <c r="D2590" s="6">
        <v>2.02</v>
      </c>
      <c r="E2590" s="6">
        <v>10000</v>
      </c>
      <c r="F2590" s="24" t="s">
        <v>10010</v>
      </c>
      <c r="G2590" s="6" t="s">
        <v>10009</v>
      </c>
    </row>
    <row r="2591" spans="1:7" ht="45.75" thickBot="1">
      <c r="A2591" s="24" t="s">
        <v>10010</v>
      </c>
      <c r="B2591" s="5" t="s">
        <v>10177</v>
      </c>
      <c r="C2591" s="6" t="s">
        <v>98</v>
      </c>
      <c r="D2591" s="6">
        <v>3</v>
      </c>
      <c r="E2591" s="6">
        <v>10000</v>
      </c>
      <c r="F2591" s="24" t="s">
        <v>10010</v>
      </c>
      <c r="G2591" s="6" t="s">
        <v>10009</v>
      </c>
    </row>
    <row r="2592" spans="1:7" ht="45.75" thickBot="1">
      <c r="A2592" s="24" t="s">
        <v>10010</v>
      </c>
      <c r="B2592" s="5" t="s">
        <v>10178</v>
      </c>
      <c r="C2592" s="6" t="s">
        <v>98</v>
      </c>
      <c r="D2592" s="6">
        <v>3.5</v>
      </c>
      <c r="E2592" s="6">
        <v>10000</v>
      </c>
      <c r="F2592" s="24" t="s">
        <v>10010</v>
      </c>
      <c r="G2592" s="6" t="s">
        <v>10009</v>
      </c>
    </row>
    <row r="2593" spans="1:7" ht="45.75" thickBot="1">
      <c r="A2593" s="24" t="s">
        <v>10010</v>
      </c>
      <c r="B2593" s="5" t="s">
        <v>10179</v>
      </c>
      <c r="C2593" s="6" t="s">
        <v>98</v>
      </c>
      <c r="D2593" s="6">
        <v>7.38</v>
      </c>
      <c r="E2593" s="6">
        <v>10000</v>
      </c>
      <c r="F2593" s="24" t="s">
        <v>10010</v>
      </c>
      <c r="G2593" s="6" t="s">
        <v>10009</v>
      </c>
    </row>
    <row r="2594" spans="1:7" ht="45.75" thickBot="1">
      <c r="A2594" s="24" t="s">
        <v>10010</v>
      </c>
      <c r="B2594" s="5" t="s">
        <v>10180</v>
      </c>
      <c r="C2594" s="4" t="s">
        <v>98</v>
      </c>
      <c r="D2594" s="6">
        <v>157.25</v>
      </c>
      <c r="E2594" s="6">
        <v>10000</v>
      </c>
      <c r="F2594" s="24" t="s">
        <v>10010</v>
      </c>
      <c r="G2594" s="6" t="s">
        <v>10009</v>
      </c>
    </row>
    <row r="2595" spans="1:7" ht="45.75" thickBot="1">
      <c r="A2595" s="24" t="s">
        <v>10010</v>
      </c>
      <c r="B2595" s="5" t="s">
        <v>10181</v>
      </c>
      <c r="C2595" s="4" t="s">
        <v>98</v>
      </c>
      <c r="D2595" s="6">
        <v>283.2</v>
      </c>
      <c r="E2595" s="6">
        <v>10000</v>
      </c>
      <c r="F2595" s="24" t="s">
        <v>10010</v>
      </c>
      <c r="G2595" s="6" t="s">
        <v>10009</v>
      </c>
    </row>
    <row r="2596" spans="1:7" ht="45.75" thickBot="1">
      <c r="A2596" s="24" t="s">
        <v>10010</v>
      </c>
      <c r="B2596" s="5" t="s">
        <v>10182</v>
      </c>
      <c r="C2596" s="6" t="s">
        <v>98</v>
      </c>
      <c r="D2596" s="6">
        <v>8.5</v>
      </c>
      <c r="E2596" s="6">
        <v>10000</v>
      </c>
      <c r="F2596" s="24" t="s">
        <v>10010</v>
      </c>
      <c r="G2596" s="6" t="s">
        <v>10009</v>
      </c>
    </row>
    <row r="2597" spans="1:7" ht="75.75" thickBot="1">
      <c r="A2597" s="24" t="s">
        <v>10010</v>
      </c>
      <c r="B2597" s="3" t="s">
        <v>10183</v>
      </c>
      <c r="C2597" s="6" t="s">
        <v>98</v>
      </c>
      <c r="D2597" s="4">
        <v>9</v>
      </c>
      <c r="E2597" s="4">
        <v>10000</v>
      </c>
      <c r="F2597" s="24" t="s">
        <v>10010</v>
      </c>
      <c r="G2597" s="4" t="s">
        <v>10009</v>
      </c>
    </row>
    <row r="2598" spans="1:7" ht="75.75" thickBot="1">
      <c r="A2598" s="24" t="s">
        <v>10355</v>
      </c>
      <c r="B2598" s="17" t="s">
        <v>10354</v>
      </c>
      <c r="C2598" s="17" t="s">
        <v>98</v>
      </c>
      <c r="D2598" s="182">
        <v>3875</v>
      </c>
      <c r="E2598" s="17">
        <v>100</v>
      </c>
      <c r="F2598" s="183" t="s">
        <v>10355</v>
      </c>
      <c r="G2598" s="183" t="s">
        <v>10356</v>
      </c>
    </row>
    <row r="2599" spans="1:7" ht="75.75" thickBot="1">
      <c r="A2599" s="24" t="s">
        <v>10355</v>
      </c>
      <c r="B2599" s="18" t="s">
        <v>2150</v>
      </c>
      <c r="C2599" s="18" t="s">
        <v>98</v>
      </c>
      <c r="D2599" s="111">
        <v>7080</v>
      </c>
      <c r="E2599" s="18">
        <v>15</v>
      </c>
      <c r="F2599" s="183" t="s">
        <v>10355</v>
      </c>
      <c r="G2599" s="183" t="s">
        <v>10356</v>
      </c>
    </row>
    <row r="2600" spans="1:7" ht="75.75" thickBot="1">
      <c r="A2600" s="24" t="s">
        <v>10355</v>
      </c>
      <c r="B2600" s="18" t="s">
        <v>10357</v>
      </c>
      <c r="C2600" s="18" t="s">
        <v>98</v>
      </c>
      <c r="D2600" s="111">
        <v>15930</v>
      </c>
      <c r="E2600" s="18">
        <v>15</v>
      </c>
      <c r="F2600" s="183" t="s">
        <v>10355</v>
      </c>
      <c r="G2600" s="183" t="s">
        <v>10356</v>
      </c>
    </row>
    <row r="2601" spans="1:7" ht="75.75" thickBot="1">
      <c r="A2601" s="24" t="s">
        <v>10355</v>
      </c>
      <c r="B2601" s="18" t="s">
        <v>4726</v>
      </c>
      <c r="C2601" s="18" t="s">
        <v>98</v>
      </c>
      <c r="D2601" s="111">
        <v>2832</v>
      </c>
      <c r="E2601" s="18">
        <v>30</v>
      </c>
      <c r="F2601" s="183" t="s">
        <v>10355</v>
      </c>
      <c r="G2601" s="183" t="s">
        <v>10356</v>
      </c>
    </row>
    <row r="2602" spans="1:7" ht="75.75" thickBot="1">
      <c r="A2602" s="24" t="s">
        <v>10355</v>
      </c>
      <c r="B2602" s="18" t="s">
        <v>10358</v>
      </c>
      <c r="C2602" s="18" t="s">
        <v>98</v>
      </c>
      <c r="D2602" s="111">
        <v>1750</v>
      </c>
      <c r="E2602" s="18">
        <v>50</v>
      </c>
      <c r="F2602" s="183" t="s">
        <v>10355</v>
      </c>
      <c r="G2602" s="183" t="s">
        <v>10356</v>
      </c>
    </row>
    <row r="2603" spans="1:7" ht="75.75" thickBot="1">
      <c r="A2603" s="24" t="s">
        <v>10355</v>
      </c>
      <c r="B2603" s="18" t="s">
        <v>10359</v>
      </c>
      <c r="C2603" s="18" t="s">
        <v>1052</v>
      </c>
      <c r="D2603" s="111">
        <v>2500</v>
      </c>
      <c r="E2603" s="18">
        <v>5</v>
      </c>
      <c r="F2603" s="183" t="s">
        <v>10355</v>
      </c>
      <c r="G2603" s="183" t="s">
        <v>10356</v>
      </c>
    </row>
    <row r="2604" spans="1:7" ht="75.75" thickBot="1">
      <c r="A2604" s="24" t="s">
        <v>10355</v>
      </c>
      <c r="B2604" s="18" t="s">
        <v>10360</v>
      </c>
      <c r="C2604" s="18" t="s">
        <v>1052</v>
      </c>
      <c r="D2604" s="111">
        <v>2300</v>
      </c>
      <c r="E2604" s="18">
        <v>5</v>
      </c>
      <c r="F2604" s="183" t="s">
        <v>10355</v>
      </c>
      <c r="G2604" s="183" t="s">
        <v>10356</v>
      </c>
    </row>
    <row r="2605" spans="1:7" ht="75.75" thickBot="1">
      <c r="A2605" s="24" t="s">
        <v>10355</v>
      </c>
      <c r="B2605" s="18" t="s">
        <v>10361</v>
      </c>
      <c r="C2605" s="18" t="s">
        <v>1052</v>
      </c>
      <c r="D2605" s="111">
        <v>275</v>
      </c>
      <c r="E2605" s="18">
        <v>500</v>
      </c>
      <c r="F2605" s="183" t="s">
        <v>10355</v>
      </c>
      <c r="G2605" s="183" t="s">
        <v>10356</v>
      </c>
    </row>
    <row r="2606" spans="1:7" ht="75.75" thickBot="1">
      <c r="A2606" s="24" t="s">
        <v>10355</v>
      </c>
      <c r="B2606" s="18" t="s">
        <v>727</v>
      </c>
      <c r="C2606" s="18" t="s">
        <v>8</v>
      </c>
      <c r="D2606" s="111">
        <v>550</v>
      </c>
      <c r="E2606" s="18">
        <v>200</v>
      </c>
      <c r="F2606" s="183" t="s">
        <v>10355</v>
      </c>
      <c r="G2606" s="183" t="s">
        <v>10356</v>
      </c>
    </row>
    <row r="2607" spans="1:7" ht="75.75" thickBot="1">
      <c r="A2607" s="24" t="s">
        <v>10355</v>
      </c>
      <c r="B2607" s="18" t="s">
        <v>10362</v>
      </c>
      <c r="C2607" s="18" t="s">
        <v>8</v>
      </c>
      <c r="D2607" s="111">
        <v>3700</v>
      </c>
      <c r="E2607" s="18">
        <v>50</v>
      </c>
      <c r="F2607" s="183" t="s">
        <v>10355</v>
      </c>
      <c r="G2607" s="183" t="s">
        <v>10356</v>
      </c>
    </row>
    <row r="2608" spans="1:7" ht="75.75" thickBot="1">
      <c r="A2608" s="24" t="s">
        <v>10355</v>
      </c>
      <c r="B2608" s="32" t="s">
        <v>10363</v>
      </c>
      <c r="C2608" s="111" t="s">
        <v>8</v>
      </c>
      <c r="D2608" s="184">
        <v>31329</v>
      </c>
      <c r="E2608" s="18">
        <v>10</v>
      </c>
      <c r="F2608" s="183" t="s">
        <v>10355</v>
      </c>
      <c r="G2608" s="183" t="s">
        <v>10356</v>
      </c>
    </row>
    <row r="2609" spans="1:7" ht="75.75" thickBot="1">
      <c r="A2609" s="24" t="s">
        <v>10355</v>
      </c>
      <c r="B2609" s="32" t="s">
        <v>10364</v>
      </c>
      <c r="C2609" s="111" t="s">
        <v>8</v>
      </c>
      <c r="D2609" s="184">
        <v>17228</v>
      </c>
      <c r="E2609" s="18">
        <v>10</v>
      </c>
      <c r="F2609" s="183" t="s">
        <v>10355</v>
      </c>
      <c r="G2609" s="183" t="s">
        <v>10356</v>
      </c>
    </row>
    <row r="2610" spans="1:7" ht="75.75" thickBot="1">
      <c r="A2610" s="24" t="s">
        <v>10355</v>
      </c>
      <c r="B2610" s="32" t="s">
        <v>10365</v>
      </c>
      <c r="C2610" s="111" t="s">
        <v>8</v>
      </c>
      <c r="D2610" s="184">
        <v>30031</v>
      </c>
      <c r="E2610" s="18">
        <v>10</v>
      </c>
      <c r="F2610" s="183" t="s">
        <v>10355</v>
      </c>
      <c r="G2610" s="183" t="s">
        <v>10356</v>
      </c>
    </row>
    <row r="2611" spans="1:7" ht="75.75" thickBot="1">
      <c r="A2611" s="24" t="s">
        <v>10355</v>
      </c>
      <c r="B2611" s="32" t="s">
        <v>10366</v>
      </c>
      <c r="C2611" s="111" t="s">
        <v>8</v>
      </c>
      <c r="D2611" s="184">
        <v>23659</v>
      </c>
      <c r="E2611" s="18">
        <v>10</v>
      </c>
      <c r="F2611" s="183" t="s">
        <v>10355</v>
      </c>
      <c r="G2611" s="183" t="s">
        <v>10356</v>
      </c>
    </row>
    <row r="2612" spans="1:7" ht="75.75" thickBot="1">
      <c r="A2612" s="24" t="s">
        <v>10355</v>
      </c>
      <c r="B2612" s="32" t="s">
        <v>10367</v>
      </c>
      <c r="C2612" s="111" t="s">
        <v>8</v>
      </c>
      <c r="D2612" s="184">
        <v>25783</v>
      </c>
      <c r="E2612" s="18">
        <v>10</v>
      </c>
      <c r="F2612" s="183" t="s">
        <v>10355</v>
      </c>
      <c r="G2612" s="183" t="s">
        <v>10356</v>
      </c>
    </row>
    <row r="2613" spans="1:7" ht="75.75" thickBot="1">
      <c r="A2613" s="24" t="s">
        <v>10355</v>
      </c>
      <c r="B2613" s="32" t="s">
        <v>10368</v>
      </c>
      <c r="C2613" s="111" t="s">
        <v>8</v>
      </c>
      <c r="D2613" s="184">
        <v>27671</v>
      </c>
      <c r="E2613" s="18">
        <v>10</v>
      </c>
      <c r="F2613" s="183" t="s">
        <v>10355</v>
      </c>
      <c r="G2613" s="183" t="s">
        <v>10356</v>
      </c>
    </row>
    <row r="2614" spans="1:7" ht="75.75" thickBot="1">
      <c r="A2614" s="24" t="s">
        <v>10355</v>
      </c>
      <c r="B2614" s="32" t="s">
        <v>10369</v>
      </c>
      <c r="C2614" s="111" t="s">
        <v>8</v>
      </c>
      <c r="D2614" s="184">
        <v>27140</v>
      </c>
      <c r="E2614" s="18">
        <v>10</v>
      </c>
      <c r="F2614" s="183" t="s">
        <v>10355</v>
      </c>
      <c r="G2614" s="183" t="s">
        <v>10356</v>
      </c>
    </row>
    <row r="2615" spans="1:7" ht="75.75" thickBot="1">
      <c r="A2615" s="24" t="s">
        <v>10355</v>
      </c>
      <c r="B2615" s="32" t="s">
        <v>10370</v>
      </c>
      <c r="C2615" s="111" t="s">
        <v>8</v>
      </c>
      <c r="D2615" s="184">
        <v>10974</v>
      </c>
      <c r="E2615" s="18">
        <v>10</v>
      </c>
      <c r="F2615" s="183" t="s">
        <v>10355</v>
      </c>
      <c r="G2615" s="183" t="s">
        <v>10356</v>
      </c>
    </row>
    <row r="2616" spans="1:7" ht="75.75" thickBot="1">
      <c r="A2616" s="24" t="s">
        <v>10355</v>
      </c>
      <c r="B2616" s="32" t="s">
        <v>10371</v>
      </c>
      <c r="C2616" s="111" t="s">
        <v>8</v>
      </c>
      <c r="D2616" s="184">
        <v>10030</v>
      </c>
      <c r="E2616" s="18">
        <v>20</v>
      </c>
      <c r="F2616" s="183" t="s">
        <v>10355</v>
      </c>
      <c r="G2616" s="183" t="s">
        <v>10356</v>
      </c>
    </row>
    <row r="2617" spans="1:7" ht="75.75" thickBot="1">
      <c r="A2617" s="24" t="s">
        <v>10355</v>
      </c>
      <c r="B2617" s="32" t="s">
        <v>10372</v>
      </c>
      <c r="C2617" s="111" t="s">
        <v>8</v>
      </c>
      <c r="D2617" s="184">
        <v>7965</v>
      </c>
      <c r="E2617" s="18">
        <v>20</v>
      </c>
      <c r="F2617" s="183" t="s">
        <v>10355</v>
      </c>
      <c r="G2617" s="183" t="s">
        <v>10356</v>
      </c>
    </row>
    <row r="2618" spans="1:7" ht="75.75" thickBot="1">
      <c r="A2618" s="24" t="s">
        <v>10355</v>
      </c>
      <c r="B2618" s="32" t="s">
        <v>10373</v>
      </c>
      <c r="C2618" s="111" t="s">
        <v>8</v>
      </c>
      <c r="D2618" s="184">
        <v>7681.8</v>
      </c>
      <c r="E2618" s="18">
        <v>20</v>
      </c>
      <c r="F2618" s="183" t="s">
        <v>10355</v>
      </c>
      <c r="G2618" s="183" t="s">
        <v>10356</v>
      </c>
    </row>
    <row r="2619" spans="1:7" ht="75.75" thickBot="1">
      <c r="A2619" s="24" t="s">
        <v>10355</v>
      </c>
      <c r="B2619" s="32" t="s">
        <v>10374</v>
      </c>
      <c r="C2619" s="111" t="s">
        <v>8</v>
      </c>
      <c r="D2619" s="184">
        <v>8047.6</v>
      </c>
      <c r="E2619" s="18">
        <v>20</v>
      </c>
      <c r="F2619" s="183" t="s">
        <v>10355</v>
      </c>
      <c r="G2619" s="183" t="s">
        <v>10356</v>
      </c>
    </row>
    <row r="2620" spans="1:7" ht="75.75" thickBot="1">
      <c r="A2620" s="24" t="s">
        <v>10355</v>
      </c>
      <c r="B2620" s="32" t="s">
        <v>10375</v>
      </c>
      <c r="C2620" s="111" t="s">
        <v>8</v>
      </c>
      <c r="D2620" s="184">
        <v>9587.5</v>
      </c>
      <c r="E2620" s="18">
        <v>20</v>
      </c>
      <c r="F2620" s="183" t="s">
        <v>10355</v>
      </c>
      <c r="G2620" s="183" t="s">
        <v>10356</v>
      </c>
    </row>
    <row r="2621" spans="1:7" ht="75.75" thickBot="1">
      <c r="A2621" s="24" t="s">
        <v>10355</v>
      </c>
      <c r="B2621" s="32" t="s">
        <v>10376</v>
      </c>
      <c r="C2621" s="111" t="s">
        <v>8</v>
      </c>
      <c r="D2621" s="184">
        <v>9935.6</v>
      </c>
      <c r="E2621" s="18">
        <v>20</v>
      </c>
      <c r="F2621" s="183" t="s">
        <v>10355</v>
      </c>
      <c r="G2621" s="183" t="s">
        <v>10356</v>
      </c>
    </row>
    <row r="2622" spans="1:7" ht="75.75" thickBot="1">
      <c r="A2622" s="24" t="s">
        <v>10355</v>
      </c>
      <c r="B2622" s="32" t="s">
        <v>10377</v>
      </c>
      <c r="C2622" s="111" t="s">
        <v>8</v>
      </c>
      <c r="D2622" s="184">
        <v>25589.48</v>
      </c>
      <c r="E2622" s="18">
        <v>15</v>
      </c>
      <c r="F2622" s="183" t="s">
        <v>10355</v>
      </c>
      <c r="G2622" s="183" t="s">
        <v>10356</v>
      </c>
    </row>
    <row r="2623" spans="1:7" ht="75.75" thickBot="1">
      <c r="A2623" s="24" t="s">
        <v>10355</v>
      </c>
      <c r="B2623" s="185" t="s">
        <v>10378</v>
      </c>
      <c r="C2623" s="186" t="s">
        <v>8</v>
      </c>
      <c r="D2623" s="187">
        <v>13699.8</v>
      </c>
      <c r="E2623" s="19">
        <v>15</v>
      </c>
      <c r="F2623" s="183" t="s">
        <v>10355</v>
      </c>
      <c r="G2623" s="183" t="s">
        <v>10356</v>
      </c>
    </row>
    <row r="2624" spans="1:7" ht="75.75" thickBot="1">
      <c r="A2624" s="24" t="s">
        <v>10355</v>
      </c>
      <c r="B2624" s="17" t="s">
        <v>10379</v>
      </c>
      <c r="C2624" s="17" t="s">
        <v>8</v>
      </c>
      <c r="D2624" s="182">
        <v>1000</v>
      </c>
      <c r="E2624" s="188">
        <v>10</v>
      </c>
      <c r="F2624" s="183" t="s">
        <v>10355</v>
      </c>
      <c r="G2624" s="183" t="s">
        <v>10380</v>
      </c>
    </row>
    <row r="2625" spans="1:7" ht="75.75" thickBot="1">
      <c r="A2625" s="24" t="s">
        <v>10355</v>
      </c>
      <c r="B2625" s="18" t="s">
        <v>1725</v>
      </c>
      <c r="C2625" s="18" t="s">
        <v>8</v>
      </c>
      <c r="D2625" s="111">
        <v>2060</v>
      </c>
      <c r="E2625" s="146">
        <v>10</v>
      </c>
      <c r="F2625" s="183" t="s">
        <v>10355</v>
      </c>
      <c r="G2625" s="183" t="s">
        <v>10380</v>
      </c>
    </row>
    <row r="2626" spans="1:7" ht="75.75" thickBot="1">
      <c r="A2626" s="24" t="s">
        <v>10355</v>
      </c>
      <c r="B2626" s="18" t="s">
        <v>10381</v>
      </c>
      <c r="C2626" s="18" t="s">
        <v>8</v>
      </c>
      <c r="D2626" s="111">
        <v>1250</v>
      </c>
      <c r="E2626" s="146">
        <v>10</v>
      </c>
      <c r="F2626" s="183" t="s">
        <v>10355</v>
      </c>
      <c r="G2626" s="183" t="s">
        <v>10380</v>
      </c>
    </row>
    <row r="2627" spans="1:7" ht="75.75" thickBot="1">
      <c r="A2627" s="24" t="s">
        <v>10355</v>
      </c>
      <c r="B2627" s="18" t="s">
        <v>10382</v>
      </c>
      <c r="C2627" s="18" t="s">
        <v>8</v>
      </c>
      <c r="D2627" s="111">
        <v>544</v>
      </c>
      <c r="E2627" s="146">
        <v>500</v>
      </c>
      <c r="F2627" s="183" t="s">
        <v>10355</v>
      </c>
      <c r="G2627" s="183" t="s">
        <v>10380</v>
      </c>
    </row>
    <row r="2628" spans="1:7" ht="75.75" thickBot="1">
      <c r="A2628" s="24" t="s">
        <v>10355</v>
      </c>
      <c r="B2628" s="18" t="s">
        <v>10383</v>
      </c>
      <c r="C2628" s="18" t="s">
        <v>8</v>
      </c>
      <c r="D2628" s="111">
        <v>433</v>
      </c>
      <c r="E2628" s="146">
        <v>100</v>
      </c>
      <c r="F2628" s="183" t="s">
        <v>10355</v>
      </c>
      <c r="G2628" s="183" t="s">
        <v>10380</v>
      </c>
    </row>
    <row r="2629" spans="1:7" ht="75.75" thickBot="1">
      <c r="A2629" s="24" t="s">
        <v>10355</v>
      </c>
      <c r="B2629" s="18" t="s">
        <v>10384</v>
      </c>
      <c r="C2629" s="18" t="s">
        <v>8</v>
      </c>
      <c r="D2629" s="111">
        <v>475</v>
      </c>
      <c r="E2629" s="146">
        <v>100</v>
      </c>
      <c r="F2629" s="183" t="s">
        <v>10355</v>
      </c>
      <c r="G2629" s="183" t="s">
        <v>10380</v>
      </c>
    </row>
    <row r="2630" spans="1:7" ht="75.75" thickBot="1">
      <c r="A2630" s="24" t="s">
        <v>10355</v>
      </c>
      <c r="B2630" s="18" t="s">
        <v>10385</v>
      </c>
      <c r="C2630" s="18" t="s">
        <v>1126</v>
      </c>
      <c r="D2630" s="111">
        <v>2200</v>
      </c>
      <c r="E2630" s="146">
        <v>200</v>
      </c>
      <c r="F2630" s="183" t="s">
        <v>10355</v>
      </c>
      <c r="G2630" s="183" t="s">
        <v>10380</v>
      </c>
    </row>
    <row r="2631" spans="1:7" ht="75.75" thickBot="1">
      <c r="A2631" s="24" t="s">
        <v>10355</v>
      </c>
      <c r="B2631" s="18" t="s">
        <v>10386</v>
      </c>
      <c r="C2631" s="18" t="s">
        <v>1126</v>
      </c>
      <c r="D2631" s="111">
        <v>1900</v>
      </c>
      <c r="E2631" s="146">
        <v>100</v>
      </c>
      <c r="F2631" s="183" t="s">
        <v>10355</v>
      </c>
      <c r="G2631" s="183" t="s">
        <v>10380</v>
      </c>
    </row>
    <row r="2632" spans="1:7" ht="75.75" thickBot="1">
      <c r="A2632" s="24" t="s">
        <v>10355</v>
      </c>
      <c r="B2632" s="18" t="s">
        <v>10387</v>
      </c>
      <c r="C2632" s="18" t="s">
        <v>1126</v>
      </c>
      <c r="D2632" s="111">
        <v>1800</v>
      </c>
      <c r="E2632" s="146">
        <v>100</v>
      </c>
      <c r="F2632" s="183" t="s">
        <v>10355</v>
      </c>
      <c r="G2632" s="183" t="s">
        <v>10380</v>
      </c>
    </row>
    <row r="2633" spans="1:7" ht="75.75" thickBot="1">
      <c r="A2633" s="24" t="s">
        <v>10355</v>
      </c>
      <c r="B2633" s="19" t="s">
        <v>10388</v>
      </c>
      <c r="C2633" s="19" t="s">
        <v>8</v>
      </c>
      <c r="D2633" s="186"/>
      <c r="E2633" s="189">
        <v>50000</v>
      </c>
      <c r="F2633" s="183" t="s">
        <v>10355</v>
      </c>
      <c r="G2633" s="183" t="s">
        <v>10380</v>
      </c>
    </row>
    <row r="2634" spans="1:7" ht="60.75" thickBot="1">
      <c r="A2634" s="24" t="s">
        <v>10355</v>
      </c>
      <c r="B2634" s="17" t="s">
        <v>7441</v>
      </c>
      <c r="C2634" s="17" t="s">
        <v>8</v>
      </c>
      <c r="D2634" s="182">
        <v>6500</v>
      </c>
      <c r="E2634" s="17">
        <v>200</v>
      </c>
      <c r="F2634" s="183" t="s">
        <v>10355</v>
      </c>
      <c r="G2634" s="190" t="s">
        <v>10389</v>
      </c>
    </row>
    <row r="2635" spans="1:7" ht="60.75" thickBot="1">
      <c r="A2635" s="24" t="s">
        <v>10355</v>
      </c>
      <c r="B2635" s="18" t="s">
        <v>10390</v>
      </c>
      <c r="C2635" s="18" t="s">
        <v>8</v>
      </c>
      <c r="D2635" s="111">
        <v>2000</v>
      </c>
      <c r="E2635" s="18">
        <v>300</v>
      </c>
      <c r="F2635" s="183" t="s">
        <v>10355</v>
      </c>
      <c r="G2635" s="190" t="s">
        <v>10389</v>
      </c>
    </row>
    <row r="2636" spans="1:7" ht="60.75" thickBot="1">
      <c r="A2636" s="24" t="s">
        <v>10355</v>
      </c>
      <c r="B2636" s="18" t="s">
        <v>10391</v>
      </c>
      <c r="C2636" s="18" t="s">
        <v>8</v>
      </c>
      <c r="D2636" s="111">
        <v>6500</v>
      </c>
      <c r="E2636" s="18">
        <v>25</v>
      </c>
      <c r="F2636" s="183" t="s">
        <v>10355</v>
      </c>
      <c r="G2636" s="190" t="s">
        <v>10389</v>
      </c>
    </row>
    <row r="2637" spans="1:7" ht="60.75" thickBot="1">
      <c r="A2637" s="24" t="s">
        <v>10355</v>
      </c>
      <c r="B2637" s="18" t="s">
        <v>10392</v>
      </c>
      <c r="C2637" s="18" t="s">
        <v>8</v>
      </c>
      <c r="D2637" s="111">
        <v>11270</v>
      </c>
      <c r="E2637" s="18">
        <v>10</v>
      </c>
      <c r="F2637" s="183" t="s">
        <v>10355</v>
      </c>
      <c r="G2637" s="190" t="s">
        <v>10389</v>
      </c>
    </row>
    <row r="2638" spans="1:7" ht="60.75" thickBot="1">
      <c r="A2638" s="24" t="s">
        <v>10355</v>
      </c>
      <c r="B2638" s="18" t="s">
        <v>10393</v>
      </c>
      <c r="C2638" s="18" t="s">
        <v>8</v>
      </c>
      <c r="D2638" s="111">
        <v>8455</v>
      </c>
      <c r="E2638" s="18">
        <v>10</v>
      </c>
      <c r="F2638" s="183" t="s">
        <v>10355</v>
      </c>
      <c r="G2638" s="190" t="s">
        <v>10389</v>
      </c>
    </row>
    <row r="2639" spans="1:7" ht="60.75" thickBot="1">
      <c r="A2639" s="24" t="s">
        <v>10355</v>
      </c>
      <c r="B2639" s="18" t="s">
        <v>10394</v>
      </c>
      <c r="C2639" s="18" t="s">
        <v>1126</v>
      </c>
      <c r="D2639" s="111">
        <v>131500</v>
      </c>
      <c r="E2639" s="18">
        <v>3</v>
      </c>
      <c r="F2639" s="183" t="s">
        <v>10355</v>
      </c>
      <c r="G2639" s="190" t="s">
        <v>10389</v>
      </c>
    </row>
    <row r="2640" spans="1:7" ht="60.75" thickBot="1">
      <c r="A2640" s="24" t="s">
        <v>10355</v>
      </c>
      <c r="B2640" s="18" t="s">
        <v>10395</v>
      </c>
      <c r="C2640" s="18" t="s">
        <v>1404</v>
      </c>
      <c r="D2640" s="111" t="s">
        <v>10396</v>
      </c>
      <c r="E2640" s="18">
        <v>5000</v>
      </c>
      <c r="F2640" s="183" t="s">
        <v>10355</v>
      </c>
      <c r="G2640" s="190" t="s">
        <v>10389</v>
      </c>
    </row>
    <row r="2641" spans="1:7" ht="60.75" thickBot="1">
      <c r="A2641" s="24" t="s">
        <v>10355</v>
      </c>
      <c r="B2641" s="18" t="s">
        <v>10397</v>
      </c>
      <c r="C2641" s="18" t="s">
        <v>1126</v>
      </c>
      <c r="D2641" s="111">
        <v>2941.5</v>
      </c>
      <c r="E2641" s="18">
        <v>500</v>
      </c>
      <c r="F2641" s="183" t="s">
        <v>10355</v>
      </c>
      <c r="G2641" s="190" t="s">
        <v>10389</v>
      </c>
    </row>
    <row r="2642" spans="1:7" ht="60.75" thickBot="1">
      <c r="A2642" s="24" t="s">
        <v>10355</v>
      </c>
      <c r="B2642" s="19" t="s">
        <v>10388</v>
      </c>
      <c r="C2642" s="19" t="s">
        <v>8</v>
      </c>
      <c r="D2642" s="19"/>
      <c r="E2642" s="19">
        <v>50000</v>
      </c>
      <c r="F2642" s="183" t="s">
        <v>10355</v>
      </c>
      <c r="G2642" s="190" t="s">
        <v>10389</v>
      </c>
    </row>
    <row r="2643" spans="1:7" ht="30">
      <c r="A2643" s="11" t="s">
        <v>10605</v>
      </c>
      <c r="B2643" s="11" t="s">
        <v>10604</v>
      </c>
      <c r="C2643" s="11" t="s">
        <v>98</v>
      </c>
      <c r="D2643" s="11">
        <v>820</v>
      </c>
      <c r="E2643" s="62">
        <v>12500</v>
      </c>
      <c r="F2643" s="11" t="s">
        <v>10605</v>
      </c>
      <c r="G2643" s="11" t="s">
        <v>10606</v>
      </c>
    </row>
    <row r="2644" spans="1:7" ht="30">
      <c r="A2644" s="11" t="s">
        <v>10605</v>
      </c>
      <c r="B2644" s="11" t="s">
        <v>10607</v>
      </c>
      <c r="C2644" s="11" t="s">
        <v>98</v>
      </c>
      <c r="D2644" s="11">
        <v>590</v>
      </c>
      <c r="E2644" s="11">
        <v>3960</v>
      </c>
      <c r="F2644" s="11" t="s">
        <v>10605</v>
      </c>
      <c r="G2644" s="11" t="s">
        <v>10606</v>
      </c>
    </row>
    <row r="2645" spans="1:7" ht="30">
      <c r="A2645" s="11" t="s">
        <v>10605</v>
      </c>
      <c r="B2645" s="11" t="s">
        <v>10002</v>
      </c>
      <c r="C2645" s="11" t="s">
        <v>1029</v>
      </c>
      <c r="D2645" s="11">
        <v>50220</v>
      </c>
      <c r="E2645" s="11">
        <v>15</v>
      </c>
      <c r="F2645" s="11" t="s">
        <v>10605</v>
      </c>
      <c r="G2645" s="11" t="s">
        <v>10608</v>
      </c>
    </row>
    <row r="2646" spans="1:7" ht="30">
      <c r="A2646" s="11" t="s">
        <v>10605</v>
      </c>
      <c r="B2646" s="11" t="s">
        <v>10609</v>
      </c>
      <c r="C2646" s="11" t="s">
        <v>98</v>
      </c>
      <c r="D2646" s="11">
        <v>26000</v>
      </c>
      <c r="E2646" s="11">
        <v>9</v>
      </c>
      <c r="F2646" s="11" t="s">
        <v>10605</v>
      </c>
      <c r="G2646" s="11" t="s">
        <v>10608</v>
      </c>
    </row>
    <row r="2647" spans="1:7" ht="30">
      <c r="A2647" s="11" t="s">
        <v>10605</v>
      </c>
      <c r="B2647" s="11" t="s">
        <v>10610</v>
      </c>
      <c r="C2647" s="11" t="s">
        <v>98</v>
      </c>
      <c r="D2647" s="11">
        <v>77333.3</v>
      </c>
      <c r="E2647" s="11">
        <v>23.9</v>
      </c>
      <c r="F2647" s="11" t="s">
        <v>10605</v>
      </c>
      <c r="G2647" s="11" t="s">
        <v>10608</v>
      </c>
    </row>
    <row r="2648" spans="1:7" ht="30">
      <c r="A2648" s="11" t="s">
        <v>10605</v>
      </c>
      <c r="B2648" s="11" t="s">
        <v>10611</v>
      </c>
      <c r="C2648" s="11" t="s">
        <v>98</v>
      </c>
      <c r="D2648" s="11">
        <v>56000</v>
      </c>
      <c r="E2648" s="11">
        <v>2.6</v>
      </c>
      <c r="F2648" s="11" t="s">
        <v>10605</v>
      </c>
      <c r="G2648" s="11" t="s">
        <v>10608</v>
      </c>
    </row>
    <row r="2649" spans="1:7" ht="30">
      <c r="A2649" s="11" t="s">
        <v>10605</v>
      </c>
      <c r="B2649" s="11" t="s">
        <v>10612</v>
      </c>
      <c r="C2649" s="11" t="s">
        <v>98</v>
      </c>
      <c r="D2649" s="11">
        <v>33000</v>
      </c>
      <c r="E2649" s="11">
        <v>14.1</v>
      </c>
      <c r="F2649" s="11" t="s">
        <v>10605</v>
      </c>
      <c r="G2649" s="11" t="s">
        <v>10608</v>
      </c>
    </row>
    <row r="2650" spans="1:7" ht="30">
      <c r="A2650" s="11" t="s">
        <v>10605</v>
      </c>
      <c r="B2650" s="11" t="s">
        <v>10613</v>
      </c>
      <c r="C2650" s="11" t="s">
        <v>98</v>
      </c>
      <c r="D2650" s="11">
        <v>81100</v>
      </c>
      <c r="E2650" s="11">
        <v>333.9</v>
      </c>
      <c r="F2650" s="11" t="s">
        <v>10605</v>
      </c>
      <c r="G2650" s="11" t="s">
        <v>10614</v>
      </c>
    </row>
    <row r="2651" spans="1:7" ht="30">
      <c r="A2651" s="11" t="s">
        <v>10605</v>
      </c>
      <c r="B2651" s="11" t="s">
        <v>10615</v>
      </c>
      <c r="C2651" s="11" t="s">
        <v>1029</v>
      </c>
      <c r="D2651" s="11">
        <v>23800</v>
      </c>
      <c r="E2651" s="11">
        <v>416.6</v>
      </c>
      <c r="F2651" s="11" t="s">
        <v>10605</v>
      </c>
      <c r="G2651" s="11" t="s">
        <v>10614</v>
      </c>
    </row>
    <row r="2652" spans="1:7" ht="30">
      <c r="A2652" s="11" t="s">
        <v>10605</v>
      </c>
      <c r="B2652" s="11" t="s">
        <v>10616</v>
      </c>
      <c r="C2652" s="11" t="s">
        <v>98</v>
      </c>
      <c r="D2652" s="11">
        <v>8540</v>
      </c>
      <c r="E2652" s="11">
        <v>97.6</v>
      </c>
      <c r="F2652" s="11" t="s">
        <v>10605</v>
      </c>
      <c r="G2652" s="11" t="s">
        <v>10617</v>
      </c>
    </row>
    <row r="2653" spans="1:7" ht="30">
      <c r="A2653" s="11" t="s">
        <v>10605</v>
      </c>
      <c r="B2653" s="11" t="s">
        <v>10618</v>
      </c>
      <c r="C2653" s="11" t="s">
        <v>98</v>
      </c>
      <c r="D2653" s="11">
        <v>2197</v>
      </c>
      <c r="E2653" s="11">
        <v>762.5</v>
      </c>
      <c r="F2653" s="11" t="s">
        <v>10605</v>
      </c>
      <c r="G2653" s="11" t="s">
        <v>10617</v>
      </c>
    </row>
    <row r="2654" spans="1:7" ht="15.75" thickBot="1">
      <c r="A2654" s="23" t="s">
        <v>9</v>
      </c>
      <c r="B2654" s="24" t="s">
        <v>10629</v>
      </c>
      <c r="C2654" s="24" t="s">
        <v>1192</v>
      </c>
      <c r="D2654" s="24">
        <v>200</v>
      </c>
      <c r="E2654" s="24" t="s">
        <v>10630</v>
      </c>
      <c r="F2654" s="23" t="s">
        <v>9</v>
      </c>
      <c r="G2654" s="24" t="s">
        <v>10631</v>
      </c>
    </row>
    <row r="2655" spans="1:7" ht="30.75" thickBot="1">
      <c r="A2655" s="23" t="s">
        <v>9</v>
      </c>
      <c r="B2655" s="50" t="s">
        <v>10632</v>
      </c>
      <c r="C2655" s="51" t="s">
        <v>1610</v>
      </c>
      <c r="D2655" s="51">
        <v>300</v>
      </c>
      <c r="E2655" s="51">
        <v>20000</v>
      </c>
      <c r="F2655" s="23" t="s">
        <v>9</v>
      </c>
      <c r="G2655" s="24" t="s">
        <v>10633</v>
      </c>
    </row>
    <row r="2656" spans="1:7" ht="30.75" thickBot="1">
      <c r="A2656" s="23" t="s">
        <v>9</v>
      </c>
      <c r="B2656" s="3" t="s">
        <v>10634</v>
      </c>
      <c r="C2656" s="4" t="s">
        <v>95</v>
      </c>
      <c r="D2656" s="4" t="s">
        <v>10635</v>
      </c>
      <c r="E2656" s="4" t="s">
        <v>10636</v>
      </c>
      <c r="F2656" s="191" t="s">
        <v>9</v>
      </c>
      <c r="G2656" s="191" t="s">
        <v>72</v>
      </c>
    </row>
    <row r="2657" spans="1:7" ht="15.75" thickBot="1">
      <c r="A2657" s="23" t="s">
        <v>9</v>
      </c>
      <c r="B2657" s="5" t="s">
        <v>2175</v>
      </c>
      <c r="C2657" s="6" t="s">
        <v>8</v>
      </c>
      <c r="D2657" s="6">
        <v>797.68</v>
      </c>
      <c r="E2657" s="6">
        <v>45</v>
      </c>
      <c r="F2657" s="191" t="s">
        <v>9</v>
      </c>
      <c r="G2657" s="191" t="s">
        <v>72</v>
      </c>
    </row>
    <row r="2658" spans="1:7" ht="15.75" thickBot="1">
      <c r="A2658" s="23" t="s">
        <v>9</v>
      </c>
      <c r="B2658" s="5" t="s">
        <v>771</v>
      </c>
      <c r="C2658" s="6" t="s">
        <v>8</v>
      </c>
      <c r="D2658" s="6">
        <v>450</v>
      </c>
      <c r="E2658" s="6">
        <v>240</v>
      </c>
      <c r="F2658" s="191" t="s">
        <v>9</v>
      </c>
      <c r="G2658" s="191" t="s">
        <v>72</v>
      </c>
    </row>
    <row r="2659" spans="1:7">
      <c r="A2659" s="23" t="s">
        <v>9</v>
      </c>
      <c r="B2659" s="11" t="s">
        <v>1016</v>
      </c>
      <c r="C2659" s="11" t="s">
        <v>10637</v>
      </c>
      <c r="D2659" s="192">
        <v>42000</v>
      </c>
      <c r="E2659" s="166">
        <v>40</v>
      </c>
      <c r="F2659" s="191" t="s">
        <v>9</v>
      </c>
      <c r="G2659" s="134" t="s">
        <v>34</v>
      </c>
    </row>
    <row r="2660" spans="1:7">
      <c r="A2660" s="23" t="s">
        <v>9</v>
      </c>
      <c r="B2660" s="11" t="s">
        <v>8398</v>
      </c>
      <c r="C2660" s="11" t="s">
        <v>32</v>
      </c>
      <c r="D2660" s="166" t="s">
        <v>33</v>
      </c>
      <c r="E2660" s="166">
        <v>2</v>
      </c>
      <c r="F2660" s="191" t="s">
        <v>9</v>
      </c>
      <c r="G2660" s="134" t="s">
        <v>34</v>
      </c>
    </row>
    <row r="2661" spans="1:7">
      <c r="A2661" s="23" t="s">
        <v>9</v>
      </c>
      <c r="B2661" s="11" t="s">
        <v>10638</v>
      </c>
      <c r="C2661" s="11" t="s">
        <v>32</v>
      </c>
      <c r="D2661" s="166" t="s">
        <v>10639</v>
      </c>
      <c r="E2661" s="166">
        <v>2</v>
      </c>
      <c r="F2661" s="191" t="s">
        <v>9</v>
      </c>
      <c r="G2661" s="134" t="s">
        <v>34</v>
      </c>
    </row>
    <row r="2662" spans="1:7">
      <c r="A2662" s="23" t="s">
        <v>9</v>
      </c>
      <c r="B2662" s="11" t="s">
        <v>10640</v>
      </c>
      <c r="C2662" s="11" t="s">
        <v>32</v>
      </c>
      <c r="D2662" s="166" t="s">
        <v>10641</v>
      </c>
      <c r="E2662" s="166">
        <v>2</v>
      </c>
      <c r="F2662" s="191" t="s">
        <v>9</v>
      </c>
      <c r="G2662" s="134" t="s">
        <v>34</v>
      </c>
    </row>
    <row r="2663" spans="1:7">
      <c r="A2663" s="23" t="s">
        <v>9</v>
      </c>
      <c r="B2663" s="11" t="s">
        <v>10642</v>
      </c>
      <c r="C2663" s="11" t="s">
        <v>32</v>
      </c>
      <c r="D2663" s="166" t="s">
        <v>10643</v>
      </c>
      <c r="E2663" s="166">
        <v>5</v>
      </c>
      <c r="F2663" s="191" t="s">
        <v>9</v>
      </c>
      <c r="G2663" s="134" t="s">
        <v>34</v>
      </c>
    </row>
    <row r="2664" spans="1:7">
      <c r="A2664" s="23" t="s">
        <v>9</v>
      </c>
      <c r="B2664" s="11" t="s">
        <v>10644</v>
      </c>
      <c r="C2664" s="11" t="s">
        <v>32</v>
      </c>
      <c r="D2664" s="166">
        <v>75</v>
      </c>
      <c r="E2664" s="166">
        <v>1200</v>
      </c>
      <c r="F2664" s="191" t="s">
        <v>9</v>
      </c>
      <c r="G2664" s="134" t="s">
        <v>34</v>
      </c>
    </row>
    <row r="2665" spans="1:7">
      <c r="A2665" s="23" t="s">
        <v>9</v>
      </c>
      <c r="B2665" s="11" t="s">
        <v>727</v>
      </c>
      <c r="C2665" s="11" t="s">
        <v>32</v>
      </c>
      <c r="D2665" s="166" t="s">
        <v>10645</v>
      </c>
      <c r="E2665" s="166">
        <v>20</v>
      </c>
      <c r="F2665" s="191" t="s">
        <v>9</v>
      </c>
      <c r="G2665" s="134" t="s">
        <v>34</v>
      </c>
    </row>
    <row r="2666" spans="1:7">
      <c r="A2666" s="23" t="s">
        <v>9</v>
      </c>
      <c r="B2666" s="11" t="s">
        <v>10646</v>
      </c>
      <c r="C2666" s="11" t="s">
        <v>32</v>
      </c>
      <c r="D2666" s="166" t="s">
        <v>7395</v>
      </c>
      <c r="E2666" s="166">
        <v>12</v>
      </c>
      <c r="F2666" s="191" t="s">
        <v>9</v>
      </c>
      <c r="G2666" s="134" t="s">
        <v>34</v>
      </c>
    </row>
    <row r="2667" spans="1:7">
      <c r="A2667" s="23" t="s">
        <v>9</v>
      </c>
      <c r="B2667" s="11" t="s">
        <v>10647</v>
      </c>
      <c r="C2667" s="11" t="s">
        <v>1192</v>
      </c>
      <c r="D2667" s="166" t="s">
        <v>10648</v>
      </c>
      <c r="E2667" s="166">
        <v>30</v>
      </c>
      <c r="F2667" s="191" t="s">
        <v>9</v>
      </c>
      <c r="G2667" s="134" t="s">
        <v>34</v>
      </c>
    </row>
    <row r="2668" spans="1:7">
      <c r="A2668" s="23" t="s">
        <v>9</v>
      </c>
      <c r="B2668" s="11" t="s">
        <v>1727</v>
      </c>
      <c r="C2668" s="11" t="s">
        <v>32</v>
      </c>
      <c r="D2668" s="166">
        <v>1800</v>
      </c>
      <c r="E2668" s="166">
        <v>50</v>
      </c>
      <c r="F2668" s="191" t="s">
        <v>9</v>
      </c>
      <c r="G2668" s="134" t="s">
        <v>34</v>
      </c>
    </row>
    <row r="2669" spans="1:7" ht="15.75" thickBot="1">
      <c r="A2669" s="23" t="s">
        <v>9</v>
      </c>
      <c r="B2669" s="24" t="s">
        <v>10649</v>
      </c>
      <c r="C2669" s="24" t="s">
        <v>1610</v>
      </c>
      <c r="D2669" s="24">
        <v>195</v>
      </c>
      <c r="E2669" s="24">
        <v>20000</v>
      </c>
      <c r="F2669" s="191" t="s">
        <v>9</v>
      </c>
      <c r="G2669" s="134" t="s">
        <v>34</v>
      </c>
    </row>
    <row r="2670" spans="1:7" ht="30.75" thickBot="1">
      <c r="A2670" s="24" t="s">
        <v>10694</v>
      </c>
      <c r="B2670" s="221" t="s">
        <v>5189</v>
      </c>
      <c r="C2670" s="222" t="s">
        <v>8</v>
      </c>
      <c r="D2670" s="221">
        <v>1900</v>
      </c>
      <c r="E2670" s="222">
        <v>100</v>
      </c>
      <c r="F2670" s="24" t="s">
        <v>10694</v>
      </c>
      <c r="G2670" s="222" t="s">
        <v>9758</v>
      </c>
    </row>
    <row r="2671" spans="1:7" ht="30.75" thickBot="1">
      <c r="A2671" s="24" t="s">
        <v>10694</v>
      </c>
      <c r="B2671" s="223" t="s">
        <v>10662</v>
      </c>
      <c r="C2671" s="45" t="s">
        <v>8</v>
      </c>
      <c r="D2671" s="223">
        <v>2600</v>
      </c>
      <c r="E2671" s="45">
        <v>1000</v>
      </c>
      <c r="F2671" s="24" t="s">
        <v>10694</v>
      </c>
      <c r="G2671" s="222" t="s">
        <v>9758</v>
      </c>
    </row>
    <row r="2672" spans="1:7" ht="30.75" thickBot="1">
      <c r="A2672" s="24" t="s">
        <v>10694</v>
      </c>
      <c r="B2672" s="224" t="s">
        <v>5205</v>
      </c>
      <c r="C2672" s="225" t="s">
        <v>584</v>
      </c>
      <c r="D2672" s="226" t="s">
        <v>355</v>
      </c>
      <c r="E2672" s="225">
        <v>3570</v>
      </c>
      <c r="F2672" s="24" t="s">
        <v>10694</v>
      </c>
      <c r="G2672" s="225" t="s">
        <v>8332</v>
      </c>
    </row>
    <row r="2673" spans="1:7" ht="30.75" thickBot="1">
      <c r="A2673" s="24" t="s">
        <v>10694</v>
      </c>
      <c r="B2673" s="227" t="s">
        <v>10663</v>
      </c>
      <c r="C2673" s="222" t="s">
        <v>1525</v>
      </c>
      <c r="D2673" s="221" t="s">
        <v>10664</v>
      </c>
      <c r="E2673" s="222">
        <v>10000</v>
      </c>
      <c r="F2673" s="24" t="s">
        <v>10694</v>
      </c>
      <c r="G2673" s="222" t="s">
        <v>8242</v>
      </c>
    </row>
    <row r="2674" spans="1:7" ht="30.75" thickBot="1">
      <c r="A2674" s="24" t="s">
        <v>10694</v>
      </c>
      <c r="B2674" s="228" t="s">
        <v>10665</v>
      </c>
      <c r="C2674" s="45" t="s">
        <v>1525</v>
      </c>
      <c r="D2674" s="223" t="s">
        <v>10666</v>
      </c>
      <c r="E2674" s="45">
        <v>10000</v>
      </c>
      <c r="F2674" s="24" t="s">
        <v>10694</v>
      </c>
      <c r="G2674" s="222" t="s">
        <v>8242</v>
      </c>
    </row>
    <row r="2675" spans="1:7" ht="30">
      <c r="A2675" s="24" t="s">
        <v>10694</v>
      </c>
      <c r="B2675" s="227" t="s">
        <v>10667</v>
      </c>
      <c r="C2675" s="222" t="s">
        <v>1050</v>
      </c>
      <c r="D2675" s="221" t="s">
        <v>10668</v>
      </c>
      <c r="E2675" s="222">
        <v>30</v>
      </c>
      <c r="F2675" s="24" t="s">
        <v>10694</v>
      </c>
      <c r="G2675" s="229" t="s">
        <v>10678</v>
      </c>
    </row>
    <row r="2676" spans="1:7" ht="30">
      <c r="A2676" s="24" t="s">
        <v>10694</v>
      </c>
      <c r="B2676" s="230" t="s">
        <v>10669</v>
      </c>
      <c r="C2676" s="229" t="s">
        <v>1050</v>
      </c>
      <c r="D2676" s="231" t="s">
        <v>10670</v>
      </c>
      <c r="E2676" s="229">
        <v>50</v>
      </c>
      <c r="F2676" s="24" t="s">
        <v>10694</v>
      </c>
      <c r="G2676" s="229" t="s">
        <v>10678</v>
      </c>
    </row>
    <row r="2677" spans="1:7" ht="30">
      <c r="A2677" s="24" t="s">
        <v>10694</v>
      </c>
      <c r="B2677" s="230" t="s">
        <v>8240</v>
      </c>
      <c r="C2677" s="229" t="s">
        <v>8</v>
      </c>
      <c r="D2677" s="231" t="s">
        <v>10671</v>
      </c>
      <c r="E2677" s="229">
        <v>400</v>
      </c>
      <c r="F2677" s="24" t="s">
        <v>10694</v>
      </c>
      <c r="G2677" s="229" t="s">
        <v>10678</v>
      </c>
    </row>
    <row r="2678" spans="1:7" ht="30">
      <c r="A2678" s="24" t="s">
        <v>10694</v>
      </c>
      <c r="B2678" s="230" t="s">
        <v>10672</v>
      </c>
      <c r="C2678" s="229" t="s">
        <v>1525</v>
      </c>
      <c r="D2678" s="231" t="s">
        <v>10673</v>
      </c>
      <c r="E2678" s="229">
        <v>50</v>
      </c>
      <c r="F2678" s="24" t="s">
        <v>10694</v>
      </c>
      <c r="G2678" s="229" t="s">
        <v>10678</v>
      </c>
    </row>
    <row r="2679" spans="1:7" ht="30">
      <c r="A2679" s="24" t="s">
        <v>10694</v>
      </c>
      <c r="B2679" s="230" t="s">
        <v>8419</v>
      </c>
      <c r="C2679" s="229" t="s">
        <v>8</v>
      </c>
      <c r="D2679" s="231" t="s">
        <v>10674</v>
      </c>
      <c r="E2679" s="229">
        <v>20</v>
      </c>
      <c r="F2679" s="24" t="s">
        <v>10694</v>
      </c>
      <c r="G2679" s="229" t="s">
        <v>10678</v>
      </c>
    </row>
    <row r="2680" spans="1:7" ht="30">
      <c r="A2680" s="24" t="s">
        <v>10694</v>
      </c>
      <c r="B2680" s="230" t="s">
        <v>8221</v>
      </c>
      <c r="C2680" s="229" t="s">
        <v>8</v>
      </c>
      <c r="D2680" s="231" t="s">
        <v>10675</v>
      </c>
      <c r="E2680" s="229">
        <v>20</v>
      </c>
      <c r="F2680" s="24" t="s">
        <v>10694</v>
      </c>
      <c r="G2680" s="229" t="s">
        <v>10678</v>
      </c>
    </row>
    <row r="2681" spans="1:7" ht="30">
      <c r="A2681" s="24" t="s">
        <v>10694</v>
      </c>
      <c r="B2681" s="230" t="s">
        <v>10676</v>
      </c>
      <c r="C2681" s="229" t="s">
        <v>8</v>
      </c>
      <c r="D2681" s="231" t="s">
        <v>10677</v>
      </c>
      <c r="E2681" s="229">
        <v>20</v>
      </c>
      <c r="F2681" s="24" t="s">
        <v>10694</v>
      </c>
      <c r="G2681" s="229" t="s">
        <v>10678</v>
      </c>
    </row>
    <row r="2682" spans="1:7" ht="30">
      <c r="A2682" s="24" t="s">
        <v>10694</v>
      </c>
      <c r="B2682" s="230" t="s">
        <v>10679</v>
      </c>
      <c r="C2682" s="229" t="s">
        <v>8</v>
      </c>
      <c r="D2682" s="231" t="s">
        <v>10680</v>
      </c>
      <c r="E2682" s="229">
        <v>10</v>
      </c>
      <c r="F2682" s="24" t="s">
        <v>10694</v>
      </c>
      <c r="G2682" s="229" t="s">
        <v>10678</v>
      </c>
    </row>
    <row r="2683" spans="1:7" ht="30">
      <c r="A2683" s="24" t="s">
        <v>10694</v>
      </c>
      <c r="B2683" s="230" t="s">
        <v>1704</v>
      </c>
      <c r="C2683" s="229" t="s">
        <v>8</v>
      </c>
      <c r="D2683" s="231" t="s">
        <v>10681</v>
      </c>
      <c r="E2683" s="229">
        <v>20</v>
      </c>
      <c r="F2683" s="24" t="s">
        <v>10694</v>
      </c>
      <c r="G2683" s="229" t="s">
        <v>10678</v>
      </c>
    </row>
    <row r="2684" spans="1:7" ht="30">
      <c r="A2684" s="24" t="s">
        <v>10694</v>
      </c>
      <c r="B2684" s="230" t="s">
        <v>10682</v>
      </c>
      <c r="C2684" s="229" t="s">
        <v>8</v>
      </c>
      <c r="D2684" s="231" t="s">
        <v>5654</v>
      </c>
      <c r="E2684" s="229">
        <v>50</v>
      </c>
      <c r="F2684" s="24" t="s">
        <v>10694</v>
      </c>
      <c r="G2684" s="229" t="s">
        <v>10678</v>
      </c>
    </row>
    <row r="2685" spans="1:7" ht="30">
      <c r="A2685" s="24" t="s">
        <v>10694</v>
      </c>
      <c r="B2685" s="230" t="s">
        <v>10683</v>
      </c>
      <c r="C2685" s="229" t="s">
        <v>8</v>
      </c>
      <c r="D2685" s="231" t="s">
        <v>10684</v>
      </c>
      <c r="E2685" s="229">
        <v>20</v>
      </c>
      <c r="F2685" s="24" t="s">
        <v>10694</v>
      </c>
      <c r="G2685" s="229" t="s">
        <v>10678</v>
      </c>
    </row>
    <row r="2686" spans="1:7" ht="30">
      <c r="A2686" s="24" t="s">
        <v>10694</v>
      </c>
      <c r="B2686" s="230" t="s">
        <v>10685</v>
      </c>
      <c r="C2686" s="229" t="s">
        <v>8</v>
      </c>
      <c r="D2686" s="231" t="s">
        <v>10686</v>
      </c>
      <c r="E2686" s="229">
        <v>20</v>
      </c>
      <c r="F2686" s="24" t="s">
        <v>10694</v>
      </c>
      <c r="G2686" s="229" t="s">
        <v>10678</v>
      </c>
    </row>
    <row r="2687" spans="1:7" ht="30">
      <c r="A2687" s="24" t="s">
        <v>10694</v>
      </c>
      <c r="B2687" s="230" t="s">
        <v>10687</v>
      </c>
      <c r="C2687" s="229" t="s">
        <v>8</v>
      </c>
      <c r="D2687" s="231" t="s">
        <v>10688</v>
      </c>
      <c r="E2687" s="229">
        <v>50</v>
      </c>
      <c r="F2687" s="24" t="s">
        <v>10694</v>
      </c>
      <c r="G2687" s="229" t="s">
        <v>10678</v>
      </c>
    </row>
    <row r="2688" spans="1:7" ht="30">
      <c r="A2688" s="24" t="s">
        <v>10694</v>
      </c>
      <c r="B2688" s="230" t="s">
        <v>10689</v>
      </c>
      <c r="C2688" s="229" t="s">
        <v>8</v>
      </c>
      <c r="D2688" s="231" t="s">
        <v>10690</v>
      </c>
      <c r="E2688" s="229">
        <v>100</v>
      </c>
      <c r="F2688" s="24" t="s">
        <v>10694</v>
      </c>
      <c r="G2688" s="229" t="s">
        <v>10678</v>
      </c>
    </row>
    <row r="2689" spans="1:7" ht="30">
      <c r="A2689" s="24" t="s">
        <v>10694</v>
      </c>
      <c r="B2689" s="230" t="s">
        <v>1447</v>
      </c>
      <c r="C2689" s="229" t="s">
        <v>8</v>
      </c>
      <c r="D2689" s="231" t="s">
        <v>10691</v>
      </c>
      <c r="E2689" s="229">
        <v>50</v>
      </c>
      <c r="F2689" s="24" t="s">
        <v>10694</v>
      </c>
      <c r="G2689" s="229" t="s">
        <v>10678</v>
      </c>
    </row>
    <row r="2690" spans="1:7" ht="30.75" thickBot="1">
      <c r="A2690" s="24" t="s">
        <v>10694</v>
      </c>
      <c r="B2690" s="228" t="s">
        <v>10692</v>
      </c>
      <c r="C2690" s="45" t="s">
        <v>8</v>
      </c>
      <c r="D2690" s="223" t="s">
        <v>10693</v>
      </c>
      <c r="E2690" s="45">
        <v>20</v>
      </c>
      <c r="F2690" s="24" t="s">
        <v>10694</v>
      </c>
      <c r="G2690" s="229" t="s">
        <v>10678</v>
      </c>
    </row>
    <row r="2691" spans="1:7" ht="30.75" thickBot="1">
      <c r="A2691" s="24" t="s">
        <v>10694</v>
      </c>
      <c r="B2691" s="224" t="s">
        <v>5205</v>
      </c>
      <c r="C2691" s="225" t="s">
        <v>8</v>
      </c>
      <c r="D2691" s="226" t="s">
        <v>5666</v>
      </c>
      <c r="E2691" s="225">
        <v>1500</v>
      </c>
      <c r="F2691" s="24" t="s">
        <v>10694</v>
      </c>
      <c r="G2691" s="225" t="s">
        <v>4570</v>
      </c>
    </row>
    <row r="2692" spans="1:7" ht="30">
      <c r="A2692" s="24" t="s">
        <v>10952</v>
      </c>
      <c r="B2692" s="465" t="s">
        <v>10939</v>
      </c>
      <c r="C2692" s="466" t="s">
        <v>8</v>
      </c>
      <c r="D2692" s="467">
        <v>8378</v>
      </c>
      <c r="E2692" s="466">
        <v>10</v>
      </c>
      <c r="F2692" s="24" t="s">
        <v>10952</v>
      </c>
      <c r="G2692" s="448" t="s">
        <v>4553</v>
      </c>
    </row>
    <row r="2693" spans="1:7" ht="30">
      <c r="A2693" s="24" t="s">
        <v>10952</v>
      </c>
      <c r="B2693" s="465" t="s">
        <v>10940</v>
      </c>
      <c r="C2693" s="466" t="s">
        <v>8</v>
      </c>
      <c r="D2693" s="467">
        <v>13393</v>
      </c>
      <c r="E2693" s="466">
        <v>10</v>
      </c>
      <c r="F2693" s="24" t="s">
        <v>10952</v>
      </c>
      <c r="G2693" s="448" t="s">
        <v>4553</v>
      </c>
    </row>
    <row r="2694" spans="1:7" ht="30">
      <c r="A2694" s="24" t="s">
        <v>10952</v>
      </c>
      <c r="B2694" s="465" t="s">
        <v>4933</v>
      </c>
      <c r="C2694" s="466" t="s">
        <v>8</v>
      </c>
      <c r="D2694" s="467">
        <v>5192</v>
      </c>
      <c r="E2694" s="466">
        <v>20</v>
      </c>
      <c r="F2694" s="24" t="s">
        <v>10952</v>
      </c>
      <c r="G2694" s="448" t="s">
        <v>4553</v>
      </c>
    </row>
    <row r="2695" spans="1:7" ht="30">
      <c r="A2695" s="24" t="s">
        <v>10952</v>
      </c>
      <c r="B2695" s="465" t="s">
        <v>4934</v>
      </c>
      <c r="C2695" s="466" t="s">
        <v>8</v>
      </c>
      <c r="D2695" s="467">
        <v>6962</v>
      </c>
      <c r="E2695" s="466">
        <v>20</v>
      </c>
      <c r="F2695" s="24" t="s">
        <v>10952</v>
      </c>
      <c r="G2695" s="448" t="s">
        <v>4553</v>
      </c>
    </row>
    <row r="2696" spans="1:7" ht="30">
      <c r="A2696" s="24" t="s">
        <v>10952</v>
      </c>
      <c r="B2696" s="465" t="s">
        <v>10941</v>
      </c>
      <c r="C2696" s="466" t="s">
        <v>8</v>
      </c>
      <c r="D2696" s="467">
        <v>10077.200000000001</v>
      </c>
      <c r="E2696" s="466">
        <v>20</v>
      </c>
      <c r="F2696" s="24" t="s">
        <v>10952</v>
      </c>
      <c r="G2696" s="448" t="s">
        <v>4553</v>
      </c>
    </row>
    <row r="2697" spans="1:7" ht="30">
      <c r="A2697" s="24" t="s">
        <v>10952</v>
      </c>
      <c r="B2697" s="468" t="s">
        <v>10942</v>
      </c>
      <c r="C2697" s="466" t="s">
        <v>8</v>
      </c>
      <c r="D2697" s="467">
        <v>5026</v>
      </c>
      <c r="E2697" s="466">
        <v>30</v>
      </c>
      <c r="F2697" s="24" t="s">
        <v>10952</v>
      </c>
      <c r="G2697" s="448" t="s">
        <v>4553</v>
      </c>
    </row>
    <row r="2698" spans="1:7" ht="30">
      <c r="A2698" s="24" t="s">
        <v>10952</v>
      </c>
      <c r="B2698" s="468" t="s">
        <v>10943</v>
      </c>
      <c r="C2698" s="466" t="s">
        <v>8</v>
      </c>
      <c r="D2698" s="467">
        <v>2065</v>
      </c>
      <c r="E2698" s="466">
        <v>50</v>
      </c>
      <c r="F2698" s="24" t="s">
        <v>10952</v>
      </c>
      <c r="G2698" s="448" t="s">
        <v>4553</v>
      </c>
    </row>
    <row r="2699" spans="1:7" ht="30">
      <c r="A2699" s="24" t="s">
        <v>10952</v>
      </c>
      <c r="B2699" s="469" t="s">
        <v>10944</v>
      </c>
      <c r="C2699" s="470" t="s">
        <v>8</v>
      </c>
      <c r="D2699" s="471">
        <v>2784.8</v>
      </c>
      <c r="E2699" s="470">
        <v>50</v>
      </c>
      <c r="F2699" s="24" t="s">
        <v>10952</v>
      </c>
      <c r="G2699" s="448" t="s">
        <v>4553</v>
      </c>
    </row>
    <row r="2700" spans="1:7" ht="30">
      <c r="A2700" s="24" t="s">
        <v>10952</v>
      </c>
      <c r="B2700" s="468" t="s">
        <v>10945</v>
      </c>
      <c r="C2700" s="466" t="s">
        <v>8</v>
      </c>
      <c r="D2700" s="467">
        <v>8767.4</v>
      </c>
      <c r="E2700" s="466">
        <v>30</v>
      </c>
      <c r="F2700" s="24" t="s">
        <v>10952</v>
      </c>
      <c r="G2700" s="448" t="s">
        <v>4553</v>
      </c>
    </row>
    <row r="2701" spans="1:7" ht="30">
      <c r="A2701" s="24" t="s">
        <v>10952</v>
      </c>
      <c r="B2701" s="468" t="s">
        <v>10946</v>
      </c>
      <c r="C2701" s="466" t="s">
        <v>8</v>
      </c>
      <c r="D2701" s="467">
        <v>778.8</v>
      </c>
      <c r="E2701" s="466">
        <v>50</v>
      </c>
      <c r="F2701" s="24" t="s">
        <v>10952</v>
      </c>
      <c r="G2701" s="448" t="s">
        <v>4553</v>
      </c>
    </row>
    <row r="2702" spans="1:7" ht="30">
      <c r="A2702" s="24" t="s">
        <v>10952</v>
      </c>
      <c r="B2702" s="468" t="s">
        <v>10947</v>
      </c>
      <c r="C2702" s="466" t="s">
        <v>8</v>
      </c>
      <c r="D2702" s="467">
        <v>1014.8</v>
      </c>
      <c r="E2702" s="466">
        <v>50</v>
      </c>
      <c r="F2702" s="24" t="s">
        <v>10952</v>
      </c>
      <c r="G2702" s="448" t="s">
        <v>4553</v>
      </c>
    </row>
    <row r="2703" spans="1:7" ht="30">
      <c r="A2703" s="24" t="s">
        <v>10952</v>
      </c>
      <c r="B2703" s="468" t="s">
        <v>10948</v>
      </c>
      <c r="C2703" s="466" t="s">
        <v>8</v>
      </c>
      <c r="D2703" s="467">
        <v>1250.8</v>
      </c>
      <c r="E2703" s="466">
        <v>50</v>
      </c>
      <c r="F2703" s="24" t="s">
        <v>10952</v>
      </c>
      <c r="G2703" s="448" t="s">
        <v>4553</v>
      </c>
    </row>
    <row r="2704" spans="1:7" ht="30">
      <c r="A2704" s="24" t="s">
        <v>10952</v>
      </c>
      <c r="B2704" s="468" t="s">
        <v>10949</v>
      </c>
      <c r="C2704" s="466" t="s">
        <v>8</v>
      </c>
      <c r="D2704" s="467">
        <v>873.2</v>
      </c>
      <c r="E2704" s="466">
        <v>50</v>
      </c>
      <c r="F2704" s="24" t="s">
        <v>10952</v>
      </c>
      <c r="G2704" s="448" t="s">
        <v>4553</v>
      </c>
    </row>
    <row r="2705" spans="1:7" ht="30">
      <c r="A2705" s="24" t="s">
        <v>10952</v>
      </c>
      <c r="B2705" s="468" t="s">
        <v>10950</v>
      </c>
      <c r="C2705" s="466" t="s">
        <v>8</v>
      </c>
      <c r="D2705" s="467">
        <v>1416</v>
      </c>
      <c r="E2705" s="466">
        <v>50</v>
      </c>
      <c r="F2705" s="24" t="s">
        <v>10952</v>
      </c>
      <c r="G2705" s="448" t="s">
        <v>4553</v>
      </c>
    </row>
    <row r="2706" spans="1:7" ht="30">
      <c r="A2706" s="24" t="s">
        <v>10952</v>
      </c>
      <c r="B2706" s="468" t="s">
        <v>10951</v>
      </c>
      <c r="C2706" s="466" t="s">
        <v>8</v>
      </c>
      <c r="D2706" s="467">
        <v>2124</v>
      </c>
      <c r="E2706" s="466">
        <v>50</v>
      </c>
      <c r="F2706" s="24" t="s">
        <v>10952</v>
      </c>
      <c r="G2706" s="448" t="s">
        <v>4553</v>
      </c>
    </row>
    <row r="2707" spans="1:7" ht="30">
      <c r="A2707" s="24" t="s">
        <v>10952</v>
      </c>
      <c r="B2707" s="468" t="s">
        <v>4926</v>
      </c>
      <c r="C2707" s="466" t="s">
        <v>8</v>
      </c>
      <c r="D2707" s="467">
        <v>1652</v>
      </c>
      <c r="E2707" s="466">
        <v>50</v>
      </c>
      <c r="F2707" s="24" t="s">
        <v>10952</v>
      </c>
      <c r="G2707" s="448" t="s">
        <v>4553</v>
      </c>
    </row>
    <row r="2708" spans="1:7" ht="45">
      <c r="A2708" s="23" t="s">
        <v>10964</v>
      </c>
      <c r="B2708" s="476" t="s">
        <v>10967</v>
      </c>
      <c r="C2708" s="24" t="s">
        <v>1195</v>
      </c>
      <c r="D2708" s="170">
        <v>5777</v>
      </c>
      <c r="E2708" s="24">
        <v>151.5</v>
      </c>
      <c r="F2708" s="23" t="s">
        <v>10964</v>
      </c>
      <c r="G2708" s="24" t="s">
        <v>10965</v>
      </c>
    </row>
    <row r="2709" spans="1:7" ht="45">
      <c r="A2709" s="23" t="s">
        <v>10964</v>
      </c>
      <c r="B2709" s="476" t="s">
        <v>10966</v>
      </c>
      <c r="C2709" s="24" t="s">
        <v>1195</v>
      </c>
      <c r="D2709" s="24">
        <v>2670.4</v>
      </c>
      <c r="E2709" s="24">
        <v>55.2</v>
      </c>
      <c r="F2709" s="23" t="s">
        <v>10964</v>
      </c>
      <c r="G2709" s="24" t="s">
        <v>10965</v>
      </c>
    </row>
    <row r="2710" spans="1:7" ht="31.5">
      <c r="A2710" s="475" t="s">
        <v>10986</v>
      </c>
      <c r="B2710" s="473" t="s">
        <v>11004</v>
      </c>
      <c r="C2710" s="474" t="s">
        <v>98</v>
      </c>
      <c r="D2710" s="474">
        <v>3900</v>
      </c>
      <c r="E2710" s="474">
        <v>5</v>
      </c>
      <c r="F2710" s="475" t="s">
        <v>10986</v>
      </c>
      <c r="G2710" s="474" t="s">
        <v>10987</v>
      </c>
    </row>
    <row r="2711" spans="1:7" ht="15.75">
      <c r="A2711" s="475" t="s">
        <v>10986</v>
      </c>
      <c r="B2711" s="473" t="s">
        <v>11005</v>
      </c>
      <c r="C2711" s="474" t="s">
        <v>98</v>
      </c>
      <c r="D2711" s="474">
        <v>7900</v>
      </c>
      <c r="E2711" s="474">
        <v>5</v>
      </c>
      <c r="F2711" s="475" t="s">
        <v>10986</v>
      </c>
      <c r="G2711" s="474" t="s">
        <v>10987</v>
      </c>
    </row>
    <row r="2712" spans="1:7" ht="15.75">
      <c r="A2712" s="475" t="s">
        <v>10986</v>
      </c>
      <c r="B2712" s="473" t="s">
        <v>1447</v>
      </c>
      <c r="C2712" s="474" t="s">
        <v>98</v>
      </c>
      <c r="D2712" s="474">
        <v>4900</v>
      </c>
      <c r="E2712" s="474">
        <v>15</v>
      </c>
      <c r="F2712" s="475" t="s">
        <v>10986</v>
      </c>
      <c r="G2712" s="474" t="s">
        <v>10987</v>
      </c>
    </row>
    <row r="2713" spans="1:7" ht="31.5">
      <c r="A2713" s="475" t="s">
        <v>10986</v>
      </c>
      <c r="B2713" s="473" t="s">
        <v>11006</v>
      </c>
      <c r="C2713" s="474" t="s">
        <v>98</v>
      </c>
      <c r="D2713" s="474">
        <v>6140</v>
      </c>
      <c r="E2713" s="474">
        <v>20</v>
      </c>
      <c r="F2713" s="475" t="s">
        <v>10986</v>
      </c>
      <c r="G2713" s="474" t="s">
        <v>10987</v>
      </c>
    </row>
  </sheetData>
  <autoFilter ref="A1:N2691"/>
  <mergeCells count="81">
    <mergeCell ref="B24:B25"/>
    <mergeCell ref="C24:C25"/>
    <mergeCell ref="D24:D25"/>
    <mergeCell ref="G908:G919"/>
    <mergeCell ref="C53:C54"/>
    <mergeCell ref="D53:D54"/>
    <mergeCell ref="C55:C56"/>
    <mergeCell ref="D55:D56"/>
    <mergeCell ref="F662:F664"/>
    <mergeCell ref="G662:G664"/>
    <mergeCell ref="B728:H728"/>
    <mergeCell ref="G245:G246"/>
    <mergeCell ref="B245:B246"/>
    <mergeCell ref="C245:C246"/>
    <mergeCell ref="D245:D246"/>
    <mergeCell ref="E245:E246"/>
    <mergeCell ref="B290:B291"/>
    <mergeCell ref="C290:C291"/>
    <mergeCell ref="E290:E291"/>
    <mergeCell ref="C1442:C1443"/>
    <mergeCell ref="D1442:D1443"/>
    <mergeCell ref="E1442:E1443"/>
    <mergeCell ref="C1444:C1445"/>
    <mergeCell ref="D1444:D1445"/>
    <mergeCell ref="E1444:E1445"/>
    <mergeCell ref="B1051:G1051"/>
    <mergeCell ref="B1273:G1273"/>
    <mergeCell ref="B1282:G1282"/>
    <mergeCell ref="B1308:G1308"/>
    <mergeCell ref="C1440:C1441"/>
    <mergeCell ref="D1440:D1441"/>
    <mergeCell ref="E1440:E1441"/>
    <mergeCell ref="C1450:C1451"/>
    <mergeCell ref="D1450:D1451"/>
    <mergeCell ref="E1450:E1451"/>
    <mergeCell ref="C1452:C1453"/>
    <mergeCell ref="D1452:D1453"/>
    <mergeCell ref="E1452:E1453"/>
    <mergeCell ref="C1446:C1447"/>
    <mergeCell ref="D1446:D1447"/>
    <mergeCell ref="E1446:E1447"/>
    <mergeCell ref="C1448:C1449"/>
    <mergeCell ref="D1448:D1449"/>
    <mergeCell ref="E1448:E1449"/>
    <mergeCell ref="C1513:C1514"/>
    <mergeCell ref="D1513:D1514"/>
    <mergeCell ref="C1515:C1516"/>
    <mergeCell ref="D1515:D1516"/>
    <mergeCell ref="C1517:C1518"/>
    <mergeCell ref="D1517:D1518"/>
    <mergeCell ref="C1454:C1455"/>
    <mergeCell ref="D1454:D1455"/>
    <mergeCell ref="E1454:E1455"/>
    <mergeCell ref="C1511:C1512"/>
    <mergeCell ref="D1511:D1512"/>
    <mergeCell ref="C1525:C1526"/>
    <mergeCell ref="D1525:D1526"/>
    <mergeCell ref="C1527:C1528"/>
    <mergeCell ref="D1527:D1528"/>
    <mergeCell ref="C1529:C1530"/>
    <mergeCell ref="D1529:D1530"/>
    <mergeCell ref="C1519:C1520"/>
    <mergeCell ref="D1519:D1520"/>
    <mergeCell ref="C1521:C1522"/>
    <mergeCell ref="D1521:D1522"/>
    <mergeCell ref="C1523:C1524"/>
    <mergeCell ref="D1523:D1524"/>
    <mergeCell ref="C1531:C1532"/>
    <mergeCell ref="D1531:D1532"/>
    <mergeCell ref="C1533:C1534"/>
    <mergeCell ref="D1533:D1534"/>
    <mergeCell ref="C1535:C1536"/>
    <mergeCell ref="D1535:D1536"/>
    <mergeCell ref="E2463:E2470"/>
    <mergeCell ref="E2472:E2473"/>
    <mergeCell ref="C2002:E2002"/>
    <mergeCell ref="C2495:C2496"/>
    <mergeCell ref="B1543:G1543"/>
    <mergeCell ref="B1640:G1640"/>
    <mergeCell ref="B1737:G1737"/>
    <mergeCell ref="B1770:G1770"/>
  </mergeCells>
  <conditionalFormatting sqref="L562 J397:J398 J400 J404:J413 J402 J391:J395 J415:J469 J471:J475 J477 L540 J479:J562 J1:J389 J564:J2164 J2188:J1048576 I2165:I2187">
    <cfRule type="timePeriod" dxfId="31" priority="3" timePeriod="yesterday">
      <formula>FLOOR(I1,1)=TODAY()-1</formula>
    </cfRule>
    <cfRule type="timePeriod" dxfId="30" priority="4" timePeriod="yesterday">
      <formula>FLOOR(I1,1)=TODAY()-1</formula>
    </cfRule>
    <cfRule type="timePeriod" dxfId="29" priority="5" timePeriod="yesterday">
      <formula>FLOOR(I1,1)=TODAY()-1</formula>
    </cfRule>
    <cfRule type="timePeriod" dxfId="28" priority="6" timePeriod="tomorrow">
      <formula>FLOOR(I1,1)=TODAY()+1</formula>
    </cfRule>
    <cfRule type="timePeriod" dxfId="27" priority="7" timePeriod="today">
      <formula>FLOOR(I1,1)=TODAY()</formula>
    </cfRule>
  </conditionalFormatting>
  <conditionalFormatting sqref="I107:XFD107 L148:M148">
    <cfRule type="timePeriod" dxfId="26" priority="2" timePeriod="today">
      <formula>FLOOR(I107,1)=TODAY()</formula>
    </cfRule>
  </conditionalFormatting>
  <conditionalFormatting sqref="B1267:E1267">
    <cfRule type="timePeriod" dxfId="25" priority="1" timePeriod="today">
      <formula>FLOOR(B1267,1)=TODAY()</formula>
    </cfRule>
  </conditionalFormatting>
  <pageMargins left="0.7" right="0.7" top="0.75" bottom="0.75" header="0.3" footer="0.3"/>
  <pageSetup paperSize="9" scale="42" orientation="portrait" horizontalDpi="180" verticalDpi="180" r:id="rId1"/>
  <colBreaks count="1" manualBreakCount="1">
    <brk id="8" max="1048575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068"/>
  <sheetViews>
    <sheetView workbookViewId="0">
      <pane ySplit="1" topLeftCell="A3049" activePane="bottomLeft" state="frozen"/>
      <selection pane="bottomLeft" activeCell="A3052" sqref="A3052:A3068"/>
    </sheetView>
  </sheetViews>
  <sheetFormatPr defaultRowHeight="15"/>
  <cols>
    <col min="1" max="1" width="23.7109375" style="201" customWidth="1"/>
    <col min="2" max="2" width="27.85546875" style="201" customWidth="1"/>
    <col min="3" max="3" width="22" style="201" customWidth="1"/>
    <col min="4" max="4" width="24.42578125" style="201" customWidth="1"/>
    <col min="5" max="5" width="20" style="201" customWidth="1"/>
    <col min="6" max="6" width="20.28515625" style="201" customWidth="1"/>
    <col min="7" max="7" width="25.7109375" style="201" customWidth="1"/>
    <col min="8" max="8" width="17.42578125" style="201" customWidth="1"/>
    <col min="9" max="16384" width="9.140625" style="201"/>
  </cols>
  <sheetData>
    <row r="1" spans="1:8" s="65" customFormat="1" ht="42.75">
      <c r="B1" s="65" t="s">
        <v>0</v>
      </c>
      <c r="C1" s="65" t="s">
        <v>1</v>
      </c>
      <c r="D1" s="65" t="s">
        <v>2</v>
      </c>
      <c r="E1" s="65" t="s">
        <v>3</v>
      </c>
      <c r="F1" s="65" t="s">
        <v>4</v>
      </c>
      <c r="G1" s="65" t="s">
        <v>5</v>
      </c>
      <c r="H1" s="65" t="s">
        <v>6</v>
      </c>
    </row>
    <row r="2" spans="1:8" ht="30.75" thickBot="1">
      <c r="A2" s="312" t="s">
        <v>9</v>
      </c>
      <c r="B2" s="168" t="s">
        <v>7</v>
      </c>
      <c r="C2" s="201" t="s">
        <v>8</v>
      </c>
      <c r="D2" s="201">
        <v>543</v>
      </c>
      <c r="E2" s="201">
        <v>200</v>
      </c>
      <c r="F2" s="201" t="s">
        <v>9</v>
      </c>
      <c r="G2" s="201" t="s">
        <v>10861</v>
      </c>
    </row>
    <row r="3" spans="1:8" ht="30.75" thickBot="1">
      <c r="A3" s="23" t="s">
        <v>9</v>
      </c>
      <c r="B3" s="50" t="s">
        <v>10</v>
      </c>
      <c r="C3" s="51" t="s">
        <v>8</v>
      </c>
      <c r="D3" s="51">
        <v>3800</v>
      </c>
      <c r="E3" s="51">
        <v>6</v>
      </c>
      <c r="F3" s="307" t="s">
        <v>9</v>
      </c>
      <c r="G3" s="307" t="s">
        <v>10860</v>
      </c>
    </row>
    <row r="4" spans="1:8" ht="30.75" thickBot="1">
      <c r="A4" s="312" t="s">
        <v>9</v>
      </c>
      <c r="B4" s="205" t="s">
        <v>11</v>
      </c>
      <c r="C4" s="69" t="s">
        <v>8</v>
      </c>
      <c r="D4" s="69">
        <v>1300</v>
      </c>
      <c r="E4" s="69">
        <v>10</v>
      </c>
      <c r="F4" s="307" t="s">
        <v>9</v>
      </c>
      <c r="G4" s="307" t="s">
        <v>10860</v>
      </c>
    </row>
    <row r="5" spans="1:8" ht="30.75" thickBot="1">
      <c r="A5" s="312" t="s">
        <v>9</v>
      </c>
      <c r="B5" s="205" t="s">
        <v>12</v>
      </c>
      <c r="C5" s="69" t="s">
        <v>8</v>
      </c>
      <c r="D5" s="69">
        <v>14000</v>
      </c>
      <c r="E5" s="69">
        <v>6</v>
      </c>
      <c r="F5" s="307" t="s">
        <v>9</v>
      </c>
      <c r="G5" s="307" t="s">
        <v>10860</v>
      </c>
    </row>
    <row r="6" spans="1:8" ht="30.75" thickBot="1">
      <c r="A6" s="312" t="s">
        <v>9</v>
      </c>
      <c r="B6" s="205" t="s">
        <v>13</v>
      </c>
      <c r="C6" s="69" t="s">
        <v>8</v>
      </c>
      <c r="D6" s="69">
        <v>7000</v>
      </c>
      <c r="E6" s="69">
        <v>10</v>
      </c>
      <c r="F6" s="307" t="s">
        <v>9</v>
      </c>
      <c r="G6" s="307" t="s">
        <v>10860</v>
      </c>
    </row>
    <row r="7" spans="1:8" ht="30.75" thickBot="1">
      <c r="A7" s="312" t="s">
        <v>9</v>
      </c>
      <c r="B7" s="205" t="s">
        <v>14</v>
      </c>
      <c r="C7" s="69" t="s">
        <v>8</v>
      </c>
      <c r="D7" s="69">
        <v>6300</v>
      </c>
      <c r="E7" s="69">
        <v>10</v>
      </c>
      <c r="F7" s="307" t="s">
        <v>9</v>
      </c>
      <c r="G7" s="307" t="s">
        <v>10860</v>
      </c>
    </row>
    <row r="8" spans="1:8" ht="30.75" thickBot="1">
      <c r="A8" s="312" t="s">
        <v>9</v>
      </c>
      <c r="B8" s="205" t="s">
        <v>15</v>
      </c>
      <c r="C8" s="69" t="s">
        <v>8</v>
      </c>
      <c r="D8" s="69">
        <v>1300</v>
      </c>
      <c r="E8" s="69">
        <v>20</v>
      </c>
      <c r="F8" s="307" t="s">
        <v>9</v>
      </c>
      <c r="G8" s="307" t="s">
        <v>10860</v>
      </c>
    </row>
    <row r="9" spans="1:8" ht="30.75" thickBot="1">
      <c r="A9" s="312" t="s">
        <v>9</v>
      </c>
      <c r="B9" s="205" t="s">
        <v>16</v>
      </c>
      <c r="C9" s="69" t="s">
        <v>8</v>
      </c>
      <c r="D9" s="69">
        <v>700</v>
      </c>
      <c r="E9" s="69">
        <v>100</v>
      </c>
      <c r="F9" s="307" t="s">
        <v>9</v>
      </c>
      <c r="G9" s="307" t="s">
        <v>10860</v>
      </c>
    </row>
    <row r="10" spans="1:8" ht="30.75" thickBot="1">
      <c r="A10" s="312" t="s">
        <v>9</v>
      </c>
      <c r="B10" s="205" t="s">
        <v>17</v>
      </c>
      <c r="C10" s="69" t="s">
        <v>8</v>
      </c>
      <c r="D10" s="69">
        <v>6900</v>
      </c>
      <c r="E10" s="69">
        <v>4</v>
      </c>
      <c r="F10" s="307" t="s">
        <v>9</v>
      </c>
      <c r="G10" s="307" t="s">
        <v>10860</v>
      </c>
    </row>
    <row r="11" spans="1:8" ht="30.75" thickBot="1">
      <c r="A11" s="312" t="s">
        <v>9</v>
      </c>
      <c r="B11" s="205" t="s">
        <v>18</v>
      </c>
      <c r="C11" s="69" t="s">
        <v>8</v>
      </c>
      <c r="D11" s="69">
        <v>2200</v>
      </c>
      <c r="E11" s="69">
        <v>20</v>
      </c>
      <c r="F11" s="307" t="s">
        <v>9</v>
      </c>
      <c r="G11" s="307" t="s">
        <v>10860</v>
      </c>
    </row>
    <row r="12" spans="1:8" ht="30.75" thickBot="1">
      <c r="A12" s="312" t="s">
        <v>9</v>
      </c>
      <c r="B12" s="205" t="s">
        <v>19</v>
      </c>
      <c r="C12" s="69" t="s">
        <v>8</v>
      </c>
      <c r="D12" s="69">
        <v>2080</v>
      </c>
      <c r="E12" s="69">
        <v>15</v>
      </c>
      <c r="F12" s="307" t="s">
        <v>9</v>
      </c>
      <c r="G12" s="307" t="s">
        <v>10860</v>
      </c>
    </row>
    <row r="13" spans="1:8" ht="30.75" thickBot="1">
      <c r="A13" s="312" t="s">
        <v>9</v>
      </c>
      <c r="B13" s="205" t="s">
        <v>20</v>
      </c>
      <c r="C13" s="69" t="s">
        <v>21</v>
      </c>
      <c r="D13" s="69">
        <v>750</v>
      </c>
      <c r="E13" s="69">
        <v>50</v>
      </c>
      <c r="F13" s="307" t="s">
        <v>9</v>
      </c>
      <c r="G13" s="307" t="s">
        <v>10860</v>
      </c>
    </row>
    <row r="14" spans="1:8" ht="30.75" thickBot="1">
      <c r="A14" s="312" t="s">
        <v>9</v>
      </c>
      <c r="B14" s="205" t="s">
        <v>22</v>
      </c>
      <c r="C14" s="69" t="s">
        <v>8</v>
      </c>
      <c r="D14" s="69">
        <v>2500</v>
      </c>
      <c r="E14" s="69">
        <v>6</v>
      </c>
      <c r="F14" s="307" t="s">
        <v>9</v>
      </c>
      <c r="G14" s="307" t="s">
        <v>10860</v>
      </c>
    </row>
    <row r="15" spans="1:8" ht="30.75" thickBot="1">
      <c r="A15" s="312" t="s">
        <v>9</v>
      </c>
      <c r="B15" s="205" t="s">
        <v>23</v>
      </c>
      <c r="C15" s="69" t="s">
        <v>8</v>
      </c>
      <c r="D15" s="69">
        <v>2900</v>
      </c>
      <c r="E15" s="69">
        <v>15</v>
      </c>
      <c r="F15" s="307" t="s">
        <v>9</v>
      </c>
      <c r="G15" s="307" t="s">
        <v>10860</v>
      </c>
    </row>
    <row r="16" spans="1:8" ht="30.75" thickBot="1">
      <c r="A16" s="312" t="s">
        <v>9</v>
      </c>
      <c r="B16" s="205" t="s">
        <v>24</v>
      </c>
      <c r="C16" s="69" t="s">
        <v>8</v>
      </c>
      <c r="D16" s="69">
        <v>400</v>
      </c>
      <c r="E16" s="69">
        <v>20</v>
      </c>
      <c r="F16" s="307" t="s">
        <v>9</v>
      </c>
      <c r="G16" s="307" t="s">
        <v>10860</v>
      </c>
    </row>
    <row r="17" spans="1:7" ht="30.75" thickBot="1">
      <c r="A17" s="312" t="s">
        <v>9</v>
      </c>
      <c r="B17" s="205" t="s">
        <v>25</v>
      </c>
      <c r="C17" s="69" t="s">
        <v>8</v>
      </c>
      <c r="D17" s="69">
        <v>1200</v>
      </c>
      <c r="E17" s="69">
        <v>10</v>
      </c>
      <c r="F17" s="307" t="s">
        <v>9</v>
      </c>
      <c r="G17" s="307" t="s">
        <v>10860</v>
      </c>
    </row>
    <row r="18" spans="1:7" ht="30.75" thickBot="1">
      <c r="A18" s="312" t="s">
        <v>9</v>
      </c>
      <c r="B18" s="205" t="s">
        <v>26</v>
      </c>
      <c r="C18" s="69" t="s">
        <v>8</v>
      </c>
      <c r="D18" s="69">
        <v>10400</v>
      </c>
      <c r="E18" s="69">
        <v>5</v>
      </c>
      <c r="F18" s="307" t="s">
        <v>9</v>
      </c>
      <c r="G18" s="307" t="s">
        <v>10860</v>
      </c>
    </row>
    <row r="19" spans="1:7" ht="15.75" thickBot="1">
      <c r="A19" s="312" t="s">
        <v>9</v>
      </c>
      <c r="B19" s="202" t="s">
        <v>27</v>
      </c>
      <c r="C19" s="4" t="s">
        <v>8</v>
      </c>
      <c r="D19" s="4">
        <v>1200</v>
      </c>
      <c r="E19" s="4">
        <v>20</v>
      </c>
      <c r="F19" s="307" t="s">
        <v>9</v>
      </c>
      <c r="G19" s="132" t="s">
        <v>28</v>
      </c>
    </row>
    <row r="20" spans="1:7" ht="15.75" thickBot="1">
      <c r="A20" s="312" t="s">
        <v>9</v>
      </c>
      <c r="B20" s="195" t="s">
        <v>11</v>
      </c>
      <c r="C20" s="6" t="s">
        <v>8</v>
      </c>
      <c r="D20" s="6">
        <v>2500</v>
      </c>
      <c r="E20" s="6">
        <v>3</v>
      </c>
      <c r="F20" s="307" t="s">
        <v>9</v>
      </c>
      <c r="G20" s="132" t="s">
        <v>28</v>
      </c>
    </row>
    <row r="21" spans="1:7" ht="15.75" thickBot="1">
      <c r="A21" s="312" t="s">
        <v>9</v>
      </c>
      <c r="B21" s="202" t="s">
        <v>29</v>
      </c>
      <c r="C21" s="4" t="s">
        <v>30</v>
      </c>
      <c r="D21" s="4">
        <v>800</v>
      </c>
      <c r="E21" s="4">
        <v>60</v>
      </c>
      <c r="F21" s="307" t="s">
        <v>9</v>
      </c>
      <c r="G21" s="132" t="s">
        <v>28</v>
      </c>
    </row>
    <row r="22" spans="1:7">
      <c r="A22" s="312" t="s">
        <v>9</v>
      </c>
      <c r="B22" s="201" t="s">
        <v>31</v>
      </c>
      <c r="C22" s="201" t="s">
        <v>32</v>
      </c>
      <c r="D22" s="166" t="s">
        <v>33</v>
      </c>
      <c r="E22" s="166">
        <v>2</v>
      </c>
      <c r="F22" s="307" t="s">
        <v>9</v>
      </c>
      <c r="G22" s="200" t="s">
        <v>34</v>
      </c>
    </row>
    <row r="23" spans="1:7">
      <c r="A23" s="312" t="s">
        <v>9</v>
      </c>
      <c r="B23" s="201" t="s">
        <v>35</v>
      </c>
      <c r="C23" s="201" t="s">
        <v>32</v>
      </c>
      <c r="D23" s="166" t="s">
        <v>36</v>
      </c>
      <c r="E23" s="166">
        <v>6</v>
      </c>
      <c r="F23" s="307" t="s">
        <v>9</v>
      </c>
      <c r="G23" s="200" t="s">
        <v>34</v>
      </c>
    </row>
    <row r="24" spans="1:7">
      <c r="A24" s="312" t="s">
        <v>9</v>
      </c>
      <c r="B24" s="201" t="s">
        <v>37</v>
      </c>
      <c r="C24" s="201" t="s">
        <v>32</v>
      </c>
      <c r="D24" s="166" t="s">
        <v>38</v>
      </c>
      <c r="E24" s="166">
        <v>45</v>
      </c>
      <c r="F24" s="307" t="s">
        <v>9</v>
      </c>
      <c r="G24" s="200" t="s">
        <v>34</v>
      </c>
    </row>
    <row r="25" spans="1:7" ht="30">
      <c r="A25" s="312" t="s">
        <v>9</v>
      </c>
      <c r="B25" s="201" t="s">
        <v>39</v>
      </c>
      <c r="C25" s="201" t="s">
        <v>32</v>
      </c>
      <c r="D25" s="166" t="s">
        <v>36</v>
      </c>
      <c r="E25" s="166">
        <v>8</v>
      </c>
      <c r="F25" s="307" t="s">
        <v>9</v>
      </c>
      <c r="G25" s="200" t="s">
        <v>34</v>
      </c>
    </row>
    <row r="26" spans="1:7">
      <c r="A26" s="312" t="s">
        <v>9</v>
      </c>
      <c r="B26" s="201" t="s">
        <v>40</v>
      </c>
      <c r="C26" s="201" t="s">
        <v>32</v>
      </c>
      <c r="D26" s="166" t="s">
        <v>41</v>
      </c>
      <c r="E26" s="166">
        <v>12</v>
      </c>
      <c r="F26" s="307" t="s">
        <v>9</v>
      </c>
      <c r="G26" s="200" t="s">
        <v>34</v>
      </c>
    </row>
    <row r="27" spans="1:7">
      <c r="A27" s="312" t="s">
        <v>9</v>
      </c>
      <c r="B27" s="201" t="s">
        <v>42</v>
      </c>
      <c r="C27" s="201" t="s">
        <v>32</v>
      </c>
      <c r="D27" s="166" t="s">
        <v>43</v>
      </c>
      <c r="E27" s="166">
        <v>3</v>
      </c>
      <c r="F27" s="307" t="s">
        <v>9</v>
      </c>
      <c r="G27" s="200" t="s">
        <v>34</v>
      </c>
    </row>
    <row r="28" spans="1:7">
      <c r="A28" s="312" t="s">
        <v>9</v>
      </c>
      <c r="B28" s="201" t="s">
        <v>44</v>
      </c>
      <c r="C28" s="201" t="s">
        <v>32</v>
      </c>
      <c r="D28" s="166" t="s">
        <v>45</v>
      </c>
      <c r="E28" s="166">
        <v>1</v>
      </c>
      <c r="F28" s="307" t="s">
        <v>9</v>
      </c>
      <c r="G28" s="200" t="s">
        <v>34</v>
      </c>
    </row>
    <row r="29" spans="1:7">
      <c r="A29" s="312" t="s">
        <v>9</v>
      </c>
      <c r="B29" s="201" t="s">
        <v>46</v>
      </c>
      <c r="C29" s="201" t="s">
        <v>32</v>
      </c>
      <c r="D29" s="166" t="s">
        <v>47</v>
      </c>
      <c r="E29" s="166">
        <v>30</v>
      </c>
      <c r="F29" s="307" t="s">
        <v>9</v>
      </c>
      <c r="G29" s="200" t="s">
        <v>34</v>
      </c>
    </row>
    <row r="30" spans="1:7">
      <c r="A30" s="312" t="s">
        <v>9</v>
      </c>
      <c r="B30" s="201" t="s">
        <v>48</v>
      </c>
      <c r="C30" s="201" t="s">
        <v>32</v>
      </c>
      <c r="D30" s="166" t="s">
        <v>49</v>
      </c>
      <c r="E30" s="166">
        <v>10</v>
      </c>
      <c r="F30" s="307" t="s">
        <v>9</v>
      </c>
      <c r="G30" s="200" t="s">
        <v>34</v>
      </c>
    </row>
    <row r="31" spans="1:7">
      <c r="A31" s="312" t="s">
        <v>9</v>
      </c>
      <c r="B31" s="201" t="s">
        <v>50</v>
      </c>
      <c r="C31" s="201" t="s">
        <v>32</v>
      </c>
      <c r="D31" s="166" t="s">
        <v>51</v>
      </c>
      <c r="E31" s="166">
        <v>30</v>
      </c>
      <c r="F31" s="307" t="s">
        <v>9</v>
      </c>
      <c r="G31" s="200" t="s">
        <v>34</v>
      </c>
    </row>
    <row r="32" spans="1:7">
      <c r="A32" s="312" t="s">
        <v>9</v>
      </c>
      <c r="B32" s="201" t="s">
        <v>52</v>
      </c>
      <c r="C32" s="201" t="s">
        <v>32</v>
      </c>
      <c r="D32" s="166" t="s">
        <v>53</v>
      </c>
      <c r="E32" s="166">
        <v>10</v>
      </c>
      <c r="F32" s="307" t="s">
        <v>9</v>
      </c>
      <c r="G32" s="200" t="s">
        <v>34</v>
      </c>
    </row>
    <row r="33" spans="1:7">
      <c r="A33" s="312" t="s">
        <v>9</v>
      </c>
      <c r="B33" s="201" t="s">
        <v>54</v>
      </c>
      <c r="C33" s="201" t="s">
        <v>32</v>
      </c>
      <c r="D33" s="166" t="s">
        <v>55</v>
      </c>
      <c r="E33" s="166">
        <v>5</v>
      </c>
      <c r="F33" s="307" t="s">
        <v>9</v>
      </c>
      <c r="G33" s="200" t="s">
        <v>34</v>
      </c>
    </row>
    <row r="34" spans="1:7">
      <c r="A34" s="312" t="s">
        <v>9</v>
      </c>
      <c r="B34" s="201" t="s">
        <v>56</v>
      </c>
      <c r="C34" s="201" t="s">
        <v>32</v>
      </c>
      <c r="D34" s="166" t="s">
        <v>57</v>
      </c>
      <c r="E34" s="166">
        <v>15</v>
      </c>
      <c r="F34" s="307" t="s">
        <v>9</v>
      </c>
      <c r="G34" s="200" t="s">
        <v>34</v>
      </c>
    </row>
    <row r="35" spans="1:7">
      <c r="A35" s="312" t="s">
        <v>9</v>
      </c>
      <c r="B35" s="201" t="s">
        <v>58</v>
      </c>
      <c r="C35" s="201" t="s">
        <v>32</v>
      </c>
      <c r="D35" s="166" t="s">
        <v>41</v>
      </c>
      <c r="E35" s="166">
        <v>30</v>
      </c>
      <c r="F35" s="307" t="s">
        <v>9</v>
      </c>
      <c r="G35" s="200" t="s">
        <v>34</v>
      </c>
    </row>
    <row r="36" spans="1:7" ht="15.75" thickBot="1">
      <c r="A36" s="312" t="s">
        <v>9</v>
      </c>
      <c r="B36" s="201" t="s">
        <v>59</v>
      </c>
      <c r="C36" s="201" t="s">
        <v>32</v>
      </c>
      <c r="D36" s="166" t="s">
        <v>60</v>
      </c>
      <c r="E36" s="166">
        <v>250</v>
      </c>
      <c r="F36" s="307" t="s">
        <v>9</v>
      </c>
      <c r="G36" s="200" t="s">
        <v>34</v>
      </c>
    </row>
    <row r="37" spans="1:7" ht="30.75" thickBot="1">
      <c r="A37" s="58" t="s">
        <v>214</v>
      </c>
      <c r="B37" s="50" t="s">
        <v>215</v>
      </c>
      <c r="C37" s="51" t="s">
        <v>216</v>
      </c>
      <c r="D37" s="51">
        <v>6200</v>
      </c>
      <c r="E37" s="51">
        <v>60</v>
      </c>
      <c r="F37" s="58" t="s">
        <v>214</v>
      </c>
      <c r="G37" s="200" t="s">
        <v>117</v>
      </c>
    </row>
    <row r="38" spans="1:7" ht="30.75" thickBot="1">
      <c r="A38" s="58" t="s">
        <v>214</v>
      </c>
      <c r="B38" s="205" t="s">
        <v>217</v>
      </c>
      <c r="C38" s="69" t="s">
        <v>98</v>
      </c>
      <c r="D38" s="69">
        <v>214</v>
      </c>
      <c r="E38" s="69">
        <v>1000</v>
      </c>
      <c r="F38" s="58" t="s">
        <v>214</v>
      </c>
      <c r="G38" s="200" t="s">
        <v>117</v>
      </c>
    </row>
    <row r="39" spans="1:7" ht="30.75" thickBot="1">
      <c r="A39" s="58" t="s">
        <v>214</v>
      </c>
      <c r="B39" s="205" t="s">
        <v>218</v>
      </c>
      <c r="C39" s="69" t="s">
        <v>98</v>
      </c>
      <c r="D39" s="69">
        <v>246.1</v>
      </c>
      <c r="E39" s="69">
        <v>400</v>
      </c>
      <c r="F39" s="58" t="s">
        <v>214</v>
      </c>
      <c r="G39" s="200" t="s">
        <v>117</v>
      </c>
    </row>
    <row r="40" spans="1:7" ht="30.75" thickBot="1">
      <c r="A40" s="58" t="s">
        <v>214</v>
      </c>
      <c r="B40" s="205" t="s">
        <v>219</v>
      </c>
      <c r="C40" s="69" t="s">
        <v>98</v>
      </c>
      <c r="D40" s="69">
        <v>802.5</v>
      </c>
      <c r="E40" s="69">
        <v>460</v>
      </c>
      <c r="F40" s="58" t="s">
        <v>214</v>
      </c>
      <c r="G40" s="200" t="s">
        <v>117</v>
      </c>
    </row>
    <row r="41" spans="1:7" ht="30.75" thickBot="1">
      <c r="A41" s="58" t="s">
        <v>214</v>
      </c>
      <c r="B41" s="202" t="s">
        <v>220</v>
      </c>
      <c r="C41" s="4" t="s">
        <v>8</v>
      </c>
      <c r="D41" s="4">
        <v>630</v>
      </c>
      <c r="E41" s="4">
        <v>100</v>
      </c>
      <c r="F41" s="58" t="s">
        <v>214</v>
      </c>
      <c r="G41" s="200" t="s">
        <v>123</v>
      </c>
    </row>
    <row r="42" spans="1:7" ht="30.75" thickBot="1">
      <c r="A42" s="58" t="s">
        <v>214</v>
      </c>
      <c r="B42" s="195" t="s">
        <v>221</v>
      </c>
      <c r="C42" s="6" t="s">
        <v>8</v>
      </c>
      <c r="D42" s="6">
        <v>6500</v>
      </c>
      <c r="E42" s="6">
        <v>30</v>
      </c>
      <c r="F42" s="58" t="s">
        <v>214</v>
      </c>
      <c r="G42" s="200" t="s">
        <v>123</v>
      </c>
    </row>
    <row r="43" spans="1:7" ht="30.75" thickBot="1">
      <c r="A43" s="58" t="s">
        <v>214</v>
      </c>
      <c r="B43" s="195" t="s">
        <v>222</v>
      </c>
      <c r="C43" s="6" t="s">
        <v>8</v>
      </c>
      <c r="D43" s="6">
        <v>1500</v>
      </c>
      <c r="E43" s="6">
        <v>50</v>
      </c>
      <c r="F43" s="58" t="s">
        <v>214</v>
      </c>
      <c r="G43" s="200" t="s">
        <v>123</v>
      </c>
    </row>
    <row r="44" spans="1:7" ht="30.75" thickBot="1">
      <c r="A44" s="58" t="s">
        <v>214</v>
      </c>
      <c r="B44" s="50" t="s">
        <v>223</v>
      </c>
      <c r="C44" s="51" t="s">
        <v>8</v>
      </c>
      <c r="D44" s="51">
        <v>660</v>
      </c>
      <c r="E44" s="51">
        <v>100</v>
      </c>
      <c r="F44" s="58" t="s">
        <v>214</v>
      </c>
      <c r="G44" s="200" t="s">
        <v>128</v>
      </c>
    </row>
    <row r="45" spans="1:7" ht="30.75" thickBot="1">
      <c r="A45" s="58" t="s">
        <v>214</v>
      </c>
      <c r="B45" s="205" t="s">
        <v>224</v>
      </c>
      <c r="C45" s="69" t="s">
        <v>8</v>
      </c>
      <c r="D45" s="69">
        <v>1900</v>
      </c>
      <c r="E45" s="69">
        <v>50</v>
      </c>
      <c r="F45" s="58" t="s">
        <v>214</v>
      </c>
      <c r="G45" s="200" t="s">
        <v>128</v>
      </c>
    </row>
    <row r="46" spans="1:7" ht="30.75" thickBot="1">
      <c r="A46" s="58" t="s">
        <v>214</v>
      </c>
      <c r="B46" s="205" t="s">
        <v>225</v>
      </c>
      <c r="C46" s="69" t="s">
        <v>8</v>
      </c>
      <c r="D46" s="69">
        <v>2000</v>
      </c>
      <c r="E46" s="69">
        <v>50</v>
      </c>
      <c r="F46" s="58" t="s">
        <v>214</v>
      </c>
      <c r="G46" s="200" t="s">
        <v>128</v>
      </c>
    </row>
    <row r="47" spans="1:7" ht="30.75" thickBot="1">
      <c r="A47" s="58" t="s">
        <v>214</v>
      </c>
      <c r="B47" s="205" t="s">
        <v>226</v>
      </c>
      <c r="C47" s="69" t="s">
        <v>8</v>
      </c>
      <c r="D47" s="69">
        <v>3800</v>
      </c>
      <c r="E47" s="69">
        <v>50</v>
      </c>
      <c r="F47" s="58" t="s">
        <v>214</v>
      </c>
      <c r="G47" s="200" t="s">
        <v>128</v>
      </c>
    </row>
    <row r="48" spans="1:7" ht="30.75" thickBot="1">
      <c r="A48" s="58" t="s">
        <v>214</v>
      </c>
      <c r="B48" s="205" t="s">
        <v>227</v>
      </c>
      <c r="C48" s="69" t="s">
        <v>8</v>
      </c>
      <c r="D48" s="69">
        <v>4200</v>
      </c>
      <c r="E48" s="69">
        <v>50</v>
      </c>
      <c r="F48" s="58" t="s">
        <v>214</v>
      </c>
      <c r="G48" s="200" t="s">
        <v>128</v>
      </c>
    </row>
    <row r="49" spans="1:7" ht="30">
      <c r="A49" s="24" t="s">
        <v>9178</v>
      </c>
      <c r="B49" s="201" t="s">
        <v>766</v>
      </c>
      <c r="C49" s="201" t="s">
        <v>98</v>
      </c>
      <c r="D49" s="201">
        <v>50</v>
      </c>
      <c r="E49" s="201">
        <v>1000</v>
      </c>
      <c r="F49" s="24" t="s">
        <v>9178</v>
      </c>
      <c r="G49" s="201" t="s">
        <v>726</v>
      </c>
    </row>
    <row r="50" spans="1:7" ht="30">
      <c r="A50" s="24" t="s">
        <v>9178</v>
      </c>
      <c r="B50" s="201" t="s">
        <v>767</v>
      </c>
      <c r="C50" s="201" t="s">
        <v>98</v>
      </c>
      <c r="D50" s="201">
        <v>500</v>
      </c>
      <c r="E50" s="201">
        <v>100</v>
      </c>
      <c r="F50" s="24" t="s">
        <v>9178</v>
      </c>
      <c r="G50" s="201" t="s">
        <v>726</v>
      </c>
    </row>
    <row r="51" spans="1:7" ht="60">
      <c r="A51" s="24" t="s">
        <v>9178</v>
      </c>
      <c r="B51" s="201" t="s">
        <v>768</v>
      </c>
      <c r="C51" s="201" t="s">
        <v>98</v>
      </c>
      <c r="D51" s="201">
        <v>1850</v>
      </c>
      <c r="E51" s="201">
        <v>20</v>
      </c>
      <c r="F51" s="24" t="s">
        <v>9178</v>
      </c>
      <c r="G51" s="201" t="s">
        <v>769</v>
      </c>
    </row>
    <row r="52" spans="1:7" ht="60">
      <c r="A52" s="24" t="s">
        <v>9178</v>
      </c>
      <c r="B52" s="201" t="s">
        <v>770</v>
      </c>
      <c r="C52" s="201" t="s">
        <v>98</v>
      </c>
      <c r="D52" s="201">
        <v>1000</v>
      </c>
      <c r="E52" s="201">
        <v>50</v>
      </c>
      <c r="F52" s="24" t="s">
        <v>9178</v>
      </c>
      <c r="G52" s="201" t="s">
        <v>769</v>
      </c>
    </row>
    <row r="53" spans="1:7" ht="60">
      <c r="A53" s="24" t="s">
        <v>9178</v>
      </c>
      <c r="B53" s="201" t="s">
        <v>771</v>
      </c>
      <c r="C53" s="201" t="s">
        <v>98</v>
      </c>
      <c r="D53" s="201">
        <v>420</v>
      </c>
      <c r="E53" s="201">
        <v>200</v>
      </c>
      <c r="F53" s="24" t="s">
        <v>9178</v>
      </c>
      <c r="G53" s="201" t="s">
        <v>769</v>
      </c>
    </row>
    <row r="54" spans="1:7" ht="60">
      <c r="A54" s="24" t="s">
        <v>9178</v>
      </c>
      <c r="B54" s="201" t="s">
        <v>27</v>
      </c>
      <c r="C54" s="201" t="s">
        <v>98</v>
      </c>
      <c r="D54" s="201">
        <v>1200</v>
      </c>
      <c r="E54" s="201">
        <v>100</v>
      </c>
      <c r="F54" s="24" t="s">
        <v>9178</v>
      </c>
      <c r="G54" s="201" t="s">
        <v>769</v>
      </c>
    </row>
    <row r="55" spans="1:7" ht="60">
      <c r="A55" s="24" t="s">
        <v>9178</v>
      </c>
      <c r="B55" s="201" t="s">
        <v>772</v>
      </c>
      <c r="C55" s="201" t="s">
        <v>98</v>
      </c>
      <c r="D55" s="201">
        <v>310</v>
      </c>
      <c r="E55" s="201">
        <v>1000</v>
      </c>
      <c r="F55" s="24" t="s">
        <v>9178</v>
      </c>
      <c r="G55" s="201" t="s">
        <v>769</v>
      </c>
    </row>
    <row r="56" spans="1:7" ht="60">
      <c r="A56" s="24" t="s">
        <v>9178</v>
      </c>
      <c r="B56" s="201" t="s">
        <v>773</v>
      </c>
      <c r="C56" s="201" t="s">
        <v>98</v>
      </c>
      <c r="D56" s="201">
        <v>350</v>
      </c>
      <c r="E56" s="201">
        <v>2200</v>
      </c>
      <c r="F56" s="24" t="s">
        <v>9178</v>
      </c>
      <c r="G56" s="201" t="s">
        <v>769</v>
      </c>
    </row>
    <row r="57" spans="1:7" ht="60">
      <c r="A57" s="24" t="s">
        <v>9178</v>
      </c>
      <c r="B57" s="201" t="s">
        <v>774</v>
      </c>
      <c r="C57" s="201" t="s">
        <v>98</v>
      </c>
      <c r="D57" s="201" t="s">
        <v>775</v>
      </c>
      <c r="F57" s="24" t="s">
        <v>9178</v>
      </c>
      <c r="G57" s="201" t="s">
        <v>776</v>
      </c>
    </row>
    <row r="58" spans="1:7" ht="60">
      <c r="A58" s="24" t="s">
        <v>9178</v>
      </c>
      <c r="B58" s="201" t="s">
        <v>777</v>
      </c>
      <c r="C58" s="201" t="s">
        <v>98</v>
      </c>
      <c r="D58" s="201" t="s">
        <v>778</v>
      </c>
      <c r="F58" s="24" t="s">
        <v>9178</v>
      </c>
      <c r="G58" s="201" t="s">
        <v>776</v>
      </c>
    </row>
    <row r="59" spans="1:7" ht="75">
      <c r="A59" s="24" t="s">
        <v>9178</v>
      </c>
      <c r="B59" s="201" t="s">
        <v>779</v>
      </c>
      <c r="C59" s="201" t="s">
        <v>98</v>
      </c>
      <c r="D59" s="201">
        <v>1800</v>
      </c>
      <c r="E59" s="201">
        <v>20</v>
      </c>
      <c r="F59" s="24" t="s">
        <v>9178</v>
      </c>
      <c r="G59" s="201" t="s">
        <v>730</v>
      </c>
    </row>
    <row r="60" spans="1:7" ht="75">
      <c r="A60" s="24" t="s">
        <v>9178</v>
      </c>
      <c r="B60" s="201" t="s">
        <v>780</v>
      </c>
      <c r="C60" s="201" t="s">
        <v>98</v>
      </c>
      <c r="D60" s="201">
        <v>305</v>
      </c>
      <c r="E60" s="201">
        <v>500</v>
      </c>
      <c r="F60" s="24" t="s">
        <v>9178</v>
      </c>
      <c r="G60" s="201" t="s">
        <v>730</v>
      </c>
    </row>
    <row r="61" spans="1:7" ht="75">
      <c r="A61" s="24" t="s">
        <v>9178</v>
      </c>
      <c r="B61" s="201" t="s">
        <v>781</v>
      </c>
      <c r="C61" s="201" t="s">
        <v>98</v>
      </c>
      <c r="D61" s="201">
        <v>310</v>
      </c>
      <c r="E61" s="201">
        <v>500</v>
      </c>
      <c r="F61" s="24" t="s">
        <v>9178</v>
      </c>
      <c r="G61" s="201" t="s">
        <v>730</v>
      </c>
    </row>
    <row r="62" spans="1:7" ht="75">
      <c r="A62" s="24" t="s">
        <v>9178</v>
      </c>
      <c r="B62" s="201" t="s">
        <v>782</v>
      </c>
      <c r="C62" s="201" t="s">
        <v>98</v>
      </c>
      <c r="D62" s="201">
        <v>310</v>
      </c>
      <c r="E62" s="201">
        <v>500</v>
      </c>
      <c r="F62" s="24" t="s">
        <v>9178</v>
      </c>
      <c r="G62" s="201" t="s">
        <v>730</v>
      </c>
    </row>
    <row r="63" spans="1:7" ht="30">
      <c r="A63" s="201" t="s">
        <v>874</v>
      </c>
      <c r="B63" s="24" t="s">
        <v>215</v>
      </c>
      <c r="C63" s="199" t="s">
        <v>216</v>
      </c>
      <c r="D63" s="79">
        <v>6000</v>
      </c>
      <c r="E63" s="24">
        <v>100</v>
      </c>
      <c r="F63" s="23" t="s">
        <v>874</v>
      </c>
      <c r="G63" s="24" t="s">
        <v>875</v>
      </c>
    </row>
    <row r="64" spans="1:7" ht="30">
      <c r="A64" s="201" t="s">
        <v>874</v>
      </c>
      <c r="B64" s="24" t="s">
        <v>876</v>
      </c>
      <c r="C64" s="199" t="s">
        <v>216</v>
      </c>
      <c r="D64" s="79">
        <v>5500</v>
      </c>
      <c r="E64" s="24">
        <v>150</v>
      </c>
      <c r="F64" s="23" t="s">
        <v>874</v>
      </c>
      <c r="G64" s="24" t="s">
        <v>875</v>
      </c>
    </row>
    <row r="65" spans="1:8" ht="30">
      <c r="A65" s="201" t="s">
        <v>874</v>
      </c>
      <c r="B65" s="24" t="s">
        <v>877</v>
      </c>
      <c r="C65" s="199" t="s">
        <v>216</v>
      </c>
      <c r="D65" s="79">
        <v>6500</v>
      </c>
      <c r="E65" s="24">
        <v>100</v>
      </c>
      <c r="F65" s="23" t="s">
        <v>874</v>
      </c>
      <c r="G65" s="24" t="s">
        <v>875</v>
      </c>
    </row>
    <row r="66" spans="1:8" ht="30">
      <c r="A66" s="201" t="s">
        <v>874</v>
      </c>
      <c r="B66" s="24" t="s">
        <v>878</v>
      </c>
      <c r="C66" s="199" t="s">
        <v>216</v>
      </c>
      <c r="D66" s="24">
        <v>500</v>
      </c>
      <c r="E66" s="24">
        <v>50</v>
      </c>
      <c r="F66" s="23" t="s">
        <v>874</v>
      </c>
      <c r="G66" s="24" t="s">
        <v>875</v>
      </c>
    </row>
    <row r="67" spans="1:8" ht="30">
      <c r="A67" s="201" t="s">
        <v>874</v>
      </c>
      <c r="B67" s="24" t="s">
        <v>879</v>
      </c>
      <c r="C67" s="199" t="s">
        <v>98</v>
      </c>
      <c r="D67" s="24">
        <v>5000</v>
      </c>
      <c r="E67" s="24">
        <v>10</v>
      </c>
      <c r="F67" s="23" t="s">
        <v>874</v>
      </c>
      <c r="G67" s="24" t="s">
        <v>875</v>
      </c>
    </row>
    <row r="68" spans="1:8" ht="30">
      <c r="A68" s="201" t="s">
        <v>874</v>
      </c>
      <c r="B68" s="24" t="s">
        <v>880</v>
      </c>
      <c r="C68" s="199" t="s">
        <v>98</v>
      </c>
      <c r="D68" s="24">
        <v>20000</v>
      </c>
      <c r="E68" s="24">
        <v>5</v>
      </c>
      <c r="F68" s="23" t="s">
        <v>874</v>
      </c>
      <c r="G68" s="24" t="s">
        <v>875</v>
      </c>
    </row>
    <row r="69" spans="1:8" ht="30">
      <c r="A69" s="201" t="s">
        <v>874</v>
      </c>
      <c r="B69" s="24" t="s">
        <v>881</v>
      </c>
      <c r="C69" s="199" t="s">
        <v>216</v>
      </c>
      <c r="D69" s="24">
        <v>5200</v>
      </c>
      <c r="E69" s="24">
        <v>80</v>
      </c>
      <c r="F69" s="23" t="s">
        <v>874</v>
      </c>
      <c r="G69" s="24" t="s">
        <v>882</v>
      </c>
      <c r="H69" s="65"/>
    </row>
    <row r="70" spans="1:8" ht="30">
      <c r="A70" s="201" t="s">
        <v>874</v>
      </c>
      <c r="B70" s="24" t="s">
        <v>883</v>
      </c>
      <c r="C70" s="199" t="s">
        <v>216</v>
      </c>
      <c r="D70" s="79">
        <v>4300</v>
      </c>
      <c r="E70" s="24">
        <v>40</v>
      </c>
      <c r="F70" s="23" t="s">
        <v>874</v>
      </c>
      <c r="G70" s="24" t="s">
        <v>882</v>
      </c>
      <c r="H70" s="67"/>
    </row>
    <row r="71" spans="1:8" ht="30">
      <c r="A71" s="201" t="s">
        <v>874</v>
      </c>
      <c r="B71" s="24" t="s">
        <v>884</v>
      </c>
      <c r="C71" s="199" t="s">
        <v>98</v>
      </c>
      <c r="D71" s="79">
        <v>135</v>
      </c>
      <c r="E71" s="24">
        <v>600</v>
      </c>
      <c r="F71" s="23" t="s">
        <v>874</v>
      </c>
      <c r="G71" s="24" t="s">
        <v>882</v>
      </c>
    </row>
    <row r="72" spans="1:8" ht="30">
      <c r="A72" s="201" t="s">
        <v>874</v>
      </c>
      <c r="B72" s="24" t="s">
        <v>885</v>
      </c>
      <c r="C72" s="199" t="s">
        <v>98</v>
      </c>
      <c r="D72" s="79">
        <v>142</v>
      </c>
      <c r="E72" s="24">
        <v>700</v>
      </c>
      <c r="F72" s="23" t="s">
        <v>874</v>
      </c>
      <c r="G72" s="24" t="s">
        <v>882</v>
      </c>
    </row>
    <row r="73" spans="1:8" ht="30">
      <c r="A73" s="201" t="s">
        <v>874</v>
      </c>
      <c r="B73" s="24" t="s">
        <v>886</v>
      </c>
      <c r="C73" s="199" t="s">
        <v>98</v>
      </c>
      <c r="D73" s="24">
        <v>40000</v>
      </c>
      <c r="E73" s="24">
        <v>4</v>
      </c>
      <c r="F73" s="23" t="s">
        <v>874</v>
      </c>
      <c r="G73" s="24" t="s">
        <v>887</v>
      </c>
    </row>
    <row r="74" spans="1:8" ht="30">
      <c r="A74" s="201" t="s">
        <v>874</v>
      </c>
      <c r="B74" s="24" t="s">
        <v>888</v>
      </c>
      <c r="C74" s="199" t="s">
        <v>216</v>
      </c>
      <c r="D74" s="24">
        <v>20060</v>
      </c>
      <c r="E74" s="24">
        <v>3</v>
      </c>
      <c r="F74" s="23" t="s">
        <v>874</v>
      </c>
      <c r="G74" s="24" t="s">
        <v>887</v>
      </c>
    </row>
    <row r="75" spans="1:8" ht="30">
      <c r="A75" s="201" t="s">
        <v>874</v>
      </c>
      <c r="B75" s="24" t="s">
        <v>877</v>
      </c>
      <c r="C75" s="199" t="s">
        <v>560</v>
      </c>
      <c r="D75" s="24">
        <v>30</v>
      </c>
      <c r="E75" s="24">
        <v>300</v>
      </c>
      <c r="F75" s="23" t="s">
        <v>874</v>
      </c>
      <c r="G75" s="24" t="s">
        <v>887</v>
      </c>
    </row>
    <row r="76" spans="1:8" ht="30">
      <c r="A76" s="201" t="s">
        <v>874</v>
      </c>
      <c r="B76" s="24" t="s">
        <v>889</v>
      </c>
      <c r="C76" s="199" t="s">
        <v>216</v>
      </c>
      <c r="D76" s="24">
        <v>20060</v>
      </c>
      <c r="E76" s="24">
        <v>2</v>
      </c>
      <c r="F76" s="23" t="s">
        <v>874</v>
      </c>
      <c r="G76" s="24" t="s">
        <v>887</v>
      </c>
    </row>
    <row r="77" spans="1:8" ht="30">
      <c r="A77" s="201" t="s">
        <v>874</v>
      </c>
      <c r="B77" s="24" t="s">
        <v>890</v>
      </c>
      <c r="C77" s="199" t="s">
        <v>98</v>
      </c>
      <c r="D77" s="79">
        <v>8000</v>
      </c>
      <c r="E77" s="24">
        <v>5</v>
      </c>
      <c r="F77" s="23" t="s">
        <v>874</v>
      </c>
      <c r="G77" s="24" t="s">
        <v>887</v>
      </c>
    </row>
    <row r="78" spans="1:8" ht="30">
      <c r="A78" s="201" t="s">
        <v>874</v>
      </c>
      <c r="B78" s="24" t="s">
        <v>891</v>
      </c>
      <c r="C78" s="199" t="s">
        <v>98</v>
      </c>
      <c r="D78" s="79">
        <v>5000</v>
      </c>
      <c r="E78" s="24">
        <v>10</v>
      </c>
      <c r="F78" s="23" t="s">
        <v>874</v>
      </c>
      <c r="G78" s="24" t="s">
        <v>887</v>
      </c>
    </row>
    <row r="79" spans="1:8" ht="30">
      <c r="A79" s="201" t="s">
        <v>874</v>
      </c>
      <c r="B79" s="24" t="s">
        <v>892</v>
      </c>
      <c r="C79" s="199" t="s">
        <v>560</v>
      </c>
      <c r="D79" s="79">
        <v>58</v>
      </c>
      <c r="E79" s="24">
        <v>200</v>
      </c>
      <c r="F79" s="23" t="s">
        <v>874</v>
      </c>
      <c r="G79" s="24" t="s">
        <v>887</v>
      </c>
    </row>
    <row r="80" spans="1:8" ht="30">
      <c r="A80" s="201" t="s">
        <v>874</v>
      </c>
      <c r="B80" s="24" t="s">
        <v>893</v>
      </c>
      <c r="C80" s="199" t="s">
        <v>216</v>
      </c>
      <c r="D80" s="24">
        <v>20060</v>
      </c>
      <c r="E80" s="24">
        <v>3</v>
      </c>
      <c r="F80" s="23" t="s">
        <v>874</v>
      </c>
      <c r="G80" s="24" t="s">
        <v>887</v>
      </c>
    </row>
    <row r="81" spans="1:8" ht="30">
      <c r="A81" s="201" t="s">
        <v>874</v>
      </c>
      <c r="B81" s="24" t="s">
        <v>894</v>
      </c>
      <c r="C81" s="199" t="s">
        <v>98</v>
      </c>
      <c r="D81" s="24">
        <v>295</v>
      </c>
      <c r="E81" s="24">
        <v>300</v>
      </c>
      <c r="F81" s="23" t="s">
        <v>874</v>
      </c>
      <c r="G81" s="24" t="s">
        <v>887</v>
      </c>
    </row>
    <row r="82" spans="1:8" ht="30">
      <c r="A82" s="201" t="s">
        <v>874</v>
      </c>
      <c r="B82" s="24" t="s">
        <v>895</v>
      </c>
      <c r="C82" s="199" t="s">
        <v>98</v>
      </c>
      <c r="D82" s="24">
        <v>1400</v>
      </c>
      <c r="E82" s="24">
        <v>10</v>
      </c>
      <c r="F82" s="23" t="s">
        <v>874</v>
      </c>
      <c r="G82" s="24" t="s">
        <v>887</v>
      </c>
    </row>
    <row r="83" spans="1:8" ht="30">
      <c r="A83" s="201" t="s">
        <v>874</v>
      </c>
      <c r="B83" s="24" t="s">
        <v>24</v>
      </c>
      <c r="C83" s="199" t="s">
        <v>98</v>
      </c>
      <c r="D83" s="24">
        <v>600</v>
      </c>
      <c r="E83" s="24">
        <v>20</v>
      </c>
      <c r="F83" s="23" t="s">
        <v>874</v>
      </c>
      <c r="G83" s="24" t="s">
        <v>887</v>
      </c>
    </row>
    <row r="84" spans="1:8" ht="30">
      <c r="A84" s="201" t="s">
        <v>874</v>
      </c>
      <c r="B84" s="24" t="s">
        <v>771</v>
      </c>
      <c r="C84" s="199" t="s">
        <v>98</v>
      </c>
      <c r="D84" s="79">
        <v>600</v>
      </c>
      <c r="E84" s="24">
        <v>30</v>
      </c>
      <c r="F84" s="23" t="s">
        <v>874</v>
      </c>
      <c r="G84" s="24" t="s">
        <v>887</v>
      </c>
    </row>
    <row r="85" spans="1:8" ht="30">
      <c r="A85" s="201" t="s">
        <v>874</v>
      </c>
      <c r="B85" s="24" t="s">
        <v>896</v>
      </c>
      <c r="C85" s="199" t="s">
        <v>98</v>
      </c>
      <c r="D85" s="79">
        <v>6500</v>
      </c>
      <c r="E85" s="24">
        <v>5</v>
      </c>
      <c r="F85" s="23" t="s">
        <v>874</v>
      </c>
      <c r="G85" s="24" t="s">
        <v>887</v>
      </c>
    </row>
    <row r="86" spans="1:8" ht="30">
      <c r="A86" s="201" t="s">
        <v>874</v>
      </c>
      <c r="B86" s="24" t="s">
        <v>880</v>
      </c>
      <c r="C86" s="199" t="s">
        <v>8</v>
      </c>
      <c r="D86" s="79">
        <v>26000</v>
      </c>
      <c r="E86" s="24">
        <v>3</v>
      </c>
      <c r="F86" s="23" t="s">
        <v>874</v>
      </c>
      <c r="G86" s="24" t="s">
        <v>897</v>
      </c>
    </row>
    <row r="87" spans="1:8" ht="30">
      <c r="A87" s="201" t="s">
        <v>874</v>
      </c>
      <c r="B87" s="24" t="s">
        <v>877</v>
      </c>
      <c r="C87" s="199" t="s">
        <v>216</v>
      </c>
      <c r="D87" s="24">
        <v>6100</v>
      </c>
      <c r="E87" s="24">
        <v>100</v>
      </c>
      <c r="F87" s="23" t="s">
        <v>874</v>
      </c>
      <c r="G87" s="24" t="s">
        <v>897</v>
      </c>
    </row>
    <row r="88" spans="1:8" ht="30">
      <c r="A88" s="201" t="s">
        <v>874</v>
      </c>
      <c r="B88" s="24" t="s">
        <v>876</v>
      </c>
      <c r="C88" s="199" t="s">
        <v>216</v>
      </c>
      <c r="D88" s="24">
        <v>4600</v>
      </c>
      <c r="E88" s="24">
        <v>100</v>
      </c>
      <c r="F88" s="23" t="s">
        <v>874</v>
      </c>
      <c r="G88" s="24" t="s">
        <v>897</v>
      </c>
    </row>
    <row r="89" spans="1:8" ht="30">
      <c r="A89" s="201" t="s">
        <v>874</v>
      </c>
      <c r="B89" s="24" t="s">
        <v>215</v>
      </c>
      <c r="C89" s="199" t="s">
        <v>216</v>
      </c>
      <c r="D89" s="24">
        <v>6100</v>
      </c>
      <c r="E89" s="24">
        <v>100</v>
      </c>
      <c r="F89" s="23" t="s">
        <v>874</v>
      </c>
      <c r="G89" s="24" t="s">
        <v>897</v>
      </c>
    </row>
    <row r="90" spans="1:8" ht="30">
      <c r="A90" s="201" t="s">
        <v>874</v>
      </c>
      <c r="B90" s="24" t="s">
        <v>879</v>
      </c>
      <c r="C90" s="199" t="s">
        <v>8</v>
      </c>
      <c r="D90" s="24">
        <v>5000</v>
      </c>
      <c r="E90" s="24">
        <v>10</v>
      </c>
      <c r="F90" s="23" t="s">
        <v>874</v>
      </c>
      <c r="G90" s="24" t="s">
        <v>897</v>
      </c>
    </row>
    <row r="91" spans="1:8" ht="30">
      <c r="A91" s="201" t="s">
        <v>874</v>
      </c>
      <c r="B91" s="24" t="s">
        <v>898</v>
      </c>
      <c r="C91" s="199" t="s">
        <v>8</v>
      </c>
      <c r="D91" s="79">
        <v>250</v>
      </c>
      <c r="E91" s="24">
        <v>500</v>
      </c>
      <c r="F91" s="23" t="s">
        <v>874</v>
      </c>
      <c r="G91" s="24" t="s">
        <v>897</v>
      </c>
    </row>
    <row r="92" spans="1:8" ht="45">
      <c r="A92" s="201" t="s">
        <v>874</v>
      </c>
      <c r="B92" s="24" t="s">
        <v>899</v>
      </c>
      <c r="C92" s="199" t="s">
        <v>8</v>
      </c>
      <c r="D92" s="79">
        <v>118</v>
      </c>
      <c r="E92" s="24">
        <v>1100</v>
      </c>
      <c r="F92" s="23" t="s">
        <v>874</v>
      </c>
      <c r="G92" s="24" t="s">
        <v>900</v>
      </c>
      <c r="H92" s="67"/>
    </row>
    <row r="93" spans="1:8" ht="45">
      <c r="A93" s="201" t="s">
        <v>874</v>
      </c>
      <c r="B93" s="24" t="s">
        <v>901</v>
      </c>
      <c r="C93" s="199" t="s">
        <v>8</v>
      </c>
      <c r="D93" s="79">
        <v>54.28</v>
      </c>
      <c r="E93" s="24">
        <v>800</v>
      </c>
      <c r="F93" s="23" t="s">
        <v>874</v>
      </c>
      <c r="G93" s="24" t="s">
        <v>900</v>
      </c>
      <c r="H93" s="67"/>
    </row>
    <row r="94" spans="1:8" ht="45">
      <c r="A94" s="201" t="s">
        <v>874</v>
      </c>
      <c r="B94" s="24" t="s">
        <v>902</v>
      </c>
      <c r="C94" s="199" t="s">
        <v>8</v>
      </c>
      <c r="D94" s="24">
        <v>8.26</v>
      </c>
      <c r="E94" s="24">
        <v>450</v>
      </c>
      <c r="F94" s="23" t="s">
        <v>874</v>
      </c>
      <c r="G94" s="24" t="s">
        <v>900</v>
      </c>
      <c r="H94" s="67"/>
    </row>
    <row r="95" spans="1:8" ht="30">
      <c r="A95" s="201" t="s">
        <v>874</v>
      </c>
      <c r="B95" s="24" t="s">
        <v>903</v>
      </c>
      <c r="C95" s="199" t="s">
        <v>8</v>
      </c>
      <c r="D95" s="24">
        <v>254</v>
      </c>
      <c r="E95" s="24">
        <v>450</v>
      </c>
      <c r="F95" s="23" t="s">
        <v>874</v>
      </c>
      <c r="G95" s="24" t="s">
        <v>900</v>
      </c>
      <c r="H95" s="67"/>
    </row>
    <row r="96" spans="1:8" ht="30">
      <c r="A96" s="201" t="s">
        <v>874</v>
      </c>
      <c r="B96" s="24" t="s">
        <v>904</v>
      </c>
      <c r="C96" s="199" t="s">
        <v>8</v>
      </c>
      <c r="D96" s="24">
        <v>247.8</v>
      </c>
      <c r="E96" s="24">
        <v>3000</v>
      </c>
      <c r="F96" s="23" t="s">
        <v>874</v>
      </c>
      <c r="G96" s="24" t="s">
        <v>900</v>
      </c>
      <c r="H96" s="67"/>
    </row>
    <row r="97" spans="1:8" ht="30">
      <c r="A97" s="201" t="s">
        <v>874</v>
      </c>
      <c r="B97" s="24" t="s">
        <v>905</v>
      </c>
      <c r="C97" s="199" t="s">
        <v>8</v>
      </c>
      <c r="D97" s="24">
        <v>5.9</v>
      </c>
      <c r="E97" s="24">
        <v>3000</v>
      </c>
      <c r="F97" s="23" t="s">
        <v>874</v>
      </c>
      <c r="G97" s="24" t="s">
        <v>900</v>
      </c>
      <c r="H97" s="67"/>
    </row>
    <row r="98" spans="1:8" ht="30">
      <c r="A98" s="201" t="s">
        <v>874</v>
      </c>
      <c r="B98" s="24" t="s">
        <v>906</v>
      </c>
      <c r="C98" s="199" t="s">
        <v>8</v>
      </c>
      <c r="D98" s="79">
        <v>56.05</v>
      </c>
      <c r="E98" s="24">
        <v>4000</v>
      </c>
      <c r="F98" s="23" t="s">
        <v>874</v>
      </c>
      <c r="G98" s="24" t="s">
        <v>900</v>
      </c>
      <c r="H98" s="67"/>
    </row>
    <row r="99" spans="1:8" ht="45">
      <c r="A99" s="201" t="s">
        <v>874</v>
      </c>
      <c r="B99" s="24" t="s">
        <v>907</v>
      </c>
      <c r="C99" s="199" t="s">
        <v>216</v>
      </c>
      <c r="D99" s="79">
        <v>6254</v>
      </c>
      <c r="E99" s="24">
        <v>25</v>
      </c>
      <c r="F99" s="23" t="s">
        <v>874</v>
      </c>
      <c r="G99" s="24" t="s">
        <v>900</v>
      </c>
      <c r="H99" s="67"/>
    </row>
    <row r="100" spans="1:8" ht="75">
      <c r="A100" s="201" t="s">
        <v>874</v>
      </c>
      <c r="B100" s="24" t="s">
        <v>908</v>
      </c>
      <c r="C100" s="199" t="s">
        <v>8</v>
      </c>
      <c r="D100" s="79">
        <v>450</v>
      </c>
      <c r="E100" s="24">
        <v>300</v>
      </c>
      <c r="F100" s="23" t="s">
        <v>874</v>
      </c>
      <c r="G100" s="24" t="s">
        <v>900</v>
      </c>
      <c r="H100" s="67"/>
    </row>
    <row r="101" spans="1:8" ht="75">
      <c r="A101" s="201" t="s">
        <v>874</v>
      </c>
      <c r="B101" s="24" t="s">
        <v>909</v>
      </c>
      <c r="C101" s="199" t="s">
        <v>8</v>
      </c>
      <c r="D101" s="24">
        <v>430</v>
      </c>
      <c r="E101" s="24">
        <v>300</v>
      </c>
      <c r="F101" s="23" t="s">
        <v>874</v>
      </c>
      <c r="G101" s="24" t="s">
        <v>900</v>
      </c>
      <c r="H101" s="67"/>
    </row>
    <row r="102" spans="1:8" ht="30">
      <c r="A102" s="201" t="s">
        <v>874</v>
      </c>
      <c r="B102" s="24" t="s">
        <v>910</v>
      </c>
      <c r="C102" s="199" t="s">
        <v>216</v>
      </c>
      <c r="D102" s="79">
        <v>4500</v>
      </c>
      <c r="E102" s="24">
        <v>50</v>
      </c>
      <c r="F102" s="23" t="s">
        <v>874</v>
      </c>
      <c r="G102" s="24" t="s">
        <v>911</v>
      </c>
      <c r="H102" s="12"/>
    </row>
    <row r="103" spans="1:8" ht="30">
      <c r="A103" s="201" t="s">
        <v>874</v>
      </c>
      <c r="B103" s="24" t="s">
        <v>912</v>
      </c>
      <c r="C103" s="199" t="s">
        <v>216</v>
      </c>
      <c r="D103" s="79">
        <v>4500</v>
      </c>
      <c r="E103" s="24">
        <v>30</v>
      </c>
      <c r="F103" s="23" t="s">
        <v>874</v>
      </c>
      <c r="G103" s="24" t="s">
        <v>911</v>
      </c>
      <c r="H103" s="12"/>
    </row>
    <row r="104" spans="1:8" ht="30">
      <c r="A104" s="201" t="s">
        <v>874</v>
      </c>
      <c r="B104" s="24" t="s">
        <v>913</v>
      </c>
      <c r="C104" s="199" t="s">
        <v>216</v>
      </c>
      <c r="D104" s="79">
        <v>5400</v>
      </c>
      <c r="E104" s="24">
        <v>30</v>
      </c>
      <c r="F104" s="23" t="s">
        <v>874</v>
      </c>
      <c r="G104" s="24" t="s">
        <v>911</v>
      </c>
      <c r="H104" s="12"/>
    </row>
    <row r="105" spans="1:8" ht="30">
      <c r="A105" s="201" t="s">
        <v>874</v>
      </c>
      <c r="B105" s="24" t="s">
        <v>914</v>
      </c>
      <c r="C105" s="199" t="s">
        <v>216</v>
      </c>
      <c r="D105" s="79">
        <v>5500</v>
      </c>
      <c r="E105" s="24">
        <v>30</v>
      </c>
      <c r="F105" s="23" t="s">
        <v>874</v>
      </c>
      <c r="G105" s="24" t="s">
        <v>911</v>
      </c>
      <c r="H105" s="12"/>
    </row>
    <row r="106" spans="1:8" ht="30">
      <c r="A106" s="201" t="s">
        <v>874</v>
      </c>
      <c r="B106" s="24" t="s">
        <v>915</v>
      </c>
      <c r="C106" s="199" t="s">
        <v>216</v>
      </c>
      <c r="D106" s="79">
        <v>5400</v>
      </c>
      <c r="E106" s="24">
        <v>20</v>
      </c>
      <c r="F106" s="23" t="s">
        <v>874</v>
      </c>
      <c r="G106" s="24" t="s">
        <v>911</v>
      </c>
      <c r="H106" s="12"/>
    </row>
    <row r="107" spans="1:8" ht="30">
      <c r="A107" s="201" t="s">
        <v>874</v>
      </c>
      <c r="B107" s="24" t="s">
        <v>916</v>
      </c>
      <c r="C107" s="199" t="s">
        <v>216</v>
      </c>
      <c r="D107" s="79">
        <v>9500</v>
      </c>
      <c r="E107" s="24">
        <v>10</v>
      </c>
      <c r="F107" s="23" t="s">
        <v>874</v>
      </c>
      <c r="G107" s="24" t="s">
        <v>911</v>
      </c>
      <c r="H107" s="12"/>
    </row>
    <row r="108" spans="1:8" ht="30">
      <c r="A108" s="201" t="s">
        <v>874</v>
      </c>
      <c r="B108" s="24" t="s">
        <v>917</v>
      </c>
      <c r="C108" s="199" t="s">
        <v>216</v>
      </c>
      <c r="D108" s="79">
        <v>2950</v>
      </c>
      <c r="E108" s="24">
        <v>30</v>
      </c>
      <c r="F108" s="23" t="s">
        <v>874</v>
      </c>
      <c r="G108" s="24" t="s">
        <v>911</v>
      </c>
      <c r="H108" s="12"/>
    </row>
    <row r="109" spans="1:8" ht="30">
      <c r="A109" s="201" t="s">
        <v>874</v>
      </c>
      <c r="B109" s="24" t="s">
        <v>918</v>
      </c>
      <c r="C109" s="199" t="s">
        <v>584</v>
      </c>
      <c r="D109" s="79">
        <v>24</v>
      </c>
      <c r="E109" s="24">
        <v>4000</v>
      </c>
      <c r="F109" s="23" t="s">
        <v>874</v>
      </c>
      <c r="G109" s="24" t="s">
        <v>911</v>
      </c>
      <c r="H109" s="12"/>
    </row>
    <row r="110" spans="1:8" ht="30">
      <c r="A110" s="201" t="s">
        <v>874</v>
      </c>
      <c r="B110" s="24" t="s">
        <v>919</v>
      </c>
      <c r="C110" s="199" t="s">
        <v>216</v>
      </c>
      <c r="D110" s="79">
        <v>6200</v>
      </c>
      <c r="E110" s="24">
        <v>45</v>
      </c>
      <c r="F110" s="23" t="s">
        <v>874</v>
      </c>
      <c r="G110" s="24" t="s">
        <v>920</v>
      </c>
      <c r="H110" s="12"/>
    </row>
    <row r="111" spans="1:8" ht="30">
      <c r="A111" s="201" t="s">
        <v>874</v>
      </c>
      <c r="B111" s="24" t="s">
        <v>921</v>
      </c>
      <c r="C111" s="199" t="s">
        <v>216</v>
      </c>
      <c r="D111" s="79">
        <v>6200</v>
      </c>
      <c r="E111" s="24">
        <v>52</v>
      </c>
      <c r="F111" s="23" t="s">
        <v>874</v>
      </c>
      <c r="G111" s="24" t="s">
        <v>920</v>
      </c>
      <c r="H111" s="12"/>
    </row>
    <row r="112" spans="1:8" ht="30">
      <c r="A112" s="201" t="s">
        <v>874</v>
      </c>
      <c r="B112" s="24" t="s">
        <v>922</v>
      </c>
      <c r="C112" s="199" t="s">
        <v>216</v>
      </c>
      <c r="D112" s="79">
        <v>4400</v>
      </c>
      <c r="E112" s="24">
        <v>15</v>
      </c>
      <c r="F112" s="23" t="s">
        <v>874</v>
      </c>
      <c r="G112" s="24" t="s">
        <v>920</v>
      </c>
      <c r="H112" s="12"/>
    </row>
    <row r="113" spans="1:8" ht="30">
      <c r="A113" s="201" t="s">
        <v>874</v>
      </c>
      <c r="B113" s="24" t="s">
        <v>923</v>
      </c>
      <c r="C113" s="199" t="s">
        <v>216</v>
      </c>
      <c r="D113" s="79">
        <v>5200</v>
      </c>
      <c r="E113" s="24">
        <v>13</v>
      </c>
      <c r="F113" s="23" t="s">
        <v>874</v>
      </c>
      <c r="G113" s="24" t="s">
        <v>920</v>
      </c>
      <c r="H113" s="12"/>
    </row>
    <row r="114" spans="1:8" ht="60">
      <c r="A114" s="201" t="s">
        <v>874</v>
      </c>
      <c r="B114" s="24" t="s">
        <v>924</v>
      </c>
      <c r="C114" s="199" t="s">
        <v>216</v>
      </c>
      <c r="D114" s="79">
        <v>6200</v>
      </c>
      <c r="E114" s="24">
        <v>3</v>
      </c>
      <c r="F114" s="23" t="s">
        <v>874</v>
      </c>
      <c r="G114" s="24" t="s">
        <v>920</v>
      </c>
      <c r="H114" s="12"/>
    </row>
    <row r="115" spans="1:8" ht="30">
      <c r="A115" s="201" t="s">
        <v>874</v>
      </c>
      <c r="B115" s="24" t="s">
        <v>918</v>
      </c>
      <c r="C115" s="199" t="s">
        <v>584</v>
      </c>
      <c r="D115" s="79">
        <v>28</v>
      </c>
      <c r="E115" s="24">
        <v>1500</v>
      </c>
      <c r="F115" s="23" t="s">
        <v>874</v>
      </c>
      <c r="G115" s="24" t="s">
        <v>920</v>
      </c>
      <c r="H115" s="12"/>
    </row>
    <row r="116" spans="1:8" ht="30">
      <c r="A116" s="201" t="s">
        <v>874</v>
      </c>
      <c r="B116" s="24" t="s">
        <v>925</v>
      </c>
      <c r="C116" s="199" t="s">
        <v>8</v>
      </c>
      <c r="D116" s="79">
        <v>17.3</v>
      </c>
      <c r="E116" s="24">
        <v>2000</v>
      </c>
      <c r="F116" s="23" t="s">
        <v>874</v>
      </c>
      <c r="G116" s="24" t="s">
        <v>920</v>
      </c>
      <c r="H116" s="12"/>
    </row>
    <row r="117" spans="1:8" ht="30">
      <c r="A117" s="201" t="s">
        <v>874</v>
      </c>
      <c r="B117" s="24" t="s">
        <v>926</v>
      </c>
      <c r="C117" s="199" t="s">
        <v>216</v>
      </c>
      <c r="D117" s="79">
        <v>9100</v>
      </c>
      <c r="E117" s="24">
        <v>15</v>
      </c>
      <c r="F117" s="23" t="s">
        <v>874</v>
      </c>
      <c r="G117" s="24" t="s">
        <v>920</v>
      </c>
      <c r="H117" s="12"/>
    </row>
    <row r="118" spans="1:8" ht="30">
      <c r="A118" s="201" t="s">
        <v>874</v>
      </c>
      <c r="B118" s="24" t="s">
        <v>880</v>
      </c>
      <c r="C118" s="199" t="s">
        <v>8</v>
      </c>
      <c r="D118" s="79">
        <v>1500</v>
      </c>
      <c r="E118" s="24">
        <v>2</v>
      </c>
      <c r="F118" s="23" t="s">
        <v>874</v>
      </c>
      <c r="G118" s="24" t="s">
        <v>927</v>
      </c>
      <c r="H118" s="12"/>
    </row>
    <row r="119" spans="1:8" ht="30">
      <c r="A119" s="201" t="s">
        <v>874</v>
      </c>
      <c r="B119" s="24" t="s">
        <v>877</v>
      </c>
      <c r="C119" s="199" t="s">
        <v>216</v>
      </c>
      <c r="D119" s="79">
        <v>6100</v>
      </c>
      <c r="E119" s="24">
        <v>30</v>
      </c>
      <c r="F119" s="23" t="s">
        <v>874</v>
      </c>
      <c r="G119" s="24" t="s">
        <v>927</v>
      </c>
      <c r="H119" s="12"/>
    </row>
    <row r="120" spans="1:8" ht="30">
      <c r="A120" s="201" t="s">
        <v>874</v>
      </c>
      <c r="B120" s="24" t="s">
        <v>928</v>
      </c>
      <c r="C120" s="199" t="s">
        <v>8</v>
      </c>
      <c r="D120" s="79" t="s">
        <v>929</v>
      </c>
      <c r="E120" s="24">
        <v>4</v>
      </c>
      <c r="F120" s="23" t="s">
        <v>874</v>
      </c>
      <c r="G120" s="24" t="s">
        <v>927</v>
      </c>
      <c r="H120" s="12"/>
    </row>
    <row r="121" spans="1:8" ht="30">
      <c r="A121" s="201" t="s">
        <v>874</v>
      </c>
      <c r="B121" s="24" t="s">
        <v>876</v>
      </c>
      <c r="C121" s="199" t="s">
        <v>216</v>
      </c>
      <c r="D121" s="24">
        <v>4500</v>
      </c>
      <c r="E121" s="79">
        <v>30</v>
      </c>
      <c r="F121" s="23" t="s">
        <v>874</v>
      </c>
      <c r="G121" s="24" t="s">
        <v>927</v>
      </c>
      <c r="H121" s="12"/>
    </row>
    <row r="122" spans="1:8" ht="30">
      <c r="A122" s="201" t="s">
        <v>874</v>
      </c>
      <c r="B122" s="24" t="s">
        <v>215</v>
      </c>
      <c r="C122" s="199" t="s">
        <v>216</v>
      </c>
      <c r="D122" s="24">
        <v>5500</v>
      </c>
      <c r="E122" s="79">
        <v>30</v>
      </c>
      <c r="F122" s="23" t="s">
        <v>874</v>
      </c>
      <c r="G122" s="24" t="s">
        <v>927</v>
      </c>
      <c r="H122" s="12"/>
    </row>
    <row r="123" spans="1:8" ht="30">
      <c r="A123" s="201" t="s">
        <v>874</v>
      </c>
      <c r="B123" s="24" t="s">
        <v>930</v>
      </c>
      <c r="C123" s="199" t="s">
        <v>216</v>
      </c>
      <c r="D123" s="24">
        <v>650</v>
      </c>
      <c r="E123" s="79">
        <v>30</v>
      </c>
      <c r="F123" s="23" t="s">
        <v>874</v>
      </c>
      <c r="G123" s="24" t="s">
        <v>927</v>
      </c>
      <c r="H123" s="12"/>
    </row>
    <row r="124" spans="1:8" ht="30">
      <c r="A124" s="201" t="s">
        <v>874</v>
      </c>
      <c r="B124" s="24" t="s">
        <v>931</v>
      </c>
      <c r="C124" s="199" t="s">
        <v>216</v>
      </c>
      <c r="D124" s="79">
        <v>700</v>
      </c>
      <c r="E124" s="79">
        <v>30</v>
      </c>
      <c r="F124" s="23" t="s">
        <v>874</v>
      </c>
      <c r="G124" s="24" t="s">
        <v>927</v>
      </c>
      <c r="H124" s="12"/>
    </row>
    <row r="125" spans="1:8" ht="30">
      <c r="A125" s="201" t="s">
        <v>874</v>
      </c>
      <c r="B125" s="81" t="s">
        <v>932</v>
      </c>
      <c r="C125" s="199" t="s">
        <v>98</v>
      </c>
      <c r="D125" s="24">
        <v>5428</v>
      </c>
      <c r="E125" s="24">
        <v>20</v>
      </c>
      <c r="F125" s="23" t="s">
        <v>874</v>
      </c>
      <c r="G125" s="12" t="s">
        <v>933</v>
      </c>
      <c r="H125" s="67"/>
    </row>
    <row r="126" spans="1:8" ht="30">
      <c r="A126" s="201" t="s">
        <v>874</v>
      </c>
      <c r="B126" s="82" t="s">
        <v>934</v>
      </c>
      <c r="C126" s="199" t="s">
        <v>98</v>
      </c>
      <c r="D126" s="24">
        <v>1770</v>
      </c>
      <c r="E126" s="24">
        <v>40</v>
      </c>
      <c r="F126" s="23" t="s">
        <v>874</v>
      </c>
      <c r="G126" s="12" t="s">
        <v>933</v>
      </c>
      <c r="H126" s="67"/>
    </row>
    <row r="127" spans="1:8" ht="30">
      <c r="A127" s="201" t="s">
        <v>874</v>
      </c>
      <c r="B127" s="82" t="s">
        <v>935</v>
      </c>
      <c r="C127" s="199" t="s">
        <v>98</v>
      </c>
      <c r="D127" s="24">
        <v>10000</v>
      </c>
      <c r="E127" s="24">
        <v>20</v>
      </c>
      <c r="F127" s="23" t="s">
        <v>874</v>
      </c>
      <c r="G127" s="12" t="s">
        <v>933</v>
      </c>
      <c r="H127" s="67"/>
    </row>
    <row r="128" spans="1:8" ht="30">
      <c r="A128" s="201" t="s">
        <v>874</v>
      </c>
      <c r="B128" s="82" t="s">
        <v>936</v>
      </c>
      <c r="C128" s="199" t="s">
        <v>98</v>
      </c>
      <c r="D128" s="24">
        <v>4720</v>
      </c>
      <c r="E128" s="24">
        <v>20</v>
      </c>
      <c r="F128" s="23" t="s">
        <v>874</v>
      </c>
      <c r="G128" s="12" t="s">
        <v>933</v>
      </c>
      <c r="H128" s="67"/>
    </row>
    <row r="129" spans="1:8" ht="30">
      <c r="A129" s="201" t="s">
        <v>874</v>
      </c>
      <c r="B129" s="82" t="s">
        <v>937</v>
      </c>
      <c r="C129" s="199" t="s">
        <v>98</v>
      </c>
      <c r="D129" s="24">
        <v>5962</v>
      </c>
      <c r="E129" s="24">
        <v>10</v>
      </c>
      <c r="F129" s="23" t="s">
        <v>874</v>
      </c>
      <c r="G129" s="12" t="s">
        <v>933</v>
      </c>
      <c r="H129" s="67"/>
    </row>
    <row r="130" spans="1:8" ht="45">
      <c r="A130" s="201" t="s">
        <v>874</v>
      </c>
      <c r="B130" s="12" t="s">
        <v>938</v>
      </c>
      <c r="C130" s="199" t="s">
        <v>98</v>
      </c>
      <c r="D130" s="24">
        <v>4720</v>
      </c>
      <c r="E130" s="24">
        <v>10</v>
      </c>
      <c r="F130" s="23" t="s">
        <v>874</v>
      </c>
      <c r="G130" s="12" t="s">
        <v>933</v>
      </c>
      <c r="H130" s="67"/>
    </row>
    <row r="131" spans="1:8" ht="30">
      <c r="A131" s="201" t="s">
        <v>874</v>
      </c>
      <c r="B131" s="82" t="s">
        <v>939</v>
      </c>
      <c r="C131" s="199" t="s">
        <v>98</v>
      </c>
      <c r="D131" s="24">
        <v>2118</v>
      </c>
      <c r="E131" s="24">
        <v>40</v>
      </c>
      <c r="F131" s="23" t="s">
        <v>874</v>
      </c>
      <c r="G131" s="12" t="s">
        <v>933</v>
      </c>
      <c r="H131" s="67"/>
    </row>
    <row r="132" spans="1:8" ht="30">
      <c r="A132" s="201" t="s">
        <v>874</v>
      </c>
      <c r="B132" s="82" t="s">
        <v>940</v>
      </c>
      <c r="C132" s="199" t="s">
        <v>98</v>
      </c>
      <c r="D132" s="24">
        <v>3890</v>
      </c>
      <c r="E132" s="24">
        <v>40</v>
      </c>
      <c r="F132" s="23" t="s">
        <v>874</v>
      </c>
      <c r="G132" s="12" t="s">
        <v>933</v>
      </c>
      <c r="H132" s="67"/>
    </row>
    <row r="133" spans="1:8" ht="30">
      <c r="A133" s="201" t="s">
        <v>874</v>
      </c>
      <c r="B133" s="82" t="s">
        <v>941</v>
      </c>
      <c r="C133" s="199" t="s">
        <v>98</v>
      </c>
      <c r="D133" s="24">
        <v>7670</v>
      </c>
      <c r="E133" s="24">
        <v>35</v>
      </c>
      <c r="F133" s="23" t="s">
        <v>874</v>
      </c>
      <c r="G133" s="12" t="s">
        <v>933</v>
      </c>
      <c r="H133" s="67"/>
    </row>
    <row r="134" spans="1:8" ht="30">
      <c r="A134" s="201" t="s">
        <v>874</v>
      </c>
      <c r="B134" s="12" t="s">
        <v>942</v>
      </c>
      <c r="C134" s="199" t="s">
        <v>98</v>
      </c>
      <c r="D134" s="24">
        <v>6844</v>
      </c>
      <c r="E134" s="24">
        <v>35</v>
      </c>
      <c r="F134" s="23" t="s">
        <v>874</v>
      </c>
      <c r="G134" s="12" t="s">
        <v>933</v>
      </c>
      <c r="H134" s="67"/>
    </row>
    <row r="135" spans="1:8" ht="30">
      <c r="A135" s="201" t="s">
        <v>874</v>
      </c>
      <c r="B135" s="81" t="s">
        <v>943</v>
      </c>
      <c r="C135" s="199" t="s">
        <v>98</v>
      </c>
      <c r="D135" s="24">
        <v>8378</v>
      </c>
      <c r="E135" s="24">
        <v>35</v>
      </c>
      <c r="F135" s="23" t="s">
        <v>874</v>
      </c>
      <c r="G135" s="12" t="s">
        <v>933</v>
      </c>
      <c r="H135" s="67"/>
    </row>
    <row r="136" spans="1:8" ht="30">
      <c r="A136" s="201" t="s">
        <v>874</v>
      </c>
      <c r="B136" s="82" t="s">
        <v>944</v>
      </c>
      <c r="C136" s="199" t="s">
        <v>98</v>
      </c>
      <c r="D136" s="24">
        <v>24013</v>
      </c>
      <c r="E136" s="24">
        <v>20</v>
      </c>
      <c r="F136" s="23" t="s">
        <v>874</v>
      </c>
      <c r="G136" s="12" t="s">
        <v>933</v>
      </c>
      <c r="H136" s="67"/>
    </row>
    <row r="137" spans="1:8" ht="30">
      <c r="A137" s="201" t="s">
        <v>874</v>
      </c>
      <c r="B137" s="82" t="s">
        <v>945</v>
      </c>
      <c r="C137" s="199" t="s">
        <v>98</v>
      </c>
      <c r="D137" s="24">
        <v>5510</v>
      </c>
      <c r="E137" s="24">
        <v>25</v>
      </c>
      <c r="F137" s="23" t="s">
        <v>874</v>
      </c>
      <c r="G137" s="12" t="s">
        <v>933</v>
      </c>
      <c r="H137" s="67"/>
    </row>
    <row r="138" spans="1:8" ht="30">
      <c r="A138" s="201" t="s">
        <v>874</v>
      </c>
      <c r="B138" s="82" t="s">
        <v>946</v>
      </c>
      <c r="C138" s="199" t="s">
        <v>98</v>
      </c>
      <c r="D138" s="24">
        <v>6400</v>
      </c>
      <c r="E138" s="24">
        <v>30</v>
      </c>
      <c r="F138" s="23" t="s">
        <v>874</v>
      </c>
      <c r="G138" s="12" t="s">
        <v>933</v>
      </c>
      <c r="H138" s="67"/>
    </row>
    <row r="139" spans="1:8" ht="30">
      <c r="A139" s="201" t="s">
        <v>874</v>
      </c>
      <c r="B139" s="12" t="s">
        <v>947</v>
      </c>
      <c r="C139" s="199" t="s">
        <v>98</v>
      </c>
      <c r="D139" s="24" t="s">
        <v>948</v>
      </c>
      <c r="E139" s="24">
        <v>5</v>
      </c>
      <c r="F139" s="23" t="s">
        <v>874</v>
      </c>
      <c r="G139" s="12" t="s">
        <v>933</v>
      </c>
      <c r="H139" s="67"/>
    </row>
    <row r="140" spans="1:8" ht="30">
      <c r="A140" s="201" t="s">
        <v>874</v>
      </c>
      <c r="B140" s="81" t="s">
        <v>949</v>
      </c>
      <c r="C140" s="199" t="s">
        <v>98</v>
      </c>
      <c r="D140" s="24">
        <v>8850</v>
      </c>
      <c r="E140" s="24">
        <v>10</v>
      </c>
      <c r="F140" s="23" t="s">
        <v>874</v>
      </c>
      <c r="G140" s="12" t="s">
        <v>933</v>
      </c>
      <c r="H140" s="67"/>
    </row>
    <row r="141" spans="1:8" ht="30">
      <c r="A141" s="201" t="s">
        <v>874</v>
      </c>
      <c r="B141" s="82" t="s">
        <v>949</v>
      </c>
      <c r="C141" s="199" t="s">
        <v>98</v>
      </c>
      <c r="D141" s="24">
        <v>21240</v>
      </c>
      <c r="E141" s="24">
        <v>10</v>
      </c>
      <c r="F141" s="23" t="s">
        <v>874</v>
      </c>
      <c r="G141" s="12" t="s">
        <v>933</v>
      </c>
      <c r="H141" s="67"/>
    </row>
    <row r="142" spans="1:8" ht="30">
      <c r="A142" s="201" t="s">
        <v>874</v>
      </c>
      <c r="B142" s="82" t="s">
        <v>950</v>
      </c>
      <c r="C142" s="199" t="s">
        <v>98</v>
      </c>
      <c r="D142" s="24">
        <v>5723</v>
      </c>
      <c r="E142" s="24">
        <v>15</v>
      </c>
      <c r="F142" s="23" t="s">
        <v>874</v>
      </c>
      <c r="G142" s="12" t="s">
        <v>933</v>
      </c>
      <c r="H142" s="67"/>
    </row>
    <row r="143" spans="1:8" ht="30">
      <c r="A143" s="201" t="s">
        <v>874</v>
      </c>
      <c r="B143" s="82" t="s">
        <v>951</v>
      </c>
      <c r="C143" s="199" t="s">
        <v>98</v>
      </c>
      <c r="D143" s="24">
        <v>2714</v>
      </c>
      <c r="E143" s="24">
        <v>20</v>
      </c>
      <c r="F143" s="23" t="s">
        <v>874</v>
      </c>
      <c r="G143" s="12" t="s">
        <v>933</v>
      </c>
      <c r="H143" s="67"/>
    </row>
    <row r="144" spans="1:8" ht="30">
      <c r="A144" s="201" t="s">
        <v>874</v>
      </c>
      <c r="B144" s="12" t="s">
        <v>952</v>
      </c>
      <c r="C144" s="199" t="s">
        <v>98</v>
      </c>
      <c r="D144" s="24">
        <v>2500</v>
      </c>
      <c r="E144" s="24">
        <v>10</v>
      </c>
      <c r="F144" s="23" t="s">
        <v>874</v>
      </c>
      <c r="G144" s="12" t="s">
        <v>933</v>
      </c>
      <c r="H144" s="67"/>
    </row>
    <row r="145" spans="1:8" ht="30">
      <c r="A145" s="201" t="s">
        <v>874</v>
      </c>
      <c r="B145" s="81" t="s">
        <v>953</v>
      </c>
      <c r="C145" s="199" t="s">
        <v>98</v>
      </c>
      <c r="D145" s="24">
        <v>2000</v>
      </c>
      <c r="E145" s="24">
        <v>20</v>
      </c>
      <c r="F145" s="23" t="s">
        <v>874</v>
      </c>
      <c r="G145" s="12" t="s">
        <v>933</v>
      </c>
      <c r="H145" s="67"/>
    </row>
    <row r="146" spans="1:8" ht="30">
      <c r="A146" s="201" t="s">
        <v>874</v>
      </c>
      <c r="B146" s="82" t="s">
        <v>954</v>
      </c>
      <c r="C146" s="199" t="s">
        <v>98</v>
      </c>
      <c r="D146" s="24">
        <v>2300</v>
      </c>
      <c r="E146" s="24">
        <v>20</v>
      </c>
      <c r="F146" s="23" t="s">
        <v>874</v>
      </c>
      <c r="G146" s="12" t="s">
        <v>933</v>
      </c>
      <c r="H146" s="67"/>
    </row>
    <row r="147" spans="1:8" ht="30">
      <c r="A147" s="201" t="s">
        <v>874</v>
      </c>
      <c r="B147" s="82" t="s">
        <v>955</v>
      </c>
      <c r="C147" s="199" t="s">
        <v>98</v>
      </c>
      <c r="D147" s="24">
        <v>6600</v>
      </c>
      <c r="E147" s="24">
        <v>8</v>
      </c>
      <c r="F147" s="23" t="s">
        <v>874</v>
      </c>
      <c r="G147" s="12" t="s">
        <v>933</v>
      </c>
      <c r="H147" s="67"/>
    </row>
    <row r="148" spans="1:8" ht="30">
      <c r="A148" s="201" t="s">
        <v>874</v>
      </c>
      <c r="B148" s="24" t="s">
        <v>880</v>
      </c>
      <c r="C148" s="199" t="s">
        <v>98</v>
      </c>
      <c r="D148" s="24" t="s">
        <v>956</v>
      </c>
      <c r="E148" s="24">
        <v>2</v>
      </c>
      <c r="F148" s="23" t="s">
        <v>874</v>
      </c>
      <c r="G148" s="24" t="s">
        <v>957</v>
      </c>
      <c r="H148" s="24"/>
    </row>
    <row r="149" spans="1:8" ht="30">
      <c r="A149" s="201" t="s">
        <v>874</v>
      </c>
      <c r="B149" s="24" t="s">
        <v>958</v>
      </c>
      <c r="C149" s="199" t="s">
        <v>216</v>
      </c>
      <c r="D149" s="24">
        <v>7000</v>
      </c>
      <c r="E149" s="24">
        <v>60</v>
      </c>
      <c r="F149" s="23" t="s">
        <v>874</v>
      </c>
      <c r="G149" s="24" t="s">
        <v>957</v>
      </c>
      <c r="H149" s="24"/>
    </row>
    <row r="150" spans="1:8" ht="45">
      <c r="A150" s="201" t="s">
        <v>874</v>
      </c>
      <c r="B150" s="24" t="s">
        <v>959</v>
      </c>
      <c r="C150" s="199" t="s">
        <v>216</v>
      </c>
      <c r="D150" s="24">
        <v>5500</v>
      </c>
      <c r="E150" s="24">
        <v>150</v>
      </c>
      <c r="F150" s="23" t="s">
        <v>874</v>
      </c>
      <c r="G150" s="24" t="s">
        <v>957</v>
      </c>
      <c r="H150" s="24"/>
    </row>
    <row r="151" spans="1:8" ht="45">
      <c r="A151" s="201" t="s">
        <v>874</v>
      </c>
      <c r="B151" s="24" t="s">
        <v>960</v>
      </c>
      <c r="C151" s="199" t="s">
        <v>216</v>
      </c>
      <c r="D151" s="24">
        <v>5000</v>
      </c>
      <c r="E151" s="24">
        <v>150</v>
      </c>
      <c r="F151" s="23" t="s">
        <v>874</v>
      </c>
      <c r="G151" s="24" t="s">
        <v>957</v>
      </c>
      <c r="H151" s="24"/>
    </row>
    <row r="152" spans="1:8" ht="45">
      <c r="A152" s="201" t="s">
        <v>874</v>
      </c>
      <c r="B152" s="24" t="s">
        <v>961</v>
      </c>
      <c r="C152" s="199" t="s">
        <v>216</v>
      </c>
      <c r="D152" s="24">
        <v>5000</v>
      </c>
      <c r="E152" s="24">
        <v>150</v>
      </c>
      <c r="F152" s="23" t="s">
        <v>874</v>
      </c>
      <c r="G152" s="24" t="s">
        <v>957</v>
      </c>
      <c r="H152" s="24"/>
    </row>
    <row r="153" spans="1:8" ht="45">
      <c r="A153" s="201" t="s">
        <v>874</v>
      </c>
      <c r="B153" s="24" t="s">
        <v>962</v>
      </c>
      <c r="C153" s="199" t="s">
        <v>216</v>
      </c>
      <c r="D153" s="24">
        <v>5000</v>
      </c>
      <c r="E153" s="24">
        <v>150</v>
      </c>
      <c r="F153" s="23" t="s">
        <v>874</v>
      </c>
      <c r="G153" s="24" t="s">
        <v>957</v>
      </c>
      <c r="H153" s="24"/>
    </row>
    <row r="154" spans="1:8" ht="30">
      <c r="A154" s="201" t="s">
        <v>874</v>
      </c>
      <c r="B154" s="24" t="s">
        <v>963</v>
      </c>
      <c r="C154" s="199" t="s">
        <v>216</v>
      </c>
      <c r="D154" s="24">
        <v>1000</v>
      </c>
      <c r="E154" s="24">
        <v>10</v>
      </c>
      <c r="F154" s="23" t="s">
        <v>874</v>
      </c>
      <c r="G154" s="24" t="s">
        <v>957</v>
      </c>
      <c r="H154" s="24"/>
    </row>
    <row r="155" spans="1:8" ht="45">
      <c r="A155" s="201" t="s">
        <v>874</v>
      </c>
      <c r="B155" s="24" t="s">
        <v>964</v>
      </c>
      <c r="C155" s="199" t="s">
        <v>216</v>
      </c>
      <c r="D155" s="24">
        <v>1000</v>
      </c>
      <c r="E155" s="24">
        <v>20</v>
      </c>
      <c r="F155" s="23" t="s">
        <v>874</v>
      </c>
      <c r="G155" s="24" t="s">
        <v>957</v>
      </c>
      <c r="H155" s="24"/>
    </row>
    <row r="156" spans="1:8" ht="45">
      <c r="A156" s="201" t="s">
        <v>874</v>
      </c>
      <c r="B156" s="24" t="s">
        <v>965</v>
      </c>
      <c r="C156" s="199" t="s">
        <v>216</v>
      </c>
      <c r="D156" s="24">
        <v>4500</v>
      </c>
      <c r="E156" s="24">
        <v>150</v>
      </c>
      <c r="F156" s="23" t="s">
        <v>874</v>
      </c>
      <c r="G156" s="24" t="s">
        <v>957</v>
      </c>
      <c r="H156" s="24"/>
    </row>
    <row r="157" spans="1:8" ht="45">
      <c r="A157" s="201" t="s">
        <v>874</v>
      </c>
      <c r="B157" s="24" t="s">
        <v>966</v>
      </c>
      <c r="C157" s="199" t="s">
        <v>216</v>
      </c>
      <c r="D157" s="24">
        <v>5000</v>
      </c>
      <c r="E157" s="24">
        <v>150</v>
      </c>
      <c r="F157" s="23" t="s">
        <v>874</v>
      </c>
      <c r="G157" s="24" t="s">
        <v>957</v>
      </c>
      <c r="H157" s="24"/>
    </row>
    <row r="158" spans="1:8" ht="30">
      <c r="A158" s="201" t="s">
        <v>874</v>
      </c>
      <c r="B158" s="24" t="s">
        <v>967</v>
      </c>
      <c r="C158" s="199" t="s">
        <v>216</v>
      </c>
      <c r="D158" s="24">
        <v>4000</v>
      </c>
      <c r="E158" s="24">
        <v>150</v>
      </c>
      <c r="F158" s="23" t="s">
        <v>874</v>
      </c>
      <c r="G158" s="24" t="s">
        <v>957</v>
      </c>
      <c r="H158" s="24"/>
    </row>
    <row r="159" spans="1:8" ht="30">
      <c r="A159" s="201" t="s">
        <v>874</v>
      </c>
      <c r="B159" s="24" t="s">
        <v>968</v>
      </c>
      <c r="C159" s="199" t="s">
        <v>216</v>
      </c>
      <c r="D159" s="24">
        <v>3500</v>
      </c>
      <c r="E159" s="24">
        <v>150</v>
      </c>
      <c r="F159" s="23" t="s">
        <v>874</v>
      </c>
      <c r="G159" s="24" t="s">
        <v>957</v>
      </c>
      <c r="H159" s="24"/>
    </row>
    <row r="160" spans="1:8" ht="30">
      <c r="A160" s="201" t="s">
        <v>874</v>
      </c>
      <c r="B160" s="24" t="s">
        <v>969</v>
      </c>
      <c r="C160" s="199" t="s">
        <v>98</v>
      </c>
      <c r="D160" s="24">
        <v>7</v>
      </c>
      <c r="E160" s="24">
        <v>100000</v>
      </c>
      <c r="F160" s="23" t="s">
        <v>874</v>
      </c>
      <c r="G160" s="24" t="s">
        <v>957</v>
      </c>
      <c r="H160" s="24"/>
    </row>
    <row r="161" spans="1:8" ht="45">
      <c r="A161" s="201" t="s">
        <v>874</v>
      </c>
      <c r="B161" s="24" t="s">
        <v>970</v>
      </c>
      <c r="C161" s="199" t="s">
        <v>98</v>
      </c>
      <c r="D161" s="24">
        <v>125</v>
      </c>
      <c r="E161" s="24">
        <v>2500</v>
      </c>
      <c r="F161" s="23" t="s">
        <v>874</v>
      </c>
      <c r="G161" s="24" t="s">
        <v>957</v>
      </c>
      <c r="H161" s="24"/>
    </row>
    <row r="162" spans="1:8" ht="45">
      <c r="A162" s="201" t="s">
        <v>874</v>
      </c>
      <c r="B162" s="24" t="s">
        <v>971</v>
      </c>
      <c r="C162" s="199" t="s">
        <v>98</v>
      </c>
      <c r="D162" s="24">
        <v>145</v>
      </c>
      <c r="E162" s="24">
        <v>2000</v>
      </c>
      <c r="F162" s="23" t="s">
        <v>874</v>
      </c>
      <c r="G162" s="24" t="s">
        <v>957</v>
      </c>
      <c r="H162" s="24"/>
    </row>
    <row r="163" spans="1:8" ht="45">
      <c r="A163" s="201" t="s">
        <v>874</v>
      </c>
      <c r="B163" s="24" t="s">
        <v>972</v>
      </c>
      <c r="C163" s="199" t="s">
        <v>98</v>
      </c>
      <c r="D163" s="24">
        <v>40000</v>
      </c>
      <c r="E163" s="24">
        <v>2</v>
      </c>
      <c r="F163" s="23" t="s">
        <v>874</v>
      </c>
      <c r="G163" s="24" t="s">
        <v>957</v>
      </c>
      <c r="H163" s="24"/>
    </row>
    <row r="164" spans="1:8" ht="45">
      <c r="A164" s="201" t="s">
        <v>874</v>
      </c>
      <c r="B164" s="24" t="s">
        <v>973</v>
      </c>
      <c r="C164" s="199" t="s">
        <v>98</v>
      </c>
      <c r="D164" s="24">
        <v>50000</v>
      </c>
      <c r="E164" s="24">
        <v>2</v>
      </c>
      <c r="F164" s="23" t="s">
        <v>874</v>
      </c>
      <c r="G164" s="24" t="s">
        <v>957</v>
      </c>
      <c r="H164" s="24"/>
    </row>
    <row r="165" spans="1:8" ht="30">
      <c r="A165" s="201" t="s">
        <v>874</v>
      </c>
      <c r="B165" s="24" t="s">
        <v>974</v>
      </c>
      <c r="C165" s="199" t="s">
        <v>98</v>
      </c>
      <c r="D165" s="24">
        <v>30000</v>
      </c>
      <c r="E165" s="24">
        <v>2</v>
      </c>
      <c r="F165" s="23" t="s">
        <v>874</v>
      </c>
      <c r="G165" s="24" t="s">
        <v>957</v>
      </c>
      <c r="H165" s="24"/>
    </row>
    <row r="166" spans="1:8" ht="30">
      <c r="A166" s="201" t="s">
        <v>874</v>
      </c>
      <c r="B166" s="24" t="s">
        <v>975</v>
      </c>
      <c r="C166" s="199" t="s">
        <v>98</v>
      </c>
      <c r="D166" s="24">
        <v>40000</v>
      </c>
      <c r="E166" s="24">
        <v>2</v>
      </c>
      <c r="F166" s="23" t="s">
        <v>874</v>
      </c>
      <c r="G166" s="24" t="s">
        <v>957</v>
      </c>
      <c r="H166" s="24"/>
    </row>
    <row r="167" spans="1:8" ht="30">
      <c r="A167" s="201" t="s">
        <v>874</v>
      </c>
      <c r="B167" s="24" t="s">
        <v>976</v>
      </c>
      <c r="C167" s="199" t="s">
        <v>98</v>
      </c>
      <c r="D167" s="24">
        <v>45000</v>
      </c>
      <c r="E167" s="24">
        <v>2</v>
      </c>
      <c r="F167" s="23" t="s">
        <v>874</v>
      </c>
      <c r="G167" s="24" t="s">
        <v>957</v>
      </c>
      <c r="H167" s="24"/>
    </row>
    <row r="168" spans="1:8" ht="30">
      <c r="A168" s="201" t="s">
        <v>874</v>
      </c>
      <c r="B168" s="24" t="s">
        <v>977</v>
      </c>
      <c r="C168" s="199" t="s">
        <v>98</v>
      </c>
      <c r="D168" s="24">
        <v>50000</v>
      </c>
      <c r="E168" s="24">
        <v>2</v>
      </c>
      <c r="F168" s="23" t="s">
        <v>874</v>
      </c>
      <c r="G168" s="24" t="s">
        <v>957</v>
      </c>
      <c r="H168" s="24"/>
    </row>
    <row r="169" spans="1:8" ht="45">
      <c r="A169" s="201" t="s">
        <v>874</v>
      </c>
      <c r="B169" s="24" t="s">
        <v>978</v>
      </c>
      <c r="C169" s="199" t="s">
        <v>98</v>
      </c>
      <c r="D169" s="24">
        <v>105000</v>
      </c>
      <c r="E169" s="24">
        <v>2</v>
      </c>
      <c r="F169" s="23" t="s">
        <v>874</v>
      </c>
      <c r="G169" s="24" t="s">
        <v>957</v>
      </c>
      <c r="H169" s="24"/>
    </row>
    <row r="170" spans="1:8" ht="30">
      <c r="A170" s="201" t="s">
        <v>874</v>
      </c>
      <c r="B170" s="24" t="s">
        <v>979</v>
      </c>
      <c r="C170" s="199" t="s">
        <v>980</v>
      </c>
      <c r="D170" s="24">
        <v>1234.28</v>
      </c>
      <c r="E170" s="24">
        <v>200</v>
      </c>
      <c r="F170" s="23" t="s">
        <v>874</v>
      </c>
      <c r="G170" s="24" t="s">
        <v>981</v>
      </c>
    </row>
    <row r="171" spans="1:8" ht="30">
      <c r="A171" s="201" t="s">
        <v>874</v>
      </c>
      <c r="B171" s="24" t="s">
        <v>982</v>
      </c>
      <c r="C171" s="199" t="s">
        <v>98</v>
      </c>
      <c r="D171" s="24">
        <v>123.96</v>
      </c>
      <c r="E171" s="24">
        <v>300</v>
      </c>
      <c r="F171" s="23" t="s">
        <v>874</v>
      </c>
      <c r="G171" s="24" t="s">
        <v>981</v>
      </c>
    </row>
    <row r="172" spans="1:8" ht="30">
      <c r="A172" s="201" t="s">
        <v>874</v>
      </c>
      <c r="B172" s="24" t="s">
        <v>890</v>
      </c>
      <c r="C172" s="199" t="s">
        <v>98</v>
      </c>
      <c r="D172" s="24">
        <v>4187.7</v>
      </c>
      <c r="E172" s="24">
        <v>20</v>
      </c>
      <c r="F172" s="23" t="s">
        <v>874</v>
      </c>
      <c r="G172" s="24" t="s">
        <v>981</v>
      </c>
    </row>
    <row r="173" spans="1:8" ht="30">
      <c r="A173" s="201" t="s">
        <v>874</v>
      </c>
      <c r="B173" s="24" t="s">
        <v>983</v>
      </c>
      <c r="C173" s="199" t="s">
        <v>98</v>
      </c>
      <c r="D173" s="24">
        <v>5293.48</v>
      </c>
      <c r="E173" s="24">
        <v>20</v>
      </c>
      <c r="F173" s="23" t="s">
        <v>874</v>
      </c>
      <c r="G173" s="24" t="s">
        <v>981</v>
      </c>
    </row>
    <row r="174" spans="1:8" ht="30">
      <c r="A174" s="201" t="s">
        <v>874</v>
      </c>
      <c r="B174" s="24" t="s">
        <v>984</v>
      </c>
      <c r="C174" s="199" t="s">
        <v>98</v>
      </c>
      <c r="D174" s="24">
        <v>5374.9</v>
      </c>
      <c r="E174" s="24">
        <v>20</v>
      </c>
      <c r="F174" s="23" t="s">
        <v>874</v>
      </c>
      <c r="G174" s="24" t="s">
        <v>981</v>
      </c>
    </row>
    <row r="175" spans="1:8" ht="30">
      <c r="A175" s="201" t="s">
        <v>874</v>
      </c>
      <c r="B175" s="24" t="s">
        <v>891</v>
      </c>
      <c r="C175" s="199" t="s">
        <v>98</v>
      </c>
      <c r="D175" s="24">
        <v>1954.08</v>
      </c>
      <c r="E175" s="24">
        <v>20</v>
      </c>
      <c r="F175" s="23" t="s">
        <v>874</v>
      </c>
      <c r="G175" s="24" t="s">
        <v>981</v>
      </c>
    </row>
    <row r="176" spans="1:8" ht="30">
      <c r="A176" s="201" t="s">
        <v>874</v>
      </c>
      <c r="B176" s="24" t="s">
        <v>985</v>
      </c>
      <c r="C176" s="199" t="s">
        <v>216</v>
      </c>
      <c r="D176" s="24">
        <v>6800.41</v>
      </c>
      <c r="E176" s="24">
        <v>30</v>
      </c>
      <c r="F176" s="23" t="s">
        <v>874</v>
      </c>
      <c r="G176" s="24" t="s">
        <v>981</v>
      </c>
    </row>
    <row r="177" spans="1:7" ht="30">
      <c r="A177" s="201" t="s">
        <v>874</v>
      </c>
      <c r="B177" s="24" t="s">
        <v>986</v>
      </c>
      <c r="C177" s="199" t="s">
        <v>98</v>
      </c>
      <c r="D177" s="24">
        <v>122.13</v>
      </c>
      <c r="E177" s="24">
        <v>200</v>
      </c>
      <c r="F177" s="23" t="s">
        <v>874</v>
      </c>
      <c r="G177" s="24" t="s">
        <v>981</v>
      </c>
    </row>
    <row r="178" spans="1:7" ht="30">
      <c r="A178" s="201" t="s">
        <v>874</v>
      </c>
      <c r="B178" s="24" t="s">
        <v>987</v>
      </c>
      <c r="C178" s="199" t="s">
        <v>988</v>
      </c>
      <c r="D178" s="24">
        <v>114.99</v>
      </c>
      <c r="E178" s="24">
        <v>300</v>
      </c>
      <c r="F178" s="23" t="s">
        <v>874</v>
      </c>
      <c r="G178" s="24" t="s">
        <v>981</v>
      </c>
    </row>
    <row r="179" spans="1:7" ht="30">
      <c r="A179" s="201" t="s">
        <v>874</v>
      </c>
      <c r="B179" s="24" t="s">
        <v>989</v>
      </c>
      <c r="C179" s="199" t="s">
        <v>216</v>
      </c>
      <c r="D179" s="24">
        <v>5699.4</v>
      </c>
      <c r="E179" s="24">
        <v>150</v>
      </c>
      <c r="F179" s="23" t="s">
        <v>874</v>
      </c>
      <c r="G179" s="24" t="s">
        <v>981</v>
      </c>
    </row>
    <row r="180" spans="1:7" ht="30">
      <c r="A180" s="201" t="s">
        <v>874</v>
      </c>
      <c r="B180" s="24" t="s">
        <v>215</v>
      </c>
      <c r="C180" s="199" t="s">
        <v>216</v>
      </c>
      <c r="D180" s="24">
        <v>8000</v>
      </c>
      <c r="E180" s="24">
        <v>150</v>
      </c>
      <c r="F180" s="23" t="s">
        <v>874</v>
      </c>
      <c r="G180" s="24" t="s">
        <v>981</v>
      </c>
    </row>
    <row r="181" spans="1:7" ht="30">
      <c r="A181" s="201" t="s">
        <v>874</v>
      </c>
      <c r="B181" s="24" t="s">
        <v>990</v>
      </c>
      <c r="C181" s="199" t="s">
        <v>991</v>
      </c>
      <c r="D181" s="24">
        <v>510.23</v>
      </c>
      <c r="E181" s="24">
        <v>200</v>
      </c>
      <c r="F181" s="23" t="s">
        <v>874</v>
      </c>
      <c r="G181" s="24" t="s">
        <v>981</v>
      </c>
    </row>
    <row r="182" spans="1:7" ht="30">
      <c r="A182" s="201" t="s">
        <v>874</v>
      </c>
      <c r="B182" s="24" t="s">
        <v>992</v>
      </c>
      <c r="C182" s="199" t="s">
        <v>216</v>
      </c>
      <c r="D182" s="24">
        <v>14797.2</v>
      </c>
      <c r="E182" s="24">
        <v>30</v>
      </c>
      <c r="F182" s="23" t="s">
        <v>874</v>
      </c>
      <c r="G182" s="24" t="s">
        <v>981</v>
      </c>
    </row>
    <row r="183" spans="1:7" ht="30">
      <c r="A183" s="201" t="s">
        <v>874</v>
      </c>
      <c r="B183" s="24" t="s">
        <v>993</v>
      </c>
      <c r="C183" s="199" t="s">
        <v>216</v>
      </c>
      <c r="D183" s="24">
        <v>12540</v>
      </c>
      <c r="E183" s="24">
        <v>30</v>
      </c>
      <c r="F183" s="23" t="s">
        <v>874</v>
      </c>
      <c r="G183" s="24" t="s">
        <v>981</v>
      </c>
    </row>
    <row r="184" spans="1:7" ht="30">
      <c r="A184" s="201" t="s">
        <v>874</v>
      </c>
      <c r="B184" s="24" t="s">
        <v>994</v>
      </c>
      <c r="C184" s="199" t="s">
        <v>216</v>
      </c>
      <c r="D184" s="24">
        <v>9319.64</v>
      </c>
      <c r="E184" s="24">
        <v>20</v>
      </c>
      <c r="F184" s="23" t="s">
        <v>874</v>
      </c>
      <c r="G184" s="24" t="s">
        <v>981</v>
      </c>
    </row>
    <row r="185" spans="1:7" ht="60">
      <c r="A185" s="201" t="s">
        <v>1189</v>
      </c>
      <c r="B185" s="201" t="s">
        <v>1199</v>
      </c>
      <c r="C185" s="201" t="s">
        <v>1192</v>
      </c>
      <c r="D185" s="13">
        <v>5500</v>
      </c>
      <c r="E185" s="201">
        <v>50</v>
      </c>
      <c r="F185" s="201" t="s">
        <v>1189</v>
      </c>
      <c r="G185" s="24" t="s">
        <v>1200</v>
      </c>
    </row>
    <row r="186" spans="1:7" ht="60">
      <c r="A186" s="201" t="s">
        <v>1189</v>
      </c>
      <c r="B186" s="201" t="s">
        <v>1201</v>
      </c>
      <c r="C186" s="201" t="s">
        <v>1192</v>
      </c>
      <c r="D186" s="13">
        <v>7500</v>
      </c>
      <c r="E186" s="201">
        <v>20</v>
      </c>
      <c r="F186" s="201" t="s">
        <v>1189</v>
      </c>
      <c r="G186" s="24" t="s">
        <v>1200</v>
      </c>
    </row>
    <row r="187" spans="1:7" ht="60">
      <c r="A187" s="201" t="s">
        <v>1189</v>
      </c>
      <c r="B187" s="201" t="s">
        <v>1201</v>
      </c>
      <c r="C187" s="201" t="s">
        <v>1192</v>
      </c>
      <c r="D187" s="13">
        <v>4720</v>
      </c>
      <c r="E187" s="201">
        <v>20</v>
      </c>
      <c r="F187" s="201" t="s">
        <v>1189</v>
      </c>
      <c r="G187" s="24" t="s">
        <v>1202</v>
      </c>
    </row>
    <row r="188" spans="1:7" ht="60">
      <c r="A188" s="201" t="s">
        <v>1189</v>
      </c>
      <c r="B188" s="201" t="s">
        <v>1203</v>
      </c>
      <c r="C188" s="201" t="s">
        <v>98</v>
      </c>
      <c r="D188" s="13">
        <v>210.04</v>
      </c>
      <c r="E188" s="201">
        <v>5000</v>
      </c>
      <c r="F188" s="201" t="s">
        <v>1189</v>
      </c>
      <c r="G188" s="201" t="s">
        <v>1204</v>
      </c>
    </row>
    <row r="189" spans="1:7" ht="60">
      <c r="A189" s="201" t="s">
        <v>1189</v>
      </c>
      <c r="B189" s="201" t="s">
        <v>1205</v>
      </c>
      <c r="C189" s="201" t="s">
        <v>98</v>
      </c>
      <c r="D189" s="13">
        <v>354</v>
      </c>
      <c r="E189" s="201">
        <v>1000</v>
      </c>
      <c r="F189" s="201" t="s">
        <v>1189</v>
      </c>
      <c r="G189" s="201" t="s">
        <v>1204</v>
      </c>
    </row>
    <row r="190" spans="1:7" ht="60">
      <c r="A190" s="201" t="s">
        <v>1189</v>
      </c>
      <c r="B190" s="201" t="s">
        <v>1206</v>
      </c>
      <c r="C190" s="201" t="s">
        <v>98</v>
      </c>
      <c r="D190" s="13">
        <v>59</v>
      </c>
      <c r="E190" s="201">
        <v>3500</v>
      </c>
      <c r="F190" s="201" t="s">
        <v>1189</v>
      </c>
      <c r="G190" s="201" t="s">
        <v>1204</v>
      </c>
    </row>
    <row r="191" spans="1:7" ht="60">
      <c r="A191" s="201" t="s">
        <v>1189</v>
      </c>
      <c r="B191" s="201" t="s">
        <v>1207</v>
      </c>
      <c r="C191" s="201" t="s">
        <v>98</v>
      </c>
      <c r="D191" s="13">
        <v>17.7</v>
      </c>
      <c r="E191" s="201">
        <v>10000</v>
      </c>
      <c r="F191" s="201" t="s">
        <v>1189</v>
      </c>
      <c r="G191" s="24" t="s">
        <v>1204</v>
      </c>
    </row>
    <row r="192" spans="1:7" ht="60">
      <c r="A192" s="201" t="s">
        <v>1189</v>
      </c>
      <c r="B192" s="201" t="s">
        <v>1208</v>
      </c>
      <c r="C192" s="201" t="s">
        <v>98</v>
      </c>
      <c r="D192" s="13">
        <v>59</v>
      </c>
      <c r="E192" s="201">
        <v>20000</v>
      </c>
      <c r="F192" s="201" t="s">
        <v>1189</v>
      </c>
      <c r="G192" s="24" t="s">
        <v>1204</v>
      </c>
    </row>
    <row r="193" spans="1:8" ht="60">
      <c r="A193" s="201" t="s">
        <v>1189</v>
      </c>
      <c r="B193" s="201" t="s">
        <v>1209</v>
      </c>
      <c r="C193" s="201" t="s">
        <v>98</v>
      </c>
      <c r="D193" s="13">
        <v>3186</v>
      </c>
      <c r="E193" s="201">
        <v>500</v>
      </c>
      <c r="F193" s="201" t="s">
        <v>1189</v>
      </c>
      <c r="G193" s="201" t="s">
        <v>1204</v>
      </c>
    </row>
    <row r="194" spans="1:8" ht="60">
      <c r="A194" s="201" t="s">
        <v>1189</v>
      </c>
      <c r="B194" s="201" t="s">
        <v>1210</v>
      </c>
      <c r="C194" s="201" t="s">
        <v>98</v>
      </c>
      <c r="D194" s="13">
        <v>450</v>
      </c>
      <c r="E194" s="201">
        <v>100</v>
      </c>
      <c r="F194" s="201" t="s">
        <v>1189</v>
      </c>
      <c r="G194" s="201" t="s">
        <v>1211</v>
      </c>
    </row>
    <row r="195" spans="1:8" ht="60">
      <c r="A195" s="201" t="s">
        <v>1189</v>
      </c>
      <c r="B195" s="201" t="s">
        <v>1212</v>
      </c>
      <c r="C195" s="201" t="s">
        <v>98</v>
      </c>
      <c r="D195" s="13">
        <v>220</v>
      </c>
      <c r="E195" s="201">
        <v>200</v>
      </c>
      <c r="F195" s="201" t="s">
        <v>1189</v>
      </c>
      <c r="G195" s="201" t="s">
        <v>1211</v>
      </c>
    </row>
    <row r="196" spans="1:8" ht="60">
      <c r="A196" s="201" t="s">
        <v>1189</v>
      </c>
      <c r="B196" s="201" t="s">
        <v>1213</v>
      </c>
      <c r="C196" s="201" t="s">
        <v>98</v>
      </c>
      <c r="D196" s="13">
        <v>2107.48</v>
      </c>
      <c r="E196" s="201">
        <v>25</v>
      </c>
      <c r="F196" s="201" t="s">
        <v>1189</v>
      </c>
      <c r="G196" s="201" t="s">
        <v>1211</v>
      </c>
    </row>
    <row r="197" spans="1:8" ht="60">
      <c r="A197" s="201" t="s">
        <v>1189</v>
      </c>
      <c r="B197" s="201" t="s">
        <v>1213</v>
      </c>
      <c r="C197" s="201" t="s">
        <v>98</v>
      </c>
      <c r="D197" s="13">
        <v>5200</v>
      </c>
      <c r="E197" s="201">
        <v>10</v>
      </c>
      <c r="F197" s="201" t="s">
        <v>1189</v>
      </c>
      <c r="G197" s="24" t="s">
        <v>1190</v>
      </c>
    </row>
    <row r="198" spans="1:8" ht="60">
      <c r="A198" s="201" t="s">
        <v>1189</v>
      </c>
      <c r="B198" s="201" t="s">
        <v>1214</v>
      </c>
      <c r="C198" s="201" t="s">
        <v>98</v>
      </c>
      <c r="D198" s="13">
        <v>450</v>
      </c>
      <c r="E198" s="201">
        <v>100</v>
      </c>
      <c r="F198" s="201" t="s">
        <v>1189</v>
      </c>
      <c r="G198" s="201" t="s">
        <v>1211</v>
      </c>
    </row>
    <row r="199" spans="1:8" ht="60">
      <c r="A199" s="201" t="s">
        <v>1189</v>
      </c>
      <c r="B199" s="201" t="s">
        <v>1215</v>
      </c>
      <c r="C199" s="201" t="s">
        <v>98</v>
      </c>
      <c r="D199" s="201">
        <v>2107.48</v>
      </c>
      <c r="E199" s="201">
        <v>25</v>
      </c>
      <c r="F199" s="201" t="s">
        <v>1189</v>
      </c>
      <c r="G199" s="201" t="s">
        <v>1211</v>
      </c>
    </row>
    <row r="200" spans="1:8" ht="60">
      <c r="A200" s="201" t="s">
        <v>1189</v>
      </c>
      <c r="B200" s="201" t="s">
        <v>1216</v>
      </c>
      <c r="C200" s="201" t="s">
        <v>98</v>
      </c>
      <c r="D200" s="13">
        <v>650</v>
      </c>
      <c r="E200" s="201">
        <v>180</v>
      </c>
      <c r="F200" s="201" t="s">
        <v>1189</v>
      </c>
      <c r="G200" s="24" t="s">
        <v>1217</v>
      </c>
    </row>
    <row r="201" spans="1:8" ht="60">
      <c r="A201" s="201" t="s">
        <v>1189</v>
      </c>
      <c r="B201" s="201" t="s">
        <v>1218</v>
      </c>
      <c r="C201" s="201" t="s">
        <v>98</v>
      </c>
      <c r="D201" s="13">
        <v>2300</v>
      </c>
      <c r="E201" s="201">
        <v>20</v>
      </c>
      <c r="F201" s="201" t="s">
        <v>1189</v>
      </c>
      <c r="G201" s="24" t="s">
        <v>1200</v>
      </c>
    </row>
    <row r="202" spans="1:8" ht="60">
      <c r="A202" s="201" t="s">
        <v>1189</v>
      </c>
      <c r="B202" s="201" t="s">
        <v>1219</v>
      </c>
      <c r="C202" s="201" t="s">
        <v>98</v>
      </c>
      <c r="D202" s="13">
        <v>800</v>
      </c>
      <c r="E202" s="201">
        <v>50</v>
      </c>
      <c r="F202" s="201" t="s">
        <v>1189</v>
      </c>
      <c r="G202" s="24" t="s">
        <v>1200</v>
      </c>
    </row>
    <row r="203" spans="1:8" ht="60">
      <c r="A203" s="201" t="s">
        <v>1189</v>
      </c>
      <c r="B203" s="201" t="s">
        <v>1220</v>
      </c>
      <c r="C203" s="201" t="s">
        <v>1116</v>
      </c>
      <c r="D203" s="13">
        <v>4130</v>
      </c>
      <c r="E203" s="201">
        <v>5</v>
      </c>
      <c r="F203" s="201" t="s">
        <v>1189</v>
      </c>
      <c r="G203" s="24" t="s">
        <v>1221</v>
      </c>
    </row>
    <row r="204" spans="1:8" ht="60">
      <c r="A204" s="201" t="s">
        <v>1189</v>
      </c>
      <c r="B204" s="201" t="s">
        <v>1222</v>
      </c>
      <c r="C204" s="201" t="s">
        <v>98</v>
      </c>
      <c r="D204" s="201">
        <v>861.4</v>
      </c>
      <c r="E204" s="201">
        <v>25</v>
      </c>
      <c r="F204" s="201" t="s">
        <v>1189</v>
      </c>
      <c r="G204" s="24" t="s">
        <v>1221</v>
      </c>
    </row>
    <row r="205" spans="1:8" ht="30">
      <c r="A205" s="201" t="s">
        <v>1299</v>
      </c>
      <c r="B205" s="201" t="s">
        <v>1300</v>
      </c>
      <c r="C205" s="201" t="s">
        <v>8</v>
      </c>
      <c r="D205" s="201">
        <v>600</v>
      </c>
      <c r="E205" s="201">
        <v>300</v>
      </c>
      <c r="F205" s="201" t="s">
        <v>10862</v>
      </c>
      <c r="G205" s="197" t="s">
        <v>1301</v>
      </c>
      <c r="H205" s="196"/>
    </row>
    <row r="206" spans="1:8" ht="30">
      <c r="A206" s="201" t="s">
        <v>1299</v>
      </c>
      <c r="B206" s="201" t="s">
        <v>1302</v>
      </c>
      <c r="C206" s="201" t="s">
        <v>1303</v>
      </c>
      <c r="D206" s="201">
        <v>509</v>
      </c>
      <c r="E206" s="201">
        <v>50</v>
      </c>
      <c r="F206" s="201" t="s">
        <v>10862</v>
      </c>
      <c r="G206" s="197" t="s">
        <v>1301</v>
      </c>
      <c r="H206" s="196"/>
    </row>
    <row r="207" spans="1:8" ht="30">
      <c r="A207" s="201" t="s">
        <v>1299</v>
      </c>
      <c r="B207" s="201" t="s">
        <v>1304</v>
      </c>
      <c r="C207" s="201" t="s">
        <v>1303</v>
      </c>
      <c r="D207" s="201">
        <v>1100</v>
      </c>
      <c r="E207" s="201">
        <v>20</v>
      </c>
      <c r="F207" s="201" t="s">
        <v>10862</v>
      </c>
      <c r="G207" s="197" t="s">
        <v>1301</v>
      </c>
      <c r="H207" s="196"/>
    </row>
    <row r="208" spans="1:8" ht="30">
      <c r="A208" s="201" t="s">
        <v>1299</v>
      </c>
      <c r="B208" s="201" t="s">
        <v>771</v>
      </c>
      <c r="C208" s="201" t="s">
        <v>98</v>
      </c>
      <c r="D208" s="201">
        <v>600</v>
      </c>
      <c r="E208" s="201">
        <v>12</v>
      </c>
      <c r="F208" s="201" t="s">
        <v>10862</v>
      </c>
      <c r="G208" s="197" t="s">
        <v>1301</v>
      </c>
      <c r="H208" s="196"/>
    </row>
    <row r="209" spans="1:8" ht="30">
      <c r="A209" s="201" t="s">
        <v>1299</v>
      </c>
      <c r="B209" s="201" t="s">
        <v>1213</v>
      </c>
      <c r="C209" s="201" t="s">
        <v>98</v>
      </c>
      <c r="D209" s="201">
        <v>2000</v>
      </c>
      <c r="E209" s="201">
        <v>5</v>
      </c>
      <c r="F209" s="201" t="s">
        <v>10862</v>
      </c>
      <c r="G209" s="197" t="s">
        <v>1301</v>
      </c>
      <c r="H209" s="196"/>
    </row>
    <row r="210" spans="1:8" ht="30">
      <c r="A210" s="201" t="s">
        <v>10862</v>
      </c>
      <c r="B210" s="201" t="s">
        <v>215</v>
      </c>
      <c r="C210" s="201" t="s">
        <v>1305</v>
      </c>
      <c r="D210" s="201">
        <v>6500</v>
      </c>
      <c r="E210" s="201">
        <v>8</v>
      </c>
      <c r="F210" s="201" t="s">
        <v>10862</v>
      </c>
      <c r="G210" s="197" t="s">
        <v>1301</v>
      </c>
      <c r="H210" s="196"/>
    </row>
    <row r="211" spans="1:8" ht="30">
      <c r="A211" s="201" t="s">
        <v>10862</v>
      </c>
      <c r="B211" s="201" t="s">
        <v>1306</v>
      </c>
      <c r="C211" s="201" t="s">
        <v>1305</v>
      </c>
      <c r="D211" s="201">
        <v>1200</v>
      </c>
      <c r="E211" s="201">
        <v>20</v>
      </c>
      <c r="F211" s="201" t="s">
        <v>10862</v>
      </c>
      <c r="G211" s="197" t="s">
        <v>1301</v>
      </c>
      <c r="H211" s="196"/>
    </row>
    <row r="212" spans="1:8" ht="30">
      <c r="A212" s="201" t="s">
        <v>10862</v>
      </c>
      <c r="B212" s="201" t="s">
        <v>1307</v>
      </c>
      <c r="C212" s="201" t="s">
        <v>1305</v>
      </c>
      <c r="D212" s="201">
        <v>900</v>
      </c>
      <c r="E212" s="201">
        <v>20</v>
      </c>
      <c r="F212" s="201" t="s">
        <v>10862</v>
      </c>
      <c r="G212" s="197" t="s">
        <v>1301</v>
      </c>
      <c r="H212" s="196"/>
    </row>
    <row r="213" spans="1:8" ht="30">
      <c r="A213" s="201" t="s">
        <v>10862</v>
      </c>
      <c r="B213" s="201" t="s">
        <v>1308</v>
      </c>
      <c r="C213" s="201" t="s">
        <v>1305</v>
      </c>
      <c r="D213" s="201" t="s">
        <v>1309</v>
      </c>
      <c r="E213" s="201">
        <v>5</v>
      </c>
      <c r="F213" s="201" t="s">
        <v>10862</v>
      </c>
      <c r="G213" s="197" t="s">
        <v>1301</v>
      </c>
      <c r="H213" s="196"/>
    </row>
    <row r="214" spans="1:8" ht="30">
      <c r="A214" s="201" t="s">
        <v>10862</v>
      </c>
      <c r="B214" s="201" t="s">
        <v>1310</v>
      </c>
      <c r="C214" s="201" t="s">
        <v>98</v>
      </c>
      <c r="D214" s="201">
        <v>2460</v>
      </c>
      <c r="E214" s="201">
        <v>2</v>
      </c>
      <c r="F214" s="201" t="s">
        <v>10862</v>
      </c>
      <c r="G214" s="197" t="s">
        <v>1301</v>
      </c>
      <c r="H214" s="196"/>
    </row>
    <row r="215" spans="1:8" ht="30">
      <c r="A215" s="201" t="s">
        <v>10862</v>
      </c>
      <c r="B215" s="201" t="s">
        <v>1311</v>
      </c>
      <c r="C215" s="201" t="s">
        <v>98</v>
      </c>
      <c r="D215" s="201" t="s">
        <v>1312</v>
      </c>
      <c r="E215" s="201">
        <v>10</v>
      </c>
      <c r="F215" s="201" t="s">
        <v>10862</v>
      </c>
      <c r="G215" s="197" t="s">
        <v>1301</v>
      </c>
      <c r="H215" s="196"/>
    </row>
    <row r="216" spans="1:8" ht="30">
      <c r="A216" s="201" t="s">
        <v>10862</v>
      </c>
      <c r="B216" s="201" t="s">
        <v>1313</v>
      </c>
      <c r="C216" s="201" t="s">
        <v>98</v>
      </c>
      <c r="D216" s="201">
        <v>300</v>
      </c>
      <c r="E216" s="201">
        <v>10</v>
      </c>
      <c r="F216" s="201" t="s">
        <v>10862</v>
      </c>
      <c r="G216" s="197" t="s">
        <v>1301</v>
      </c>
      <c r="H216" s="196"/>
    </row>
    <row r="217" spans="1:8" ht="30">
      <c r="A217" s="201" t="s">
        <v>10862</v>
      </c>
      <c r="B217" s="201" t="s">
        <v>1314</v>
      </c>
      <c r="C217" s="201" t="s">
        <v>98</v>
      </c>
      <c r="D217" s="201" t="s">
        <v>1315</v>
      </c>
      <c r="E217" s="201">
        <v>3</v>
      </c>
      <c r="F217" s="201" t="s">
        <v>10862</v>
      </c>
      <c r="G217" s="197" t="s">
        <v>1301</v>
      </c>
      <c r="H217" s="196"/>
    </row>
    <row r="218" spans="1:8" ht="30">
      <c r="A218" s="201" t="s">
        <v>10862</v>
      </c>
      <c r="B218" s="201" t="s">
        <v>1316</v>
      </c>
      <c r="C218" s="201" t="s">
        <v>98</v>
      </c>
      <c r="D218" s="201" t="s">
        <v>1317</v>
      </c>
      <c r="E218" s="201">
        <v>2</v>
      </c>
      <c r="F218" s="201" t="s">
        <v>10862</v>
      </c>
      <c r="G218" s="197" t="s">
        <v>1301</v>
      </c>
      <c r="H218" s="196"/>
    </row>
    <row r="219" spans="1:8" ht="30">
      <c r="A219" s="201" t="s">
        <v>10862</v>
      </c>
      <c r="B219" s="201" t="s">
        <v>1318</v>
      </c>
      <c r="C219" s="201" t="s">
        <v>98</v>
      </c>
      <c r="D219" s="201" t="s">
        <v>1317</v>
      </c>
      <c r="E219" s="201">
        <v>5</v>
      </c>
      <c r="F219" s="201" t="s">
        <v>10862</v>
      </c>
      <c r="G219" s="197" t="s">
        <v>1301</v>
      </c>
      <c r="H219" s="196"/>
    </row>
    <row r="220" spans="1:8" ht="30">
      <c r="A220" s="201" t="s">
        <v>10862</v>
      </c>
      <c r="B220" s="201" t="s">
        <v>1319</v>
      </c>
      <c r="C220" s="201" t="s">
        <v>98</v>
      </c>
      <c r="D220" s="201" t="s">
        <v>1320</v>
      </c>
      <c r="E220" s="201">
        <v>30</v>
      </c>
      <c r="F220" s="201" t="s">
        <v>10862</v>
      </c>
      <c r="G220" s="197" t="s">
        <v>1301</v>
      </c>
      <c r="H220" s="196"/>
    </row>
    <row r="221" spans="1:8" ht="30">
      <c r="A221" s="201" t="s">
        <v>10862</v>
      </c>
      <c r="B221" s="201" t="s">
        <v>1321</v>
      </c>
      <c r="C221" s="201" t="s">
        <v>98</v>
      </c>
      <c r="D221" s="201">
        <v>80</v>
      </c>
      <c r="E221" s="201">
        <v>30</v>
      </c>
      <c r="F221" s="201" t="s">
        <v>10862</v>
      </c>
      <c r="G221" s="197" t="s">
        <v>1301</v>
      </c>
      <c r="H221" s="196"/>
    </row>
    <row r="222" spans="1:8" ht="30">
      <c r="A222" s="201" t="s">
        <v>10862</v>
      </c>
      <c r="B222" s="201" t="s">
        <v>1322</v>
      </c>
      <c r="C222" s="201" t="s">
        <v>98</v>
      </c>
      <c r="D222" s="201">
        <v>70</v>
      </c>
      <c r="E222" s="201">
        <v>50</v>
      </c>
      <c r="F222" s="201" t="s">
        <v>10862</v>
      </c>
      <c r="G222" s="197" t="s">
        <v>1301</v>
      </c>
      <c r="H222" s="196"/>
    </row>
    <row r="223" spans="1:8" ht="30">
      <c r="A223" s="201" t="s">
        <v>10862</v>
      </c>
      <c r="B223" s="201" t="s">
        <v>1323</v>
      </c>
      <c r="C223" s="201" t="s">
        <v>98</v>
      </c>
      <c r="D223" s="201">
        <v>40</v>
      </c>
      <c r="E223" s="201">
        <v>50</v>
      </c>
      <c r="F223" s="201" t="s">
        <v>10862</v>
      </c>
      <c r="G223" s="197" t="s">
        <v>1301</v>
      </c>
      <c r="H223" s="196"/>
    </row>
    <row r="224" spans="1:8" ht="30">
      <c r="A224" s="201" t="s">
        <v>10862</v>
      </c>
      <c r="B224" s="201" t="s">
        <v>1324</v>
      </c>
      <c r="C224" s="201" t="s">
        <v>98</v>
      </c>
      <c r="D224" s="201" t="s">
        <v>1325</v>
      </c>
      <c r="E224" s="201">
        <v>10</v>
      </c>
      <c r="F224" s="201" t="s">
        <v>10862</v>
      </c>
      <c r="G224" s="197" t="s">
        <v>1301</v>
      </c>
      <c r="H224" s="196"/>
    </row>
    <row r="225" spans="1:8" ht="30">
      <c r="A225" s="201" t="s">
        <v>10862</v>
      </c>
      <c r="B225" s="201" t="s">
        <v>1326</v>
      </c>
      <c r="C225" s="201" t="s">
        <v>1327</v>
      </c>
      <c r="D225" s="315" t="s">
        <v>1328</v>
      </c>
      <c r="E225" s="201">
        <v>50</v>
      </c>
      <c r="F225" s="201" t="s">
        <v>10862</v>
      </c>
      <c r="G225" s="197" t="s">
        <v>1301</v>
      </c>
      <c r="H225" s="196"/>
    </row>
    <row r="226" spans="1:8" ht="30">
      <c r="A226" s="201" t="s">
        <v>10862</v>
      </c>
      <c r="B226" s="201" t="s">
        <v>1329</v>
      </c>
      <c r="C226" s="201" t="s">
        <v>1327</v>
      </c>
      <c r="D226" s="201" t="s">
        <v>1330</v>
      </c>
      <c r="E226" s="201">
        <v>15</v>
      </c>
      <c r="F226" s="201" t="s">
        <v>10862</v>
      </c>
      <c r="G226" s="197" t="s">
        <v>1301</v>
      </c>
      <c r="H226" s="196"/>
    </row>
    <row r="227" spans="1:8" ht="30">
      <c r="A227" s="201" t="s">
        <v>10862</v>
      </c>
      <c r="B227" s="201" t="s">
        <v>1331</v>
      </c>
      <c r="C227" s="201" t="s">
        <v>1327</v>
      </c>
      <c r="D227" s="201">
        <v>15</v>
      </c>
      <c r="E227" s="201">
        <v>10</v>
      </c>
      <c r="F227" s="201" t="s">
        <v>10862</v>
      </c>
      <c r="G227" s="197" t="s">
        <v>1301</v>
      </c>
      <c r="H227" s="196"/>
    </row>
    <row r="228" spans="1:8" ht="30">
      <c r="A228" s="201" t="s">
        <v>10862</v>
      </c>
      <c r="B228" s="201" t="s">
        <v>1332</v>
      </c>
      <c r="C228" s="201" t="s">
        <v>120</v>
      </c>
      <c r="D228" s="201" t="s">
        <v>1333</v>
      </c>
      <c r="E228" s="201">
        <v>10</v>
      </c>
      <c r="F228" s="201" t="s">
        <v>10862</v>
      </c>
      <c r="G228" s="197" t="s">
        <v>1301</v>
      </c>
      <c r="H228" s="196"/>
    </row>
    <row r="229" spans="1:8" ht="30">
      <c r="A229" s="201" t="s">
        <v>10862</v>
      </c>
      <c r="B229" s="201" t="s">
        <v>1334</v>
      </c>
      <c r="C229" s="201" t="s">
        <v>98</v>
      </c>
      <c r="D229" s="13">
        <v>58</v>
      </c>
      <c r="E229" s="201">
        <v>10</v>
      </c>
      <c r="F229" s="201" t="s">
        <v>10862</v>
      </c>
      <c r="G229" s="197" t="s">
        <v>1301</v>
      </c>
      <c r="H229" s="196"/>
    </row>
    <row r="230" spans="1:8" ht="30">
      <c r="A230" s="201" t="s">
        <v>10862</v>
      </c>
      <c r="B230" s="201" t="s">
        <v>1335</v>
      </c>
      <c r="C230" s="201" t="s">
        <v>98</v>
      </c>
      <c r="D230" s="201" t="s">
        <v>1336</v>
      </c>
      <c r="E230" s="201">
        <v>11</v>
      </c>
      <c r="F230" s="201" t="s">
        <v>10862</v>
      </c>
      <c r="G230" s="197" t="s">
        <v>1301</v>
      </c>
      <c r="H230" s="196"/>
    </row>
    <row r="231" spans="1:8" ht="30">
      <c r="A231" s="201" t="s">
        <v>10862</v>
      </c>
      <c r="B231" s="201" t="s">
        <v>1337</v>
      </c>
      <c r="C231" s="201" t="s">
        <v>98</v>
      </c>
      <c r="D231" s="201" t="s">
        <v>1338</v>
      </c>
      <c r="E231" s="201">
        <v>12</v>
      </c>
      <c r="F231" s="201" t="s">
        <v>10862</v>
      </c>
      <c r="G231" s="197" t="s">
        <v>1301</v>
      </c>
      <c r="H231" s="196"/>
    </row>
    <row r="232" spans="1:8" ht="30">
      <c r="A232" s="201" t="s">
        <v>10862</v>
      </c>
      <c r="B232" s="201" t="s">
        <v>1339</v>
      </c>
      <c r="C232" s="201" t="s">
        <v>8</v>
      </c>
      <c r="D232" s="201" t="s">
        <v>1340</v>
      </c>
      <c r="E232" s="201">
        <v>2</v>
      </c>
      <c r="F232" s="201" t="s">
        <v>10862</v>
      </c>
      <c r="G232" s="197" t="s">
        <v>1301</v>
      </c>
      <c r="H232" s="196"/>
    </row>
    <row r="233" spans="1:8" ht="30">
      <c r="A233" s="201" t="s">
        <v>10862</v>
      </c>
      <c r="B233" s="201" t="s">
        <v>1341</v>
      </c>
      <c r="C233" s="201" t="s">
        <v>98</v>
      </c>
      <c r="D233" s="201">
        <v>62000</v>
      </c>
      <c r="E233" s="201">
        <v>1</v>
      </c>
      <c r="F233" s="201" t="s">
        <v>10862</v>
      </c>
      <c r="G233" s="197" t="s">
        <v>1301</v>
      </c>
      <c r="H233" s="196"/>
    </row>
    <row r="234" spans="1:8" ht="30">
      <c r="A234" s="201" t="s">
        <v>10862</v>
      </c>
      <c r="B234" s="201" t="s">
        <v>1300</v>
      </c>
      <c r="C234" s="201" t="s">
        <v>8</v>
      </c>
      <c r="D234" s="201">
        <v>600</v>
      </c>
      <c r="E234" s="201">
        <v>200</v>
      </c>
      <c r="F234" s="201" t="s">
        <v>10862</v>
      </c>
      <c r="G234" s="197" t="s">
        <v>1342</v>
      </c>
    </row>
    <row r="235" spans="1:8" ht="30">
      <c r="A235" s="201" t="s">
        <v>10862</v>
      </c>
      <c r="B235" s="201" t="s">
        <v>1302</v>
      </c>
      <c r="C235" s="201" t="s">
        <v>1303</v>
      </c>
      <c r="D235" s="201">
        <v>509</v>
      </c>
      <c r="E235" s="201">
        <v>200</v>
      </c>
      <c r="F235" s="201" t="s">
        <v>10862</v>
      </c>
      <c r="G235" s="197" t="s">
        <v>1342</v>
      </c>
    </row>
    <row r="236" spans="1:8" ht="30">
      <c r="A236" s="201" t="s">
        <v>10862</v>
      </c>
      <c r="B236" s="201" t="s">
        <v>1304</v>
      </c>
      <c r="C236" s="201" t="s">
        <v>1303</v>
      </c>
      <c r="D236" s="201">
        <v>1100</v>
      </c>
      <c r="E236" s="201">
        <v>150</v>
      </c>
      <c r="F236" s="201" t="s">
        <v>10862</v>
      </c>
      <c r="G236" s="197" t="s">
        <v>1342</v>
      </c>
    </row>
    <row r="237" spans="1:8" ht="30">
      <c r="A237" s="201" t="s">
        <v>10862</v>
      </c>
      <c r="B237" s="201" t="s">
        <v>771</v>
      </c>
      <c r="C237" s="201" t="s">
        <v>98</v>
      </c>
      <c r="D237" s="201">
        <v>600</v>
      </c>
      <c r="E237" s="201">
        <v>50</v>
      </c>
      <c r="F237" s="201" t="s">
        <v>10862</v>
      </c>
      <c r="G237" s="197" t="s">
        <v>1342</v>
      </c>
    </row>
    <row r="238" spans="1:8" ht="30">
      <c r="A238" s="201" t="s">
        <v>10862</v>
      </c>
      <c r="B238" s="201" t="s">
        <v>1213</v>
      </c>
      <c r="C238" s="201" t="s">
        <v>98</v>
      </c>
      <c r="D238" s="201">
        <v>2000</v>
      </c>
      <c r="E238" s="201">
        <v>3</v>
      </c>
      <c r="F238" s="201" t="s">
        <v>10862</v>
      </c>
      <c r="G238" s="197" t="s">
        <v>1342</v>
      </c>
    </row>
    <row r="239" spans="1:8" ht="30">
      <c r="A239" s="201" t="s">
        <v>10862</v>
      </c>
      <c r="B239" s="201" t="s">
        <v>215</v>
      </c>
      <c r="C239" s="201" t="s">
        <v>1305</v>
      </c>
      <c r="D239" s="201">
        <v>6500</v>
      </c>
      <c r="E239" s="201">
        <v>50</v>
      </c>
      <c r="F239" s="201" t="s">
        <v>10862</v>
      </c>
      <c r="G239" s="197" t="s">
        <v>1342</v>
      </c>
    </row>
    <row r="240" spans="1:8" ht="30">
      <c r="A240" s="201" t="s">
        <v>10862</v>
      </c>
      <c r="B240" s="201" t="s">
        <v>1306</v>
      </c>
      <c r="C240" s="201" t="s">
        <v>1305</v>
      </c>
      <c r="D240" s="201">
        <v>1200</v>
      </c>
      <c r="E240" s="201">
        <v>50</v>
      </c>
      <c r="F240" s="201" t="s">
        <v>10862</v>
      </c>
      <c r="G240" s="197" t="s">
        <v>1342</v>
      </c>
    </row>
    <row r="241" spans="1:7" ht="30">
      <c r="A241" s="201" t="s">
        <v>10862</v>
      </c>
      <c r="B241" s="201" t="s">
        <v>1307</v>
      </c>
      <c r="C241" s="201" t="s">
        <v>1305</v>
      </c>
      <c r="D241" s="201">
        <v>900</v>
      </c>
      <c r="E241" s="201">
        <v>50</v>
      </c>
      <c r="F241" s="201" t="s">
        <v>10862</v>
      </c>
      <c r="G241" s="197" t="s">
        <v>1342</v>
      </c>
    </row>
    <row r="242" spans="1:7" ht="30">
      <c r="A242" s="201" t="s">
        <v>10862</v>
      </c>
      <c r="B242" s="201" t="s">
        <v>1343</v>
      </c>
      <c r="C242" s="201" t="s">
        <v>1305</v>
      </c>
      <c r="D242" s="201">
        <v>12550</v>
      </c>
      <c r="E242" s="201">
        <v>12</v>
      </c>
      <c r="F242" s="201" t="s">
        <v>10862</v>
      </c>
      <c r="G242" s="197" t="s">
        <v>1342</v>
      </c>
    </row>
    <row r="243" spans="1:7" ht="30">
      <c r="A243" s="201" t="s">
        <v>10862</v>
      </c>
      <c r="B243" s="201" t="s">
        <v>1308</v>
      </c>
      <c r="C243" s="201" t="s">
        <v>1305</v>
      </c>
      <c r="D243" s="201" t="s">
        <v>1309</v>
      </c>
      <c r="E243" s="201">
        <v>12</v>
      </c>
      <c r="F243" s="201" t="s">
        <v>10862</v>
      </c>
      <c r="G243" s="197" t="s">
        <v>1342</v>
      </c>
    </row>
    <row r="244" spans="1:7" ht="30">
      <c r="A244" s="201" t="s">
        <v>10862</v>
      </c>
      <c r="B244" s="201" t="s">
        <v>1310</v>
      </c>
      <c r="C244" s="201" t="s">
        <v>98</v>
      </c>
      <c r="D244" s="201">
        <v>2460</v>
      </c>
      <c r="E244" s="201">
        <v>3</v>
      </c>
      <c r="F244" s="201" t="s">
        <v>10862</v>
      </c>
      <c r="G244" s="197" t="s">
        <v>1342</v>
      </c>
    </row>
    <row r="245" spans="1:7" ht="30">
      <c r="A245" s="201" t="s">
        <v>10862</v>
      </c>
      <c r="B245" s="201" t="s">
        <v>1311</v>
      </c>
      <c r="C245" s="201" t="s">
        <v>98</v>
      </c>
      <c r="D245" s="201" t="s">
        <v>1312</v>
      </c>
      <c r="E245" s="201">
        <v>4</v>
      </c>
      <c r="F245" s="201" t="s">
        <v>10862</v>
      </c>
      <c r="G245" s="197" t="s">
        <v>1342</v>
      </c>
    </row>
    <row r="246" spans="1:7" ht="30">
      <c r="A246" s="201" t="s">
        <v>10862</v>
      </c>
      <c r="B246" s="201" t="s">
        <v>1313</v>
      </c>
      <c r="C246" s="201" t="s">
        <v>98</v>
      </c>
      <c r="D246" s="201">
        <v>300</v>
      </c>
      <c r="E246" s="201">
        <v>5</v>
      </c>
      <c r="F246" s="201" t="s">
        <v>10862</v>
      </c>
      <c r="G246" s="197" t="s">
        <v>1342</v>
      </c>
    </row>
    <row r="247" spans="1:7" ht="30">
      <c r="A247" s="201" t="s">
        <v>10862</v>
      </c>
      <c r="B247" s="201" t="s">
        <v>1314</v>
      </c>
      <c r="C247" s="201" t="s">
        <v>98</v>
      </c>
      <c r="D247" s="201" t="s">
        <v>1315</v>
      </c>
      <c r="E247" s="201">
        <v>3</v>
      </c>
      <c r="F247" s="201" t="s">
        <v>10862</v>
      </c>
      <c r="G247" s="197" t="s">
        <v>1342</v>
      </c>
    </row>
    <row r="248" spans="1:7" ht="30">
      <c r="A248" s="201" t="s">
        <v>10862</v>
      </c>
      <c r="B248" s="201" t="s">
        <v>1316</v>
      </c>
      <c r="C248" s="201" t="s">
        <v>98</v>
      </c>
      <c r="D248" s="201" t="s">
        <v>1317</v>
      </c>
      <c r="E248" s="201">
        <v>3</v>
      </c>
      <c r="F248" s="201" t="s">
        <v>10862</v>
      </c>
      <c r="G248" s="197" t="s">
        <v>1342</v>
      </c>
    </row>
    <row r="249" spans="1:7" ht="30">
      <c r="A249" s="201" t="s">
        <v>10862</v>
      </c>
      <c r="B249" s="201" t="s">
        <v>1318</v>
      </c>
      <c r="C249" s="201" t="s">
        <v>98</v>
      </c>
      <c r="D249" s="201" t="s">
        <v>1317</v>
      </c>
      <c r="E249" s="201">
        <v>10</v>
      </c>
      <c r="F249" s="201" t="s">
        <v>10862</v>
      </c>
      <c r="G249" s="197" t="s">
        <v>1342</v>
      </c>
    </row>
    <row r="250" spans="1:7" ht="30">
      <c r="A250" s="201" t="s">
        <v>10862</v>
      </c>
      <c r="B250" s="201" t="s">
        <v>1319</v>
      </c>
      <c r="C250" s="201" t="s">
        <v>98</v>
      </c>
      <c r="D250" s="201" t="s">
        <v>1320</v>
      </c>
      <c r="E250" s="201">
        <v>50</v>
      </c>
      <c r="F250" s="201" t="s">
        <v>10862</v>
      </c>
      <c r="G250" s="197" t="s">
        <v>1342</v>
      </c>
    </row>
    <row r="251" spans="1:7" ht="30">
      <c r="A251" s="201" t="s">
        <v>10862</v>
      </c>
      <c r="B251" s="201" t="s">
        <v>1321</v>
      </c>
      <c r="C251" s="201" t="s">
        <v>98</v>
      </c>
      <c r="D251" s="201">
        <v>80</v>
      </c>
      <c r="E251" s="201">
        <v>50</v>
      </c>
      <c r="F251" s="201" t="s">
        <v>10862</v>
      </c>
      <c r="G251" s="197" t="s">
        <v>1342</v>
      </c>
    </row>
    <row r="252" spans="1:7" ht="30">
      <c r="A252" s="201" t="s">
        <v>10862</v>
      </c>
      <c r="B252" s="201" t="s">
        <v>1322</v>
      </c>
      <c r="C252" s="201" t="s">
        <v>98</v>
      </c>
      <c r="D252" s="201">
        <v>70</v>
      </c>
      <c r="E252" s="201">
        <v>60</v>
      </c>
      <c r="F252" s="201" t="s">
        <v>10862</v>
      </c>
      <c r="G252" s="197" t="s">
        <v>1342</v>
      </c>
    </row>
    <row r="253" spans="1:7" ht="30">
      <c r="A253" s="201" t="s">
        <v>10862</v>
      </c>
      <c r="B253" s="201" t="s">
        <v>1323</v>
      </c>
      <c r="C253" s="201" t="s">
        <v>98</v>
      </c>
      <c r="D253" s="201">
        <v>40</v>
      </c>
      <c r="E253" s="201">
        <v>60</v>
      </c>
      <c r="F253" s="201" t="s">
        <v>10862</v>
      </c>
      <c r="G253" s="197" t="s">
        <v>1342</v>
      </c>
    </row>
    <row r="254" spans="1:7" ht="30">
      <c r="A254" s="201" t="s">
        <v>10862</v>
      </c>
      <c r="B254" s="201" t="s">
        <v>1324</v>
      </c>
      <c r="C254" s="201" t="s">
        <v>98</v>
      </c>
      <c r="D254" s="201" t="s">
        <v>1325</v>
      </c>
      <c r="E254" s="201">
        <v>10</v>
      </c>
      <c r="F254" s="201" t="s">
        <v>10862</v>
      </c>
      <c r="G254" s="197" t="s">
        <v>1342</v>
      </c>
    </row>
    <row r="255" spans="1:7" ht="30">
      <c r="A255" s="201" t="s">
        <v>10862</v>
      </c>
      <c r="B255" s="201" t="s">
        <v>1326</v>
      </c>
      <c r="C255" s="201" t="s">
        <v>1327</v>
      </c>
      <c r="D255" s="315" t="s">
        <v>1328</v>
      </c>
      <c r="E255" s="201">
        <v>20</v>
      </c>
      <c r="F255" s="201" t="s">
        <v>10862</v>
      </c>
      <c r="G255" s="197" t="s">
        <v>1342</v>
      </c>
    </row>
    <row r="256" spans="1:7" ht="30">
      <c r="A256" s="201" t="s">
        <v>10862</v>
      </c>
      <c r="B256" s="201" t="s">
        <v>1329</v>
      </c>
      <c r="C256" s="201" t="s">
        <v>1327</v>
      </c>
      <c r="D256" s="201" t="s">
        <v>1330</v>
      </c>
      <c r="E256" s="201">
        <v>20</v>
      </c>
      <c r="F256" s="201" t="s">
        <v>10862</v>
      </c>
      <c r="G256" s="197" t="s">
        <v>1342</v>
      </c>
    </row>
    <row r="257" spans="1:7" ht="30">
      <c r="A257" s="201" t="s">
        <v>10862</v>
      </c>
      <c r="B257" s="201" t="s">
        <v>1331</v>
      </c>
      <c r="C257" s="201" t="s">
        <v>1327</v>
      </c>
      <c r="D257" s="201">
        <v>15</v>
      </c>
      <c r="E257" s="201">
        <v>20</v>
      </c>
      <c r="F257" s="201" t="s">
        <v>10862</v>
      </c>
      <c r="G257" s="197" t="s">
        <v>1342</v>
      </c>
    </row>
    <row r="258" spans="1:7" ht="30">
      <c r="A258" s="201" t="s">
        <v>10862</v>
      </c>
      <c r="B258" s="201" t="s">
        <v>1332</v>
      </c>
      <c r="C258" s="201" t="s">
        <v>120</v>
      </c>
      <c r="D258" s="201" t="s">
        <v>1333</v>
      </c>
      <c r="E258" s="201">
        <v>30</v>
      </c>
      <c r="F258" s="201" t="s">
        <v>10862</v>
      </c>
      <c r="G258" s="197" t="s">
        <v>1342</v>
      </c>
    </row>
    <row r="259" spans="1:7" ht="30">
      <c r="A259" s="201" t="s">
        <v>10862</v>
      </c>
      <c r="B259" s="201" t="s">
        <v>1334</v>
      </c>
      <c r="C259" s="201" t="s">
        <v>98</v>
      </c>
      <c r="D259" s="13">
        <v>58</v>
      </c>
      <c r="E259" s="201">
        <v>30</v>
      </c>
      <c r="F259" s="201" t="s">
        <v>10862</v>
      </c>
      <c r="G259" s="197" t="s">
        <v>1342</v>
      </c>
    </row>
    <row r="260" spans="1:7" ht="30">
      <c r="A260" s="201" t="s">
        <v>10862</v>
      </c>
      <c r="B260" s="201" t="s">
        <v>1335</v>
      </c>
      <c r="C260" s="201" t="s">
        <v>98</v>
      </c>
      <c r="D260" s="201" t="s">
        <v>1336</v>
      </c>
      <c r="E260" s="201">
        <v>10</v>
      </c>
      <c r="F260" s="201" t="s">
        <v>10862</v>
      </c>
      <c r="G260" s="197" t="s">
        <v>1342</v>
      </c>
    </row>
    <row r="261" spans="1:7" ht="30">
      <c r="A261" s="201" t="s">
        <v>10862</v>
      </c>
      <c r="B261" s="201" t="s">
        <v>1337</v>
      </c>
      <c r="C261" s="201" t="s">
        <v>98</v>
      </c>
      <c r="D261" s="201" t="s">
        <v>1338</v>
      </c>
      <c r="E261" s="201">
        <v>12</v>
      </c>
      <c r="F261" s="201" t="s">
        <v>10862</v>
      </c>
      <c r="G261" s="197" t="s">
        <v>1342</v>
      </c>
    </row>
    <row r="262" spans="1:7" ht="30">
      <c r="A262" s="201" t="s">
        <v>10862</v>
      </c>
      <c r="B262" s="201" t="s">
        <v>1344</v>
      </c>
      <c r="C262" s="201" t="s">
        <v>1305</v>
      </c>
      <c r="D262" s="201">
        <v>6300</v>
      </c>
      <c r="E262" s="201">
        <v>15</v>
      </c>
      <c r="F262" s="201" t="s">
        <v>10862</v>
      </c>
      <c r="G262" s="197" t="s">
        <v>1342</v>
      </c>
    </row>
    <row r="263" spans="1:7" ht="30">
      <c r="A263" s="201" t="s">
        <v>10862</v>
      </c>
      <c r="B263" s="201" t="s">
        <v>1339</v>
      </c>
      <c r="C263" s="201" t="s">
        <v>8</v>
      </c>
      <c r="D263" s="201" t="s">
        <v>1340</v>
      </c>
      <c r="E263" s="201">
        <v>2</v>
      </c>
      <c r="F263" s="201" t="s">
        <v>10862</v>
      </c>
      <c r="G263" s="197" t="s">
        <v>1342</v>
      </c>
    </row>
    <row r="264" spans="1:7" ht="30">
      <c r="A264" s="201" t="s">
        <v>10862</v>
      </c>
      <c r="B264" s="201" t="s">
        <v>1341</v>
      </c>
      <c r="C264" s="201" t="s">
        <v>98</v>
      </c>
      <c r="D264" s="201">
        <v>62000</v>
      </c>
      <c r="E264" s="201">
        <v>3</v>
      </c>
      <c r="F264" s="201" t="s">
        <v>10862</v>
      </c>
      <c r="G264" s="197" t="s">
        <v>1342</v>
      </c>
    </row>
    <row r="265" spans="1:7" ht="60">
      <c r="A265" s="201" t="s">
        <v>1408</v>
      </c>
      <c r="B265" s="201" t="s">
        <v>1409</v>
      </c>
      <c r="C265" s="201" t="s">
        <v>98</v>
      </c>
      <c r="D265" s="13">
        <v>2176</v>
      </c>
      <c r="E265" s="201">
        <v>4</v>
      </c>
      <c r="F265" s="201" t="s">
        <v>1408</v>
      </c>
      <c r="G265" s="201" t="s">
        <v>1410</v>
      </c>
    </row>
    <row r="266" spans="1:7" ht="60">
      <c r="A266" s="201" t="s">
        <v>1408</v>
      </c>
      <c r="B266" s="201" t="s">
        <v>1411</v>
      </c>
      <c r="C266" s="201" t="s">
        <v>98</v>
      </c>
      <c r="D266" s="201">
        <v>4400.2700000000004</v>
      </c>
      <c r="E266" s="201">
        <v>2</v>
      </c>
      <c r="F266" s="201" t="s">
        <v>1408</v>
      </c>
      <c r="G266" s="201" t="s">
        <v>1410</v>
      </c>
    </row>
    <row r="267" spans="1:7" ht="60">
      <c r="A267" s="201" t="s">
        <v>1408</v>
      </c>
      <c r="B267" s="201" t="s">
        <v>1412</v>
      </c>
      <c r="C267" s="201" t="s">
        <v>98</v>
      </c>
      <c r="D267" s="201">
        <v>2822.53</v>
      </c>
      <c r="E267" s="201">
        <v>3</v>
      </c>
      <c r="F267" s="201" t="s">
        <v>1408</v>
      </c>
      <c r="G267" s="201" t="s">
        <v>1410</v>
      </c>
    </row>
    <row r="268" spans="1:7" ht="60">
      <c r="A268" s="201" t="s">
        <v>1408</v>
      </c>
      <c r="B268" s="201" t="s">
        <v>1413</v>
      </c>
      <c r="C268" s="201" t="s">
        <v>98</v>
      </c>
      <c r="D268" s="201">
        <v>1303.8</v>
      </c>
      <c r="E268" s="201">
        <v>6</v>
      </c>
      <c r="F268" s="201" t="s">
        <v>1408</v>
      </c>
      <c r="G268" s="201" t="s">
        <v>1410</v>
      </c>
    </row>
    <row r="269" spans="1:7">
      <c r="A269" s="201" t="s">
        <v>1451</v>
      </c>
      <c r="B269" s="200" t="s">
        <v>1450</v>
      </c>
      <c r="C269" s="201" t="s">
        <v>216</v>
      </c>
      <c r="D269" s="200">
        <v>5000</v>
      </c>
      <c r="E269" s="201">
        <v>250</v>
      </c>
      <c r="F269" s="201" t="s">
        <v>1451</v>
      </c>
      <c r="G269" s="201" t="s">
        <v>1452</v>
      </c>
    </row>
    <row r="270" spans="1:7">
      <c r="A270" s="201" t="s">
        <v>1451</v>
      </c>
      <c r="B270" s="200" t="s">
        <v>1450</v>
      </c>
      <c r="C270" s="201" t="s">
        <v>216</v>
      </c>
      <c r="D270" s="200">
        <v>5000</v>
      </c>
      <c r="E270" s="201">
        <v>250</v>
      </c>
      <c r="F270" s="201" t="s">
        <v>1451</v>
      </c>
      <c r="G270" s="201" t="s">
        <v>1453</v>
      </c>
    </row>
    <row r="271" spans="1:7">
      <c r="A271" s="201" t="s">
        <v>1451</v>
      </c>
      <c r="B271" s="200" t="s">
        <v>1450</v>
      </c>
      <c r="C271" s="201" t="s">
        <v>216</v>
      </c>
      <c r="D271" s="200">
        <v>5000</v>
      </c>
      <c r="E271" s="201">
        <v>55</v>
      </c>
      <c r="F271" s="201" t="s">
        <v>1451</v>
      </c>
      <c r="G271" s="201" t="s">
        <v>1454</v>
      </c>
    </row>
    <row r="272" spans="1:7">
      <c r="A272" s="201" t="s">
        <v>1451</v>
      </c>
      <c r="B272" s="200" t="s">
        <v>1450</v>
      </c>
      <c r="C272" s="201" t="s">
        <v>216</v>
      </c>
      <c r="D272" s="200">
        <v>5000</v>
      </c>
      <c r="E272" s="201">
        <v>170</v>
      </c>
      <c r="F272" s="201" t="s">
        <v>1451</v>
      </c>
      <c r="G272" s="201" t="s">
        <v>1455</v>
      </c>
    </row>
    <row r="273" spans="1:7">
      <c r="A273" s="201" t="s">
        <v>1451</v>
      </c>
      <c r="B273" s="200" t="s">
        <v>1450</v>
      </c>
      <c r="C273" s="201" t="s">
        <v>216</v>
      </c>
      <c r="D273" s="200">
        <v>5000</v>
      </c>
      <c r="E273" s="201">
        <v>400</v>
      </c>
      <c r="F273" s="201" t="s">
        <v>1451</v>
      </c>
      <c r="G273" s="201" t="s">
        <v>1456</v>
      </c>
    </row>
    <row r="274" spans="1:7">
      <c r="A274" s="201" t="s">
        <v>1451</v>
      </c>
      <c r="B274" s="200" t="s">
        <v>1450</v>
      </c>
      <c r="C274" s="201" t="s">
        <v>216</v>
      </c>
      <c r="D274" s="200">
        <v>5000</v>
      </c>
      <c r="E274" s="201">
        <v>400</v>
      </c>
      <c r="F274" s="201" t="s">
        <v>1451</v>
      </c>
      <c r="G274" s="201" t="s">
        <v>1457</v>
      </c>
    </row>
    <row r="275" spans="1:7">
      <c r="A275" s="201" t="s">
        <v>1451</v>
      </c>
      <c r="B275" s="200" t="s">
        <v>1450</v>
      </c>
      <c r="C275" s="201" t="s">
        <v>216</v>
      </c>
      <c r="D275" s="200">
        <v>5000</v>
      </c>
      <c r="E275" s="201">
        <v>200</v>
      </c>
      <c r="F275" s="201" t="s">
        <v>1451</v>
      </c>
      <c r="G275" s="201" t="s">
        <v>1458</v>
      </c>
    </row>
    <row r="276" spans="1:7" ht="30">
      <c r="A276" s="201" t="s">
        <v>1451</v>
      </c>
      <c r="B276" s="200" t="s">
        <v>1459</v>
      </c>
      <c r="C276" s="201" t="s">
        <v>216</v>
      </c>
      <c r="D276" s="200">
        <v>3600</v>
      </c>
      <c r="E276" s="201">
        <v>250</v>
      </c>
      <c r="F276" s="201" t="s">
        <v>1451</v>
      </c>
      <c r="G276" s="201" t="s">
        <v>1452</v>
      </c>
    </row>
    <row r="277" spans="1:7" ht="30">
      <c r="A277" s="201" t="s">
        <v>1451</v>
      </c>
      <c r="B277" s="200" t="s">
        <v>1459</v>
      </c>
      <c r="C277" s="201" t="s">
        <v>216</v>
      </c>
      <c r="D277" s="200">
        <v>3600</v>
      </c>
      <c r="E277" s="201">
        <v>500</v>
      </c>
      <c r="F277" s="201" t="s">
        <v>1451</v>
      </c>
      <c r="G277" s="201" t="s">
        <v>1453</v>
      </c>
    </row>
    <row r="278" spans="1:7" ht="30">
      <c r="A278" s="201" t="s">
        <v>1451</v>
      </c>
      <c r="B278" s="200" t="s">
        <v>1459</v>
      </c>
      <c r="C278" s="201" t="s">
        <v>216</v>
      </c>
      <c r="D278" s="200">
        <v>3600</v>
      </c>
      <c r="E278" s="201">
        <v>265</v>
      </c>
      <c r="F278" s="201" t="s">
        <v>1451</v>
      </c>
      <c r="G278" s="201" t="s">
        <v>1454</v>
      </c>
    </row>
    <row r="279" spans="1:7" ht="30">
      <c r="A279" s="201" t="s">
        <v>1451</v>
      </c>
      <c r="B279" s="200" t="s">
        <v>1459</v>
      </c>
      <c r="C279" s="201" t="s">
        <v>216</v>
      </c>
      <c r="D279" s="200">
        <v>3600</v>
      </c>
      <c r="E279" s="201">
        <v>200</v>
      </c>
      <c r="F279" s="201" t="s">
        <v>1451</v>
      </c>
      <c r="G279" s="201" t="s">
        <v>1455</v>
      </c>
    </row>
    <row r="280" spans="1:7" ht="30">
      <c r="A280" s="201" t="s">
        <v>1451</v>
      </c>
      <c r="B280" s="200" t="s">
        <v>1459</v>
      </c>
      <c r="C280" s="201" t="s">
        <v>216</v>
      </c>
      <c r="D280" s="200">
        <v>3600</v>
      </c>
      <c r="E280" s="201">
        <v>500</v>
      </c>
      <c r="F280" s="201" t="s">
        <v>1451</v>
      </c>
      <c r="G280" s="201" t="s">
        <v>1456</v>
      </c>
    </row>
    <row r="281" spans="1:7" ht="30">
      <c r="A281" s="201" t="s">
        <v>1451</v>
      </c>
      <c r="B281" s="200" t="s">
        <v>1459</v>
      </c>
      <c r="C281" s="201" t="s">
        <v>216</v>
      </c>
      <c r="D281" s="200">
        <v>3600</v>
      </c>
      <c r="E281" s="201">
        <v>500</v>
      </c>
      <c r="F281" s="201" t="s">
        <v>1451</v>
      </c>
      <c r="G281" s="201" t="s">
        <v>1457</v>
      </c>
    </row>
    <row r="282" spans="1:7" ht="30">
      <c r="A282" s="201" t="s">
        <v>1451</v>
      </c>
      <c r="B282" s="200" t="s">
        <v>1459</v>
      </c>
      <c r="C282" s="201" t="s">
        <v>216</v>
      </c>
      <c r="D282" s="200">
        <v>3600</v>
      </c>
      <c r="E282" s="201">
        <v>1400</v>
      </c>
      <c r="F282" s="201" t="s">
        <v>1451</v>
      </c>
      <c r="G282" s="201" t="s">
        <v>1458</v>
      </c>
    </row>
    <row r="283" spans="1:7">
      <c r="A283" s="201" t="s">
        <v>1451</v>
      </c>
      <c r="B283" s="200" t="s">
        <v>1460</v>
      </c>
      <c r="C283" s="201" t="s">
        <v>216</v>
      </c>
      <c r="D283" s="200">
        <v>5000</v>
      </c>
      <c r="E283" s="201">
        <v>250</v>
      </c>
      <c r="F283" s="201" t="s">
        <v>1451</v>
      </c>
      <c r="G283" s="201" t="s">
        <v>1452</v>
      </c>
    </row>
    <row r="284" spans="1:7">
      <c r="A284" s="201" t="s">
        <v>1451</v>
      </c>
      <c r="B284" s="200" t="s">
        <v>1460</v>
      </c>
      <c r="C284" s="201" t="s">
        <v>216</v>
      </c>
      <c r="D284" s="200">
        <v>5000</v>
      </c>
      <c r="E284" s="201">
        <v>350</v>
      </c>
      <c r="F284" s="201" t="s">
        <v>1451</v>
      </c>
      <c r="G284" s="201" t="s">
        <v>1453</v>
      </c>
    </row>
    <row r="285" spans="1:7">
      <c r="A285" s="201" t="s">
        <v>1451</v>
      </c>
      <c r="B285" s="200" t="s">
        <v>1460</v>
      </c>
      <c r="C285" s="201" t="s">
        <v>216</v>
      </c>
      <c r="D285" s="200">
        <v>5000</v>
      </c>
      <c r="E285" s="201">
        <v>170</v>
      </c>
      <c r="F285" s="201" t="s">
        <v>1451</v>
      </c>
      <c r="G285" s="201" t="s">
        <v>1454</v>
      </c>
    </row>
    <row r="286" spans="1:7">
      <c r="A286" s="201" t="s">
        <v>1451</v>
      </c>
      <c r="B286" s="200" t="s">
        <v>1460</v>
      </c>
      <c r="C286" s="201" t="s">
        <v>216</v>
      </c>
      <c r="D286" s="200">
        <v>5000</v>
      </c>
      <c r="E286" s="201">
        <v>190</v>
      </c>
      <c r="F286" s="201" t="s">
        <v>1451</v>
      </c>
      <c r="G286" s="201" t="s">
        <v>1455</v>
      </c>
    </row>
    <row r="287" spans="1:7">
      <c r="A287" s="201" t="s">
        <v>1451</v>
      </c>
      <c r="B287" s="200" t="s">
        <v>1460</v>
      </c>
      <c r="C287" s="201" t="s">
        <v>216</v>
      </c>
      <c r="D287" s="200">
        <v>5000</v>
      </c>
      <c r="E287" s="201">
        <v>500</v>
      </c>
      <c r="F287" s="201" t="s">
        <v>1451</v>
      </c>
      <c r="G287" s="201" t="s">
        <v>1456</v>
      </c>
    </row>
    <row r="288" spans="1:7">
      <c r="A288" s="201" t="s">
        <v>1451</v>
      </c>
      <c r="B288" s="200" t="s">
        <v>1460</v>
      </c>
      <c r="C288" s="201" t="s">
        <v>216</v>
      </c>
      <c r="D288" s="200">
        <v>5000</v>
      </c>
      <c r="E288" s="201">
        <v>520</v>
      </c>
      <c r="F288" s="201" t="s">
        <v>1451</v>
      </c>
      <c r="G288" s="201" t="s">
        <v>1457</v>
      </c>
    </row>
    <row r="289" spans="1:7">
      <c r="A289" s="201" t="s">
        <v>1451</v>
      </c>
      <c r="B289" s="200" t="s">
        <v>1460</v>
      </c>
      <c r="C289" s="201" t="s">
        <v>216</v>
      </c>
      <c r="D289" s="200">
        <v>5000</v>
      </c>
      <c r="E289" s="201">
        <v>850</v>
      </c>
      <c r="F289" s="201" t="s">
        <v>1451</v>
      </c>
      <c r="G289" s="201" t="s">
        <v>1458</v>
      </c>
    </row>
    <row r="290" spans="1:7">
      <c r="A290" s="201" t="s">
        <v>1451</v>
      </c>
      <c r="B290" s="200" t="s">
        <v>1461</v>
      </c>
      <c r="C290" s="201" t="s">
        <v>216</v>
      </c>
      <c r="D290" s="200">
        <v>3500</v>
      </c>
      <c r="E290" s="201">
        <v>250</v>
      </c>
      <c r="F290" s="201" t="s">
        <v>1451</v>
      </c>
      <c r="G290" s="201" t="s">
        <v>1452</v>
      </c>
    </row>
    <row r="291" spans="1:7">
      <c r="A291" s="201" t="s">
        <v>1451</v>
      </c>
      <c r="B291" s="200" t="s">
        <v>1461</v>
      </c>
      <c r="C291" s="201" t="s">
        <v>216</v>
      </c>
      <c r="D291" s="200">
        <v>3500</v>
      </c>
      <c r="E291" s="201">
        <v>300</v>
      </c>
      <c r="F291" s="201" t="s">
        <v>1451</v>
      </c>
      <c r="G291" s="201" t="s">
        <v>1453</v>
      </c>
    </row>
    <row r="292" spans="1:7">
      <c r="A292" s="201" t="s">
        <v>1451</v>
      </c>
      <c r="B292" s="200" t="s">
        <v>1461</v>
      </c>
      <c r="C292" s="201" t="s">
        <v>216</v>
      </c>
      <c r="D292" s="200">
        <v>3500</v>
      </c>
      <c r="E292" s="201">
        <v>150</v>
      </c>
      <c r="F292" s="201" t="s">
        <v>1451</v>
      </c>
      <c r="G292" s="201" t="s">
        <v>1454</v>
      </c>
    </row>
    <row r="293" spans="1:7">
      <c r="A293" s="201" t="s">
        <v>1451</v>
      </c>
      <c r="B293" s="200" t="s">
        <v>1461</v>
      </c>
      <c r="C293" s="201" t="s">
        <v>216</v>
      </c>
      <c r="D293" s="200">
        <v>3500</v>
      </c>
      <c r="E293" s="201">
        <v>180</v>
      </c>
      <c r="F293" s="201" t="s">
        <v>1451</v>
      </c>
      <c r="G293" s="201" t="s">
        <v>1455</v>
      </c>
    </row>
    <row r="294" spans="1:7">
      <c r="A294" s="201" t="s">
        <v>1451</v>
      </c>
      <c r="B294" s="200" t="s">
        <v>1461</v>
      </c>
      <c r="C294" s="201" t="s">
        <v>216</v>
      </c>
      <c r="D294" s="200">
        <v>3500</v>
      </c>
      <c r="E294" s="201">
        <v>400</v>
      </c>
      <c r="F294" s="201" t="s">
        <v>1451</v>
      </c>
      <c r="G294" s="201" t="s">
        <v>1456</v>
      </c>
    </row>
    <row r="295" spans="1:7">
      <c r="A295" s="201" t="s">
        <v>1451</v>
      </c>
      <c r="B295" s="200" t="s">
        <v>1461</v>
      </c>
      <c r="C295" s="201" t="s">
        <v>216</v>
      </c>
      <c r="D295" s="200">
        <v>3500</v>
      </c>
      <c r="E295" s="201">
        <v>500</v>
      </c>
      <c r="F295" s="201" t="s">
        <v>1451</v>
      </c>
      <c r="G295" s="201" t="s">
        <v>1457</v>
      </c>
    </row>
    <row r="296" spans="1:7">
      <c r="A296" s="201" t="s">
        <v>1451</v>
      </c>
      <c r="B296" s="200" t="s">
        <v>1461</v>
      </c>
      <c r="C296" s="201" t="s">
        <v>216</v>
      </c>
      <c r="D296" s="200">
        <v>3500</v>
      </c>
      <c r="E296" s="201">
        <v>800</v>
      </c>
      <c r="F296" s="201" t="s">
        <v>1451</v>
      </c>
      <c r="G296" s="201" t="s">
        <v>1458</v>
      </c>
    </row>
    <row r="297" spans="1:7">
      <c r="A297" s="201" t="s">
        <v>1451</v>
      </c>
      <c r="B297" s="200" t="s">
        <v>1462</v>
      </c>
      <c r="C297" s="201" t="s">
        <v>216</v>
      </c>
      <c r="D297" s="200">
        <v>870</v>
      </c>
      <c r="E297" s="201">
        <v>50</v>
      </c>
      <c r="F297" s="201" t="s">
        <v>1451</v>
      </c>
      <c r="G297" s="201" t="s">
        <v>1452</v>
      </c>
    </row>
    <row r="298" spans="1:7">
      <c r="A298" s="201" t="s">
        <v>1451</v>
      </c>
      <c r="B298" s="200" t="s">
        <v>1462</v>
      </c>
      <c r="C298" s="201" t="s">
        <v>216</v>
      </c>
      <c r="D298" s="200">
        <v>870</v>
      </c>
      <c r="E298" s="201">
        <v>60</v>
      </c>
      <c r="F298" s="201" t="s">
        <v>1451</v>
      </c>
      <c r="G298" s="201" t="s">
        <v>1453</v>
      </c>
    </row>
    <row r="299" spans="1:7">
      <c r="A299" s="201" t="s">
        <v>1451</v>
      </c>
      <c r="B299" s="200" t="s">
        <v>1462</v>
      </c>
      <c r="C299" s="201" t="s">
        <v>216</v>
      </c>
      <c r="D299" s="200">
        <v>870</v>
      </c>
      <c r="E299" s="201">
        <v>16</v>
      </c>
      <c r="F299" s="201" t="s">
        <v>1451</v>
      </c>
      <c r="G299" s="201" t="s">
        <v>1454</v>
      </c>
    </row>
    <row r="300" spans="1:7">
      <c r="A300" s="201" t="s">
        <v>1451</v>
      </c>
      <c r="B300" s="200" t="s">
        <v>1462</v>
      </c>
      <c r="C300" s="201" t="s">
        <v>216</v>
      </c>
      <c r="D300" s="200">
        <v>870</v>
      </c>
      <c r="E300" s="201">
        <v>60</v>
      </c>
      <c r="F300" s="201" t="s">
        <v>1451</v>
      </c>
      <c r="G300" s="201" t="s">
        <v>1455</v>
      </c>
    </row>
    <row r="301" spans="1:7">
      <c r="A301" s="201" t="s">
        <v>1451</v>
      </c>
      <c r="B301" s="200" t="s">
        <v>1462</v>
      </c>
      <c r="C301" s="201" t="s">
        <v>216</v>
      </c>
      <c r="D301" s="200">
        <v>870</v>
      </c>
      <c r="E301" s="201">
        <v>85</v>
      </c>
      <c r="F301" s="201" t="s">
        <v>1451</v>
      </c>
      <c r="G301" s="201" t="s">
        <v>1456</v>
      </c>
    </row>
    <row r="302" spans="1:7">
      <c r="A302" s="201" t="s">
        <v>1451</v>
      </c>
      <c r="B302" s="200" t="s">
        <v>1462</v>
      </c>
      <c r="C302" s="201" t="s">
        <v>216</v>
      </c>
      <c r="D302" s="200">
        <v>870</v>
      </c>
      <c r="E302" s="201">
        <v>55</v>
      </c>
      <c r="F302" s="201" t="s">
        <v>1451</v>
      </c>
      <c r="G302" s="201" t="s">
        <v>1457</v>
      </c>
    </row>
    <row r="303" spans="1:7">
      <c r="A303" s="201" t="s">
        <v>1451</v>
      </c>
      <c r="B303" s="200" t="s">
        <v>1462</v>
      </c>
      <c r="C303" s="201" t="s">
        <v>216</v>
      </c>
      <c r="D303" s="200">
        <v>870</v>
      </c>
      <c r="E303" s="201">
        <v>50</v>
      </c>
      <c r="F303" s="201" t="s">
        <v>1451</v>
      </c>
      <c r="G303" s="201" t="s">
        <v>1458</v>
      </c>
    </row>
    <row r="304" spans="1:7">
      <c r="A304" s="201" t="s">
        <v>1451</v>
      </c>
      <c r="B304" s="200" t="s">
        <v>1463</v>
      </c>
      <c r="C304" s="201" t="s">
        <v>216</v>
      </c>
      <c r="D304" s="200">
        <v>460</v>
      </c>
      <c r="E304" s="201">
        <v>35</v>
      </c>
      <c r="F304" s="201" t="s">
        <v>1451</v>
      </c>
      <c r="G304" s="201" t="s">
        <v>1452</v>
      </c>
    </row>
    <row r="305" spans="1:7">
      <c r="A305" s="201" t="s">
        <v>1451</v>
      </c>
      <c r="B305" s="200" t="s">
        <v>1463</v>
      </c>
      <c r="C305" s="201" t="s">
        <v>216</v>
      </c>
      <c r="D305" s="200">
        <v>460</v>
      </c>
      <c r="E305" s="201">
        <v>25</v>
      </c>
      <c r="F305" s="201" t="s">
        <v>1451</v>
      </c>
      <c r="G305" s="201" t="s">
        <v>1453</v>
      </c>
    </row>
    <row r="306" spans="1:7">
      <c r="A306" s="201" t="s">
        <v>1451</v>
      </c>
      <c r="B306" s="200" t="s">
        <v>1463</v>
      </c>
      <c r="C306" s="201" t="s">
        <v>216</v>
      </c>
      <c r="D306" s="200">
        <v>460</v>
      </c>
      <c r="E306" s="201">
        <v>20</v>
      </c>
      <c r="F306" s="201" t="s">
        <v>1451</v>
      </c>
      <c r="G306" s="201" t="s">
        <v>1454</v>
      </c>
    </row>
    <row r="307" spans="1:7">
      <c r="A307" s="201" t="s">
        <v>1451</v>
      </c>
      <c r="B307" s="200" t="s">
        <v>1463</v>
      </c>
      <c r="C307" s="201" t="s">
        <v>216</v>
      </c>
      <c r="D307" s="200">
        <v>460</v>
      </c>
      <c r="E307" s="201">
        <v>20</v>
      </c>
      <c r="F307" s="201" t="s">
        <v>1451</v>
      </c>
      <c r="G307" s="201" t="s">
        <v>1455</v>
      </c>
    </row>
    <row r="308" spans="1:7">
      <c r="A308" s="201" t="s">
        <v>1451</v>
      </c>
      <c r="B308" s="200" t="s">
        <v>1463</v>
      </c>
      <c r="C308" s="201" t="s">
        <v>216</v>
      </c>
      <c r="D308" s="200">
        <v>460</v>
      </c>
      <c r="E308" s="201">
        <v>210</v>
      </c>
      <c r="F308" s="201" t="s">
        <v>1451</v>
      </c>
      <c r="G308" s="201" t="s">
        <v>1456</v>
      </c>
    </row>
    <row r="309" spans="1:7">
      <c r="A309" s="201" t="s">
        <v>1451</v>
      </c>
      <c r="B309" s="200" t="s">
        <v>1463</v>
      </c>
      <c r="C309" s="201" t="s">
        <v>216</v>
      </c>
      <c r="D309" s="200">
        <v>460</v>
      </c>
      <c r="E309" s="201">
        <v>100</v>
      </c>
      <c r="F309" s="201" t="s">
        <v>1451</v>
      </c>
      <c r="G309" s="201" t="s">
        <v>1457</v>
      </c>
    </row>
    <row r="310" spans="1:7">
      <c r="A310" s="201" t="s">
        <v>1451</v>
      </c>
      <c r="B310" s="200" t="s">
        <v>1463</v>
      </c>
      <c r="C310" s="201" t="s">
        <v>216</v>
      </c>
      <c r="D310" s="200">
        <v>460</v>
      </c>
      <c r="E310" s="201">
        <v>100</v>
      </c>
      <c r="F310" s="201" t="s">
        <v>1451</v>
      </c>
      <c r="G310" s="201" t="s">
        <v>1458</v>
      </c>
    </row>
    <row r="311" spans="1:7">
      <c r="A311" s="201" t="s">
        <v>1451</v>
      </c>
      <c r="B311" s="200" t="s">
        <v>1464</v>
      </c>
      <c r="C311" s="201" t="s">
        <v>216</v>
      </c>
      <c r="D311" s="200">
        <v>1800</v>
      </c>
      <c r="E311" s="201">
        <v>100</v>
      </c>
      <c r="F311" s="201" t="s">
        <v>1451</v>
      </c>
      <c r="G311" s="201" t="s">
        <v>1452</v>
      </c>
    </row>
    <row r="312" spans="1:7">
      <c r="A312" s="201" t="s">
        <v>1451</v>
      </c>
      <c r="B312" s="200" t="s">
        <v>1464</v>
      </c>
      <c r="C312" s="201" t="s">
        <v>216</v>
      </c>
      <c r="D312" s="200">
        <v>1800</v>
      </c>
      <c r="E312" s="201">
        <v>10</v>
      </c>
      <c r="F312" s="201" t="s">
        <v>1451</v>
      </c>
      <c r="G312" s="201" t="s">
        <v>1455</v>
      </c>
    </row>
    <row r="313" spans="1:7">
      <c r="A313" s="201" t="s">
        <v>1451</v>
      </c>
      <c r="B313" s="200" t="s">
        <v>1464</v>
      </c>
      <c r="C313" s="201" t="s">
        <v>216</v>
      </c>
      <c r="D313" s="200">
        <v>1800</v>
      </c>
      <c r="E313" s="201">
        <v>200</v>
      </c>
      <c r="F313" s="201" t="s">
        <v>1451</v>
      </c>
      <c r="G313" s="201" t="s">
        <v>1457</v>
      </c>
    </row>
    <row r="314" spans="1:7">
      <c r="A314" s="201" t="s">
        <v>1451</v>
      </c>
      <c r="B314" s="200" t="s">
        <v>1464</v>
      </c>
      <c r="C314" s="201" t="s">
        <v>216</v>
      </c>
      <c r="D314" s="200">
        <v>1800</v>
      </c>
      <c r="E314" s="201">
        <v>80</v>
      </c>
      <c r="F314" s="201" t="s">
        <v>1451</v>
      </c>
      <c r="G314" s="201" t="s">
        <v>1458</v>
      </c>
    </row>
    <row r="315" spans="1:7">
      <c r="A315" s="201" t="s">
        <v>1451</v>
      </c>
      <c r="B315" s="200" t="s">
        <v>1465</v>
      </c>
      <c r="C315" s="201" t="s">
        <v>216</v>
      </c>
      <c r="D315" s="201">
        <v>4000</v>
      </c>
      <c r="E315" s="201">
        <v>210</v>
      </c>
      <c r="F315" s="201" t="s">
        <v>1451</v>
      </c>
      <c r="G315" s="201" t="s">
        <v>1452</v>
      </c>
    </row>
    <row r="316" spans="1:7">
      <c r="A316" s="201" t="s">
        <v>1451</v>
      </c>
      <c r="B316" s="200" t="s">
        <v>1465</v>
      </c>
      <c r="C316" s="201" t="s">
        <v>216</v>
      </c>
      <c r="D316" s="201">
        <v>4000</v>
      </c>
      <c r="E316" s="201">
        <v>270</v>
      </c>
      <c r="F316" s="201" t="s">
        <v>1451</v>
      </c>
      <c r="G316" s="201" t="s">
        <v>1453</v>
      </c>
    </row>
    <row r="317" spans="1:7">
      <c r="A317" s="201" t="s">
        <v>1451</v>
      </c>
      <c r="B317" s="200" t="s">
        <v>1466</v>
      </c>
      <c r="C317" s="201" t="s">
        <v>216</v>
      </c>
      <c r="D317" s="200">
        <v>3150</v>
      </c>
      <c r="E317" s="201">
        <v>90</v>
      </c>
      <c r="F317" s="201" t="s">
        <v>1451</v>
      </c>
      <c r="G317" s="201" t="s">
        <v>1453</v>
      </c>
    </row>
    <row r="318" spans="1:7">
      <c r="A318" s="201" t="s">
        <v>1451</v>
      </c>
      <c r="B318" s="200" t="s">
        <v>1466</v>
      </c>
      <c r="C318" s="201" t="s">
        <v>216</v>
      </c>
      <c r="D318" s="200">
        <v>3150</v>
      </c>
      <c r="E318" s="201">
        <v>50</v>
      </c>
      <c r="F318" s="201" t="s">
        <v>1451</v>
      </c>
      <c r="G318" s="201" t="s">
        <v>1454</v>
      </c>
    </row>
    <row r="319" spans="1:7">
      <c r="A319" s="201" t="s">
        <v>1451</v>
      </c>
      <c r="B319" s="200" t="s">
        <v>1466</v>
      </c>
      <c r="C319" s="201" t="s">
        <v>216</v>
      </c>
      <c r="D319" s="200">
        <v>3150</v>
      </c>
      <c r="E319" s="201">
        <v>70</v>
      </c>
      <c r="F319" s="201" t="s">
        <v>1451</v>
      </c>
      <c r="G319" s="201" t="s">
        <v>1455</v>
      </c>
    </row>
    <row r="320" spans="1:7">
      <c r="A320" s="201" t="s">
        <v>1451</v>
      </c>
      <c r="B320" s="200" t="s">
        <v>1466</v>
      </c>
      <c r="C320" s="201" t="s">
        <v>216</v>
      </c>
      <c r="D320" s="200">
        <v>3150</v>
      </c>
      <c r="E320" s="201">
        <v>185</v>
      </c>
      <c r="F320" s="201" t="s">
        <v>1451</v>
      </c>
      <c r="G320" s="201" t="s">
        <v>1456</v>
      </c>
    </row>
    <row r="321" spans="1:7">
      <c r="A321" s="201" t="s">
        <v>1451</v>
      </c>
      <c r="B321" s="200" t="s">
        <v>1466</v>
      </c>
      <c r="C321" s="201" t="s">
        <v>216</v>
      </c>
      <c r="D321" s="200">
        <v>3150</v>
      </c>
      <c r="E321" s="201">
        <v>70</v>
      </c>
      <c r="F321" s="201" t="s">
        <v>1451</v>
      </c>
      <c r="G321" s="201" t="s">
        <v>1457</v>
      </c>
    </row>
    <row r="322" spans="1:7">
      <c r="A322" s="201" t="s">
        <v>1451</v>
      </c>
      <c r="B322" s="200" t="s">
        <v>1466</v>
      </c>
      <c r="C322" s="201" t="s">
        <v>216</v>
      </c>
      <c r="D322" s="200">
        <v>3150</v>
      </c>
      <c r="E322" s="201">
        <v>400</v>
      </c>
      <c r="F322" s="201" t="s">
        <v>1451</v>
      </c>
      <c r="G322" s="201" t="s">
        <v>1458</v>
      </c>
    </row>
    <row r="323" spans="1:7">
      <c r="A323" s="201" t="s">
        <v>1451</v>
      </c>
      <c r="B323" s="203" t="s">
        <v>1467</v>
      </c>
      <c r="C323" s="201" t="s">
        <v>216</v>
      </c>
      <c r="D323" s="200">
        <v>3300</v>
      </c>
      <c r="E323" s="201">
        <v>50</v>
      </c>
      <c r="F323" s="201" t="s">
        <v>1451</v>
      </c>
      <c r="G323" s="201" t="s">
        <v>1452</v>
      </c>
    </row>
    <row r="324" spans="1:7">
      <c r="A324" s="201" t="s">
        <v>1451</v>
      </c>
      <c r="B324" s="203" t="s">
        <v>1467</v>
      </c>
      <c r="C324" s="201" t="s">
        <v>216</v>
      </c>
      <c r="D324" s="200">
        <v>3300</v>
      </c>
      <c r="E324" s="201">
        <v>210</v>
      </c>
      <c r="F324" s="201" t="s">
        <v>1451</v>
      </c>
      <c r="G324" s="201" t="s">
        <v>1453</v>
      </c>
    </row>
    <row r="325" spans="1:7">
      <c r="A325" s="201" t="s">
        <v>1451</v>
      </c>
      <c r="B325" s="203" t="s">
        <v>1467</v>
      </c>
      <c r="C325" s="201" t="s">
        <v>216</v>
      </c>
      <c r="D325" s="200">
        <v>3300</v>
      </c>
      <c r="E325" s="201">
        <v>20</v>
      </c>
      <c r="F325" s="201" t="s">
        <v>1451</v>
      </c>
      <c r="G325" s="201" t="s">
        <v>1454</v>
      </c>
    </row>
    <row r="326" spans="1:7">
      <c r="A326" s="201" t="s">
        <v>1451</v>
      </c>
      <c r="B326" s="200" t="s">
        <v>1468</v>
      </c>
      <c r="C326" s="201" t="s">
        <v>216</v>
      </c>
      <c r="D326" s="200">
        <v>8900</v>
      </c>
      <c r="E326" s="201">
        <v>30</v>
      </c>
      <c r="F326" s="201" t="s">
        <v>1451</v>
      </c>
      <c r="G326" s="201" t="s">
        <v>1452</v>
      </c>
    </row>
    <row r="327" spans="1:7">
      <c r="A327" s="201" t="s">
        <v>1451</v>
      </c>
      <c r="B327" s="200" t="s">
        <v>1468</v>
      </c>
      <c r="C327" s="201" t="s">
        <v>216</v>
      </c>
      <c r="D327" s="200">
        <v>8900</v>
      </c>
      <c r="E327" s="201">
        <v>30</v>
      </c>
      <c r="F327" s="201" t="s">
        <v>1451</v>
      </c>
      <c r="G327" s="201" t="s">
        <v>1453</v>
      </c>
    </row>
    <row r="328" spans="1:7">
      <c r="A328" s="201" t="s">
        <v>1451</v>
      </c>
      <c r="B328" s="200" t="s">
        <v>1469</v>
      </c>
      <c r="C328" s="201" t="s">
        <v>216</v>
      </c>
      <c r="D328" s="200">
        <v>8900</v>
      </c>
      <c r="E328" s="201">
        <v>50</v>
      </c>
      <c r="F328" s="201" t="s">
        <v>1451</v>
      </c>
      <c r="G328" s="201" t="s">
        <v>1452</v>
      </c>
    </row>
    <row r="329" spans="1:7">
      <c r="A329" s="201" t="s">
        <v>1451</v>
      </c>
      <c r="B329" s="200" t="s">
        <v>1469</v>
      </c>
      <c r="C329" s="201" t="s">
        <v>216</v>
      </c>
      <c r="D329" s="200">
        <v>8900</v>
      </c>
      <c r="E329" s="201">
        <v>30</v>
      </c>
      <c r="F329" s="201" t="s">
        <v>1451</v>
      </c>
      <c r="G329" s="201" t="s">
        <v>1453</v>
      </c>
    </row>
    <row r="330" spans="1:7">
      <c r="A330" s="201" t="s">
        <v>1451</v>
      </c>
      <c r="B330" s="200" t="s">
        <v>1470</v>
      </c>
      <c r="C330" s="201" t="s">
        <v>1404</v>
      </c>
      <c r="D330" s="201">
        <v>18</v>
      </c>
      <c r="E330" s="201">
        <v>100</v>
      </c>
      <c r="F330" s="201" t="s">
        <v>1451</v>
      </c>
      <c r="G330" s="201" t="s">
        <v>1452</v>
      </c>
    </row>
    <row r="331" spans="1:7">
      <c r="A331" s="201" t="s">
        <v>1451</v>
      </c>
      <c r="B331" s="200" t="s">
        <v>1470</v>
      </c>
      <c r="C331" s="201" t="s">
        <v>1404</v>
      </c>
      <c r="D331" s="201">
        <v>12</v>
      </c>
      <c r="E331" s="201">
        <v>150</v>
      </c>
      <c r="F331" s="201" t="s">
        <v>1451</v>
      </c>
      <c r="G331" s="201" t="s">
        <v>1453</v>
      </c>
    </row>
    <row r="332" spans="1:7">
      <c r="A332" s="201" t="s">
        <v>1451</v>
      </c>
      <c r="B332" s="200" t="s">
        <v>1245</v>
      </c>
      <c r="C332" s="201" t="s">
        <v>1404</v>
      </c>
      <c r="D332" s="201">
        <v>11.6</v>
      </c>
      <c r="E332" s="201">
        <v>100</v>
      </c>
      <c r="F332" s="201" t="s">
        <v>1451</v>
      </c>
      <c r="G332" s="201" t="s">
        <v>1452</v>
      </c>
    </row>
    <row r="333" spans="1:7">
      <c r="A333" s="201" t="s">
        <v>1451</v>
      </c>
      <c r="B333" s="200" t="s">
        <v>1245</v>
      </c>
      <c r="C333" s="201" t="s">
        <v>1404</v>
      </c>
      <c r="D333" s="201">
        <v>15</v>
      </c>
      <c r="E333" s="201">
        <v>150</v>
      </c>
      <c r="F333" s="201" t="s">
        <v>1451</v>
      </c>
      <c r="G333" s="201" t="s">
        <v>1453</v>
      </c>
    </row>
    <row r="334" spans="1:7">
      <c r="A334" s="201" t="s">
        <v>1451</v>
      </c>
      <c r="B334" s="200" t="s">
        <v>986</v>
      </c>
      <c r="C334" s="201" t="s">
        <v>98</v>
      </c>
      <c r="D334" s="201">
        <v>27</v>
      </c>
      <c r="E334" s="201">
        <v>3000</v>
      </c>
      <c r="F334" s="201" t="s">
        <v>1451</v>
      </c>
      <c r="G334" s="201" t="s">
        <v>1453</v>
      </c>
    </row>
    <row r="335" spans="1:7">
      <c r="A335" s="201" t="s">
        <v>1451</v>
      </c>
      <c r="B335" s="200" t="s">
        <v>1201</v>
      </c>
      <c r="C335" s="201" t="s">
        <v>550</v>
      </c>
      <c r="D335" s="201">
        <v>4610</v>
      </c>
      <c r="E335" s="201">
        <v>10</v>
      </c>
      <c r="F335" s="201" t="s">
        <v>1451</v>
      </c>
      <c r="G335" s="201" t="s">
        <v>1452</v>
      </c>
    </row>
    <row r="336" spans="1:7">
      <c r="A336" s="201" t="s">
        <v>1451</v>
      </c>
      <c r="B336" s="201" t="s">
        <v>1471</v>
      </c>
      <c r="C336" s="201" t="s">
        <v>550</v>
      </c>
      <c r="D336" s="201">
        <v>1630</v>
      </c>
      <c r="E336" s="201">
        <v>10</v>
      </c>
      <c r="F336" s="201" t="s">
        <v>1451</v>
      </c>
      <c r="G336" s="201" t="s">
        <v>1452</v>
      </c>
    </row>
    <row r="337" spans="1:7" ht="75">
      <c r="A337" s="201" t="s">
        <v>1481</v>
      </c>
      <c r="B337" s="24" t="s">
        <v>1482</v>
      </c>
      <c r="C337" s="24" t="s">
        <v>1192</v>
      </c>
      <c r="D337" s="24">
        <v>1295</v>
      </c>
      <c r="E337" s="24">
        <v>20</v>
      </c>
      <c r="F337" s="201" t="s">
        <v>1481</v>
      </c>
      <c r="G337" s="24" t="s">
        <v>1479</v>
      </c>
    </row>
    <row r="338" spans="1:7" ht="75">
      <c r="A338" s="201" t="s">
        <v>1481</v>
      </c>
      <c r="B338" s="24" t="s">
        <v>1483</v>
      </c>
      <c r="C338" s="24" t="s">
        <v>1192</v>
      </c>
      <c r="D338" s="24">
        <v>1675</v>
      </c>
      <c r="E338" s="24">
        <v>20</v>
      </c>
      <c r="F338" s="201" t="s">
        <v>1481</v>
      </c>
      <c r="G338" s="24" t="s">
        <v>1479</v>
      </c>
    </row>
    <row r="339" spans="1:7">
      <c r="A339" s="201" t="s">
        <v>1607</v>
      </c>
      <c r="B339" s="201" t="s">
        <v>1606</v>
      </c>
      <c r="C339" s="201" t="s">
        <v>8</v>
      </c>
      <c r="D339" s="13">
        <v>140.33000000000001</v>
      </c>
      <c r="E339" s="201">
        <v>1500</v>
      </c>
      <c r="F339" s="201" t="s">
        <v>1607</v>
      </c>
      <c r="G339" s="201" t="s">
        <v>1608</v>
      </c>
    </row>
    <row r="340" spans="1:7" ht="30">
      <c r="A340" s="201" t="s">
        <v>1607</v>
      </c>
      <c r="B340" s="201" t="s">
        <v>1609</v>
      </c>
      <c r="C340" s="201" t="s">
        <v>1610</v>
      </c>
      <c r="D340" s="13">
        <v>21</v>
      </c>
      <c r="E340" s="201">
        <v>2000</v>
      </c>
      <c r="F340" s="201" t="s">
        <v>1607</v>
      </c>
      <c r="G340" s="201" t="s">
        <v>1608</v>
      </c>
    </row>
    <row r="341" spans="1:7">
      <c r="A341" s="201" t="s">
        <v>1607</v>
      </c>
      <c r="B341" s="201" t="s">
        <v>1611</v>
      </c>
      <c r="C341" s="201" t="s">
        <v>1612</v>
      </c>
      <c r="D341" s="13">
        <v>325</v>
      </c>
      <c r="E341" s="201">
        <v>140</v>
      </c>
      <c r="F341" s="201" t="s">
        <v>1607</v>
      </c>
      <c r="G341" s="201" t="s">
        <v>1608</v>
      </c>
    </row>
    <row r="342" spans="1:7">
      <c r="A342" s="201" t="s">
        <v>1607</v>
      </c>
      <c r="B342" s="201" t="s">
        <v>1613</v>
      </c>
      <c r="C342" s="201" t="s">
        <v>8</v>
      </c>
      <c r="D342" s="13">
        <v>0.11</v>
      </c>
      <c r="E342" s="201">
        <v>500000</v>
      </c>
      <c r="F342" s="201" t="s">
        <v>1607</v>
      </c>
      <c r="G342" s="201" t="s">
        <v>1608</v>
      </c>
    </row>
    <row r="343" spans="1:7">
      <c r="A343" s="201" t="s">
        <v>1607</v>
      </c>
      <c r="B343" s="201" t="s">
        <v>1614</v>
      </c>
      <c r="C343" s="201" t="s">
        <v>8</v>
      </c>
      <c r="D343" s="238">
        <v>1090</v>
      </c>
      <c r="E343" s="201">
        <v>200</v>
      </c>
      <c r="F343" s="201" t="s">
        <v>1607</v>
      </c>
      <c r="G343" s="201" t="s">
        <v>1608</v>
      </c>
    </row>
    <row r="344" spans="1:7">
      <c r="A344" s="201" t="s">
        <v>1607</v>
      </c>
      <c r="B344" s="201" t="s">
        <v>771</v>
      </c>
      <c r="C344" s="201" t="s">
        <v>8</v>
      </c>
      <c r="D344" s="201">
        <v>481.6</v>
      </c>
      <c r="E344" s="201">
        <v>300</v>
      </c>
      <c r="F344" s="201" t="s">
        <v>1607</v>
      </c>
      <c r="G344" s="201" t="s">
        <v>1608</v>
      </c>
    </row>
    <row r="345" spans="1:7">
      <c r="A345" s="201" t="s">
        <v>1607</v>
      </c>
      <c r="B345" s="201" t="s">
        <v>1615</v>
      </c>
      <c r="C345" s="201" t="s">
        <v>8</v>
      </c>
      <c r="D345" s="238">
        <v>750</v>
      </c>
      <c r="E345" s="201">
        <v>200</v>
      </c>
      <c r="F345" s="201" t="s">
        <v>1607</v>
      </c>
      <c r="G345" s="201" t="s">
        <v>1608</v>
      </c>
    </row>
    <row r="346" spans="1:7">
      <c r="A346" s="201" t="s">
        <v>1607</v>
      </c>
      <c r="B346" s="201" t="s">
        <v>1616</v>
      </c>
      <c r="C346" s="201" t="s">
        <v>8</v>
      </c>
      <c r="D346" s="238">
        <v>1300</v>
      </c>
      <c r="E346" s="201">
        <v>100</v>
      </c>
      <c r="F346" s="201" t="s">
        <v>1607</v>
      </c>
      <c r="G346" s="201" t="s">
        <v>1608</v>
      </c>
    </row>
    <row r="347" spans="1:7" ht="30">
      <c r="A347" s="201" t="s">
        <v>1607</v>
      </c>
      <c r="B347" s="201" t="s">
        <v>1617</v>
      </c>
      <c r="C347" s="201" t="s">
        <v>8</v>
      </c>
      <c r="D347" s="13">
        <v>135</v>
      </c>
      <c r="E347" s="201">
        <v>2600</v>
      </c>
      <c r="F347" s="201" t="s">
        <v>1607</v>
      </c>
      <c r="G347" s="201" t="s">
        <v>1618</v>
      </c>
    </row>
    <row r="348" spans="1:7" ht="30">
      <c r="A348" s="201" t="s">
        <v>1607</v>
      </c>
      <c r="B348" s="201" t="s">
        <v>890</v>
      </c>
      <c r="C348" s="201" t="s">
        <v>8</v>
      </c>
      <c r="D348" s="13">
        <v>2000</v>
      </c>
      <c r="E348" s="201">
        <v>10</v>
      </c>
      <c r="F348" s="201" t="s">
        <v>1607</v>
      </c>
      <c r="G348" s="201" t="s">
        <v>1618</v>
      </c>
    </row>
    <row r="349" spans="1:7" ht="30">
      <c r="A349" s="201" t="s">
        <v>1607</v>
      </c>
      <c r="B349" s="201" t="s">
        <v>24</v>
      </c>
      <c r="C349" s="201" t="s">
        <v>8</v>
      </c>
      <c r="D349" s="13">
        <v>550</v>
      </c>
      <c r="E349" s="201">
        <v>15</v>
      </c>
      <c r="F349" s="201" t="s">
        <v>1607</v>
      </c>
      <c r="G349" s="201" t="s">
        <v>1618</v>
      </c>
    </row>
    <row r="350" spans="1:7" ht="30">
      <c r="A350" s="201" t="s">
        <v>1607</v>
      </c>
      <c r="B350" s="201" t="s">
        <v>25</v>
      </c>
      <c r="C350" s="201" t="s">
        <v>8</v>
      </c>
      <c r="D350" s="13">
        <v>650</v>
      </c>
      <c r="E350" s="201">
        <v>15</v>
      </c>
      <c r="F350" s="201" t="s">
        <v>1607</v>
      </c>
      <c r="G350" s="201" t="s">
        <v>1618</v>
      </c>
    </row>
    <row r="351" spans="1:7">
      <c r="A351" s="201" t="s">
        <v>1607</v>
      </c>
      <c r="B351" s="201" t="s">
        <v>876</v>
      </c>
      <c r="C351" s="201" t="s">
        <v>1612</v>
      </c>
      <c r="D351" s="13">
        <v>6200</v>
      </c>
      <c r="E351" s="201">
        <v>100</v>
      </c>
      <c r="F351" s="201" t="s">
        <v>1607</v>
      </c>
      <c r="G351" s="201" t="s">
        <v>1619</v>
      </c>
    </row>
    <row r="352" spans="1:7">
      <c r="A352" s="201" t="s">
        <v>1607</v>
      </c>
      <c r="B352" s="201" t="s">
        <v>215</v>
      </c>
      <c r="C352" s="201" t="s">
        <v>1612</v>
      </c>
      <c r="D352" s="13">
        <v>6800</v>
      </c>
      <c r="E352" s="201">
        <v>100</v>
      </c>
      <c r="F352" s="201" t="s">
        <v>1607</v>
      </c>
      <c r="G352" s="201" t="s">
        <v>1619</v>
      </c>
    </row>
    <row r="353" spans="1:7">
      <c r="A353" s="201" t="s">
        <v>1607</v>
      </c>
      <c r="B353" s="201" t="s">
        <v>1620</v>
      </c>
      <c r="C353" s="201" t="s">
        <v>1612</v>
      </c>
      <c r="D353" s="13">
        <v>7930</v>
      </c>
      <c r="E353" s="201">
        <v>50</v>
      </c>
      <c r="F353" s="201" t="s">
        <v>1607</v>
      </c>
      <c r="G353" s="201" t="s">
        <v>1619</v>
      </c>
    </row>
    <row r="354" spans="1:7">
      <c r="A354" s="201" t="s">
        <v>1607</v>
      </c>
      <c r="B354" s="201" t="s">
        <v>1245</v>
      </c>
      <c r="C354" s="201" t="s">
        <v>1610</v>
      </c>
      <c r="D354" s="13">
        <v>14.2</v>
      </c>
      <c r="E354" s="201">
        <v>1000</v>
      </c>
      <c r="F354" s="201" t="s">
        <v>1607</v>
      </c>
      <c r="G354" s="201" t="s">
        <v>1619</v>
      </c>
    </row>
    <row r="355" spans="1:7">
      <c r="A355" s="201" t="s">
        <v>1607</v>
      </c>
      <c r="B355" s="201" t="s">
        <v>1621</v>
      </c>
      <c r="C355" s="201" t="s">
        <v>8</v>
      </c>
      <c r="D355" s="13">
        <v>4190</v>
      </c>
      <c r="E355" s="201">
        <v>10</v>
      </c>
      <c r="F355" s="201" t="s">
        <v>1607</v>
      </c>
      <c r="G355" s="201" t="s">
        <v>1619</v>
      </c>
    </row>
    <row r="356" spans="1:7">
      <c r="A356" s="201" t="s">
        <v>1607</v>
      </c>
      <c r="B356" s="201" t="s">
        <v>880</v>
      </c>
      <c r="C356" s="201" t="s">
        <v>8</v>
      </c>
      <c r="D356" s="13">
        <v>28050</v>
      </c>
      <c r="E356" s="201">
        <v>2</v>
      </c>
      <c r="F356" s="201" t="s">
        <v>1607</v>
      </c>
      <c r="G356" s="201" t="s">
        <v>1619</v>
      </c>
    </row>
    <row r="357" spans="1:7">
      <c r="A357" s="201" t="s">
        <v>1607</v>
      </c>
      <c r="B357" s="201" t="s">
        <v>1622</v>
      </c>
      <c r="C357" s="201" t="s">
        <v>8</v>
      </c>
      <c r="D357" s="13">
        <v>7425</v>
      </c>
      <c r="E357" s="201">
        <v>10</v>
      </c>
      <c r="F357" s="201" t="s">
        <v>1607</v>
      </c>
      <c r="G357" s="201" t="s">
        <v>1619</v>
      </c>
    </row>
    <row r="358" spans="1:7">
      <c r="A358" s="201" t="s">
        <v>1607</v>
      </c>
      <c r="B358" s="201" t="s">
        <v>925</v>
      </c>
      <c r="C358" s="201" t="s">
        <v>8</v>
      </c>
      <c r="D358" s="13">
        <v>170</v>
      </c>
      <c r="E358" s="201">
        <v>100</v>
      </c>
      <c r="F358" s="201" t="s">
        <v>1607</v>
      </c>
      <c r="G358" s="201" t="s">
        <v>1619</v>
      </c>
    </row>
    <row r="359" spans="1:7" ht="30">
      <c r="A359" s="201" t="s">
        <v>1607</v>
      </c>
      <c r="B359" s="201" t="s">
        <v>215</v>
      </c>
      <c r="C359" s="201" t="s">
        <v>1612</v>
      </c>
      <c r="D359" s="13">
        <v>6970</v>
      </c>
      <c r="E359" s="201">
        <v>200</v>
      </c>
      <c r="F359" s="201" t="s">
        <v>1607</v>
      </c>
      <c r="G359" s="201" t="s">
        <v>1623</v>
      </c>
    </row>
    <row r="360" spans="1:7" ht="30">
      <c r="A360" s="201" t="s">
        <v>1607</v>
      </c>
      <c r="B360" s="201" t="s">
        <v>1624</v>
      </c>
      <c r="C360" s="201" t="s">
        <v>1612</v>
      </c>
      <c r="D360" s="13">
        <v>7930</v>
      </c>
      <c r="E360" s="201">
        <v>30</v>
      </c>
      <c r="F360" s="201" t="s">
        <v>1607</v>
      </c>
      <c r="G360" s="201" t="s">
        <v>1623</v>
      </c>
    </row>
    <row r="361" spans="1:7" ht="30">
      <c r="A361" s="201" t="s">
        <v>1607</v>
      </c>
      <c r="B361" s="201" t="s">
        <v>1245</v>
      </c>
      <c r="C361" s="201" t="s">
        <v>1610</v>
      </c>
      <c r="D361" s="13">
        <v>30</v>
      </c>
      <c r="E361" s="201">
        <v>1000</v>
      </c>
      <c r="F361" s="201" t="s">
        <v>1607</v>
      </c>
      <c r="G361" s="201" t="s">
        <v>1623</v>
      </c>
    </row>
    <row r="362" spans="1:7" ht="30">
      <c r="A362" s="201" t="s">
        <v>1607</v>
      </c>
      <c r="B362" s="201" t="s">
        <v>1625</v>
      </c>
      <c r="C362" s="201" t="s">
        <v>8</v>
      </c>
      <c r="D362" s="13">
        <v>957</v>
      </c>
      <c r="E362" s="201">
        <v>400</v>
      </c>
      <c r="F362" s="201" t="s">
        <v>1607</v>
      </c>
      <c r="G362" s="201" t="s">
        <v>1623</v>
      </c>
    </row>
    <row r="363" spans="1:7" ht="30">
      <c r="A363" s="201" t="s">
        <v>1607</v>
      </c>
      <c r="B363" s="201" t="s">
        <v>1626</v>
      </c>
      <c r="C363" s="201" t="s">
        <v>1612</v>
      </c>
      <c r="D363" s="13">
        <v>7950</v>
      </c>
      <c r="E363" s="201">
        <v>25</v>
      </c>
      <c r="F363" s="201" t="s">
        <v>1607</v>
      </c>
      <c r="G363" s="201" t="s">
        <v>1623</v>
      </c>
    </row>
    <row r="364" spans="1:7" ht="30">
      <c r="A364" s="201" t="s">
        <v>1607</v>
      </c>
      <c r="B364" s="201" t="s">
        <v>10</v>
      </c>
      <c r="C364" s="201" t="s">
        <v>8</v>
      </c>
      <c r="D364" s="13">
        <v>4100</v>
      </c>
      <c r="E364" s="201">
        <v>5</v>
      </c>
      <c r="F364" s="201" t="s">
        <v>1607</v>
      </c>
      <c r="G364" s="201" t="s">
        <v>1623</v>
      </c>
    </row>
    <row r="365" spans="1:7" ht="30">
      <c r="A365" s="201" t="s">
        <v>1667</v>
      </c>
      <c r="B365" s="201" t="s">
        <v>1666</v>
      </c>
      <c r="C365" s="201" t="s">
        <v>8</v>
      </c>
      <c r="D365" s="201">
        <v>7450</v>
      </c>
      <c r="E365" s="201">
        <v>20</v>
      </c>
      <c r="F365" s="201" t="s">
        <v>1667</v>
      </c>
      <c r="G365" s="201" t="s">
        <v>1668</v>
      </c>
    </row>
    <row r="366" spans="1:7" ht="30">
      <c r="A366" s="201" t="s">
        <v>1667</v>
      </c>
      <c r="B366" s="201" t="s">
        <v>1669</v>
      </c>
      <c r="C366" s="201" t="s">
        <v>8</v>
      </c>
      <c r="D366" s="201">
        <v>490</v>
      </c>
      <c r="E366" s="201">
        <v>3000</v>
      </c>
      <c r="F366" s="201" t="s">
        <v>1667</v>
      </c>
      <c r="G366" s="201" t="s">
        <v>1668</v>
      </c>
    </row>
    <row r="367" spans="1:7" ht="30">
      <c r="A367" s="201" t="s">
        <v>1667</v>
      </c>
      <c r="B367" s="201" t="s">
        <v>1670</v>
      </c>
      <c r="C367" s="201" t="s">
        <v>8</v>
      </c>
      <c r="D367" s="201">
        <v>2000</v>
      </c>
      <c r="E367" s="201">
        <v>50</v>
      </c>
      <c r="F367" s="201" t="s">
        <v>1667</v>
      </c>
      <c r="G367" s="201" t="s">
        <v>1668</v>
      </c>
    </row>
    <row r="368" spans="1:7" ht="30">
      <c r="A368" s="201" t="s">
        <v>1667</v>
      </c>
      <c r="B368" s="201" t="s">
        <v>1669</v>
      </c>
      <c r="C368" s="201" t="s">
        <v>8</v>
      </c>
      <c r="D368" s="201">
        <v>350</v>
      </c>
      <c r="E368" s="201">
        <v>600</v>
      </c>
      <c r="F368" s="201" t="s">
        <v>1667</v>
      </c>
      <c r="G368" s="201" t="s">
        <v>1671</v>
      </c>
    </row>
    <row r="369" spans="1:7" ht="30.75" thickBot="1">
      <c r="A369" s="201" t="s">
        <v>1667</v>
      </c>
      <c r="B369" s="201" t="s">
        <v>1672</v>
      </c>
      <c r="C369" s="201" t="s">
        <v>216</v>
      </c>
      <c r="D369" s="201">
        <v>1250</v>
      </c>
      <c r="E369" s="201">
        <v>330</v>
      </c>
      <c r="F369" s="201" t="s">
        <v>1667</v>
      </c>
      <c r="G369" s="201" t="s">
        <v>1671</v>
      </c>
    </row>
    <row r="370" spans="1:7" ht="105.75" thickBot="1">
      <c r="A370" s="201" t="s">
        <v>1757</v>
      </c>
      <c r="B370" s="202" t="s">
        <v>565</v>
      </c>
      <c r="C370" s="202" t="s">
        <v>216</v>
      </c>
      <c r="D370" s="4">
        <v>5074</v>
      </c>
      <c r="E370" s="4">
        <v>72</v>
      </c>
      <c r="F370" s="217" t="s">
        <v>1757</v>
      </c>
      <c r="G370" s="86" t="s">
        <v>1683</v>
      </c>
    </row>
    <row r="371" spans="1:7" ht="105.75" thickBot="1">
      <c r="A371" s="201" t="s">
        <v>1757</v>
      </c>
      <c r="B371" s="195" t="s">
        <v>1758</v>
      </c>
      <c r="C371" s="195" t="s">
        <v>216</v>
      </c>
      <c r="D371" s="6">
        <v>7400</v>
      </c>
      <c r="E371" s="6">
        <v>31</v>
      </c>
      <c r="F371" s="217" t="s">
        <v>1757</v>
      </c>
      <c r="G371" s="86" t="s">
        <v>1683</v>
      </c>
    </row>
    <row r="372" spans="1:7" ht="105.75" thickBot="1">
      <c r="A372" s="201" t="s">
        <v>1757</v>
      </c>
      <c r="B372" s="195" t="s">
        <v>1759</v>
      </c>
      <c r="C372" s="195" t="s">
        <v>216</v>
      </c>
      <c r="D372" s="6">
        <v>6200</v>
      </c>
      <c r="E372" s="6">
        <v>60</v>
      </c>
      <c r="F372" s="217" t="s">
        <v>1757</v>
      </c>
      <c r="G372" s="86" t="s">
        <v>1683</v>
      </c>
    </row>
    <row r="373" spans="1:7" ht="105.75" thickBot="1">
      <c r="A373" s="201" t="s">
        <v>1757</v>
      </c>
      <c r="B373" s="195" t="s">
        <v>1760</v>
      </c>
      <c r="C373" s="195" t="s">
        <v>216</v>
      </c>
      <c r="D373" s="6">
        <v>6200</v>
      </c>
      <c r="E373" s="6">
        <v>74</v>
      </c>
      <c r="F373" s="217" t="s">
        <v>1757</v>
      </c>
      <c r="G373" s="86" t="s">
        <v>1683</v>
      </c>
    </row>
    <row r="374" spans="1:7" ht="105.75" thickBot="1">
      <c r="A374" s="201" t="s">
        <v>1757</v>
      </c>
      <c r="B374" s="195" t="s">
        <v>1761</v>
      </c>
      <c r="C374" s="195" t="s">
        <v>216</v>
      </c>
      <c r="D374" s="6">
        <v>7400</v>
      </c>
      <c r="E374" s="6">
        <v>22</v>
      </c>
      <c r="F374" s="217" t="s">
        <v>1757</v>
      </c>
      <c r="G374" s="86" t="s">
        <v>1683</v>
      </c>
    </row>
    <row r="375" spans="1:7" ht="105.75" thickBot="1">
      <c r="A375" s="201" t="s">
        <v>1757</v>
      </c>
      <c r="B375" s="195" t="s">
        <v>1468</v>
      </c>
      <c r="C375" s="195" t="s">
        <v>216</v>
      </c>
      <c r="D375" s="6">
        <v>10620</v>
      </c>
      <c r="E375" s="6">
        <v>32</v>
      </c>
      <c r="F375" s="217" t="s">
        <v>1757</v>
      </c>
      <c r="G375" s="86" t="s">
        <v>1683</v>
      </c>
    </row>
    <row r="376" spans="1:7" ht="105.75" thickBot="1">
      <c r="A376" s="201" t="s">
        <v>1757</v>
      </c>
      <c r="B376" s="195" t="s">
        <v>1762</v>
      </c>
      <c r="C376" s="195" t="s">
        <v>216</v>
      </c>
      <c r="D376" s="6">
        <v>11859</v>
      </c>
      <c r="E376" s="6">
        <v>31</v>
      </c>
      <c r="F376" s="217" t="s">
        <v>1757</v>
      </c>
      <c r="G376" s="86" t="s">
        <v>1683</v>
      </c>
    </row>
    <row r="377" spans="1:7" ht="105.75" thickBot="1">
      <c r="A377" s="201" t="s">
        <v>1757</v>
      </c>
      <c r="B377" s="202" t="s">
        <v>1763</v>
      </c>
      <c r="C377" s="202" t="s">
        <v>1682</v>
      </c>
      <c r="D377" s="202" t="s">
        <v>1764</v>
      </c>
      <c r="E377" s="4">
        <v>9647</v>
      </c>
      <c r="F377" s="217" t="s">
        <v>1757</v>
      </c>
      <c r="G377" s="86" t="s">
        <v>1683</v>
      </c>
    </row>
    <row r="378" spans="1:7" ht="105.75" thickBot="1">
      <c r="A378" s="201" t="s">
        <v>1757</v>
      </c>
      <c r="B378" s="195" t="s">
        <v>1765</v>
      </c>
      <c r="C378" s="195" t="s">
        <v>1682</v>
      </c>
      <c r="D378" s="195" t="s">
        <v>1766</v>
      </c>
      <c r="E378" s="6">
        <v>9647</v>
      </c>
      <c r="F378" s="217" t="s">
        <v>1757</v>
      </c>
      <c r="G378" s="86" t="s">
        <v>1683</v>
      </c>
    </row>
    <row r="379" spans="1:7" ht="105.75" thickBot="1">
      <c r="A379" s="201" t="s">
        <v>1757</v>
      </c>
      <c r="B379" s="195" t="s">
        <v>1767</v>
      </c>
      <c r="C379" s="195" t="s">
        <v>1682</v>
      </c>
      <c r="D379" s="195" t="s">
        <v>1768</v>
      </c>
      <c r="E379" s="6">
        <v>9647</v>
      </c>
      <c r="F379" s="217" t="s">
        <v>1757</v>
      </c>
      <c r="G379" s="86" t="s">
        <v>1683</v>
      </c>
    </row>
    <row r="380" spans="1:7" ht="105.75" thickBot="1">
      <c r="A380" s="201" t="s">
        <v>1757</v>
      </c>
      <c r="B380" s="195" t="s">
        <v>1769</v>
      </c>
      <c r="C380" s="195" t="s">
        <v>1682</v>
      </c>
      <c r="D380" s="195" t="s">
        <v>1770</v>
      </c>
      <c r="E380" s="6">
        <v>6560</v>
      </c>
      <c r="F380" s="217" t="s">
        <v>1757</v>
      </c>
      <c r="G380" s="86" t="s">
        <v>1683</v>
      </c>
    </row>
    <row r="381" spans="1:7" ht="105.75" thickBot="1">
      <c r="A381" s="201" t="s">
        <v>1757</v>
      </c>
      <c r="B381" s="195" t="s">
        <v>1771</v>
      </c>
      <c r="C381" s="195" t="s">
        <v>1682</v>
      </c>
      <c r="D381" s="195" t="s">
        <v>1772</v>
      </c>
      <c r="E381" s="6">
        <v>6560</v>
      </c>
      <c r="F381" s="217" t="s">
        <v>1757</v>
      </c>
      <c r="G381" s="86" t="s">
        <v>1683</v>
      </c>
    </row>
    <row r="382" spans="1:7" ht="105.75" thickBot="1">
      <c r="A382" s="201" t="s">
        <v>1757</v>
      </c>
      <c r="B382" s="195" t="s">
        <v>1773</v>
      </c>
      <c r="C382" s="195" t="s">
        <v>1682</v>
      </c>
      <c r="D382" s="195" t="s">
        <v>1774</v>
      </c>
      <c r="E382" s="6">
        <v>6560</v>
      </c>
      <c r="F382" s="217" t="s">
        <v>1757</v>
      </c>
      <c r="G382" s="86" t="s">
        <v>1683</v>
      </c>
    </row>
    <row r="383" spans="1:7" ht="120.75" thickBot="1">
      <c r="A383" s="201" t="s">
        <v>1757</v>
      </c>
      <c r="B383" s="202" t="s">
        <v>1775</v>
      </c>
      <c r="C383" s="195" t="s">
        <v>216</v>
      </c>
      <c r="D383" s="201">
        <v>9500</v>
      </c>
      <c r="E383" s="201">
        <v>10</v>
      </c>
      <c r="F383" s="217" t="s">
        <v>1757</v>
      </c>
      <c r="G383" s="201" t="s">
        <v>1697</v>
      </c>
    </row>
    <row r="384" spans="1:7" ht="120.75" thickBot="1">
      <c r="A384" s="201" t="s">
        <v>1757</v>
      </c>
      <c r="B384" s="195" t="s">
        <v>1776</v>
      </c>
      <c r="C384" s="195" t="s">
        <v>216</v>
      </c>
      <c r="D384" s="201">
        <v>10600</v>
      </c>
      <c r="E384" s="201">
        <v>10</v>
      </c>
      <c r="F384" s="217" t="s">
        <v>1757</v>
      </c>
      <c r="G384" s="201" t="s">
        <v>1697</v>
      </c>
    </row>
    <row r="385" spans="1:7" ht="120.75" thickBot="1">
      <c r="A385" s="201" t="s">
        <v>1757</v>
      </c>
      <c r="B385" s="195" t="s">
        <v>1777</v>
      </c>
      <c r="C385" s="195" t="s">
        <v>216</v>
      </c>
      <c r="D385" s="201">
        <v>9500</v>
      </c>
      <c r="E385" s="201">
        <v>10</v>
      </c>
      <c r="F385" s="217" t="s">
        <v>1757</v>
      </c>
      <c r="G385" s="201" t="s">
        <v>1697</v>
      </c>
    </row>
    <row r="386" spans="1:7" ht="120.75" thickBot="1">
      <c r="A386" s="201" t="s">
        <v>1757</v>
      </c>
      <c r="B386" s="195" t="s">
        <v>1778</v>
      </c>
      <c r="C386" s="195" t="s">
        <v>216</v>
      </c>
      <c r="D386" s="201">
        <v>10600</v>
      </c>
      <c r="E386" s="201">
        <v>10</v>
      </c>
      <c r="F386" s="217" t="s">
        <v>1757</v>
      </c>
      <c r="G386" s="201" t="s">
        <v>1697</v>
      </c>
    </row>
    <row r="387" spans="1:7" ht="120.75" thickBot="1">
      <c r="A387" s="201" t="s">
        <v>1757</v>
      </c>
      <c r="B387" s="195" t="s">
        <v>1779</v>
      </c>
      <c r="C387" s="195" t="s">
        <v>216</v>
      </c>
      <c r="D387" s="201">
        <v>9500</v>
      </c>
      <c r="E387" s="201">
        <v>10</v>
      </c>
      <c r="F387" s="217" t="s">
        <v>1757</v>
      </c>
      <c r="G387" s="201" t="s">
        <v>1697</v>
      </c>
    </row>
    <row r="388" spans="1:7" ht="120.75" thickBot="1">
      <c r="A388" s="201" t="s">
        <v>1757</v>
      </c>
      <c r="B388" s="195" t="s">
        <v>1780</v>
      </c>
      <c r="C388" s="195" t="s">
        <v>216</v>
      </c>
      <c r="D388" s="201">
        <v>10600</v>
      </c>
      <c r="E388" s="201">
        <v>10</v>
      </c>
      <c r="F388" s="217" t="s">
        <v>1757</v>
      </c>
      <c r="G388" s="201" t="s">
        <v>1697</v>
      </c>
    </row>
    <row r="389" spans="1:7" ht="120.75" thickBot="1">
      <c r="A389" s="201" t="s">
        <v>1757</v>
      </c>
      <c r="B389" s="195" t="s">
        <v>1781</v>
      </c>
      <c r="C389" s="195" t="s">
        <v>216</v>
      </c>
      <c r="D389" s="201">
        <v>13000</v>
      </c>
      <c r="E389" s="201">
        <v>10</v>
      </c>
      <c r="F389" s="217" t="s">
        <v>1757</v>
      </c>
      <c r="G389" s="201" t="s">
        <v>1697</v>
      </c>
    </row>
    <row r="390" spans="1:7" ht="120.75" thickBot="1">
      <c r="A390" s="201" t="s">
        <v>1757</v>
      </c>
      <c r="B390" s="195" t="s">
        <v>1782</v>
      </c>
      <c r="C390" s="195" t="s">
        <v>216</v>
      </c>
      <c r="D390" s="201">
        <v>15000</v>
      </c>
      <c r="E390" s="201">
        <v>10</v>
      </c>
      <c r="F390" s="217" t="s">
        <v>1757</v>
      </c>
      <c r="G390" s="201" t="s">
        <v>1697</v>
      </c>
    </row>
    <row r="391" spans="1:7" ht="120.75" thickBot="1">
      <c r="A391" s="201" t="s">
        <v>1757</v>
      </c>
      <c r="B391" s="195" t="s">
        <v>1783</v>
      </c>
      <c r="C391" s="195" t="s">
        <v>216</v>
      </c>
      <c r="D391" s="201" t="s">
        <v>1784</v>
      </c>
      <c r="E391" s="201">
        <v>10</v>
      </c>
      <c r="F391" s="217" t="s">
        <v>1757</v>
      </c>
      <c r="G391" s="201" t="s">
        <v>1697</v>
      </c>
    </row>
    <row r="392" spans="1:7" ht="105.75" thickBot="1">
      <c r="A392" s="201" t="s">
        <v>1757</v>
      </c>
      <c r="B392" s="202" t="s">
        <v>1785</v>
      </c>
      <c r="C392" s="4" t="s">
        <v>8</v>
      </c>
      <c r="D392" s="4">
        <v>1416</v>
      </c>
      <c r="E392" s="4">
        <v>56</v>
      </c>
      <c r="F392" s="217" t="s">
        <v>1757</v>
      </c>
      <c r="G392" s="86" t="s">
        <v>1683</v>
      </c>
    </row>
    <row r="393" spans="1:7" ht="105.75" thickBot="1">
      <c r="A393" s="201" t="s">
        <v>1757</v>
      </c>
      <c r="B393" s="195" t="s">
        <v>1786</v>
      </c>
      <c r="C393" s="4" t="s">
        <v>8</v>
      </c>
      <c r="D393" s="6">
        <v>1416</v>
      </c>
      <c r="E393" s="6">
        <v>56</v>
      </c>
      <c r="F393" s="217" t="s">
        <v>1757</v>
      </c>
      <c r="G393" s="86" t="s">
        <v>1683</v>
      </c>
    </row>
    <row r="394" spans="1:7" ht="105.75" thickBot="1">
      <c r="A394" s="201" t="s">
        <v>1757</v>
      </c>
      <c r="B394" s="195" t="s">
        <v>1787</v>
      </c>
      <c r="C394" s="4" t="s">
        <v>8</v>
      </c>
      <c r="D394" s="6">
        <v>1888</v>
      </c>
      <c r="E394" s="6">
        <v>29</v>
      </c>
      <c r="F394" s="217" t="s">
        <v>1757</v>
      </c>
      <c r="G394" s="86" t="s">
        <v>1683</v>
      </c>
    </row>
    <row r="395" spans="1:7" ht="105.75" thickBot="1">
      <c r="A395" s="201" t="s">
        <v>1757</v>
      </c>
      <c r="B395" s="195" t="s">
        <v>1788</v>
      </c>
      <c r="C395" s="4" t="s">
        <v>8</v>
      </c>
      <c r="D395" s="6">
        <v>2124</v>
      </c>
      <c r="E395" s="6">
        <v>24</v>
      </c>
      <c r="F395" s="217" t="s">
        <v>1757</v>
      </c>
      <c r="G395" s="86" t="s">
        <v>1683</v>
      </c>
    </row>
    <row r="396" spans="1:7" ht="105.75" thickBot="1">
      <c r="A396" s="201" t="s">
        <v>1757</v>
      </c>
      <c r="B396" s="195" t="s">
        <v>1789</v>
      </c>
      <c r="C396" s="4" t="s">
        <v>8</v>
      </c>
      <c r="D396" s="6">
        <v>1652</v>
      </c>
      <c r="E396" s="6">
        <v>34</v>
      </c>
      <c r="F396" s="217" t="s">
        <v>1757</v>
      </c>
      <c r="G396" s="86" t="s">
        <v>1683</v>
      </c>
    </row>
    <row r="397" spans="1:7" ht="105.75" thickBot="1">
      <c r="A397" s="201" t="s">
        <v>1757</v>
      </c>
      <c r="B397" s="195" t="s">
        <v>1790</v>
      </c>
      <c r="C397" s="4" t="s">
        <v>8</v>
      </c>
      <c r="D397" s="6">
        <v>1770</v>
      </c>
      <c r="E397" s="6">
        <v>31</v>
      </c>
      <c r="F397" s="217" t="s">
        <v>1757</v>
      </c>
      <c r="G397" s="86" t="s">
        <v>1683</v>
      </c>
    </row>
    <row r="398" spans="1:7" ht="105.75" thickBot="1">
      <c r="A398" s="201" t="s">
        <v>1757</v>
      </c>
      <c r="B398" s="202" t="s">
        <v>1791</v>
      </c>
      <c r="C398" s="4" t="s">
        <v>8</v>
      </c>
      <c r="D398" s="4">
        <v>944</v>
      </c>
      <c r="E398" s="4">
        <v>74</v>
      </c>
      <c r="F398" s="217" t="s">
        <v>1757</v>
      </c>
      <c r="G398" s="86" t="s">
        <v>1683</v>
      </c>
    </row>
    <row r="399" spans="1:7" ht="105.75" thickBot="1">
      <c r="A399" s="201" t="s">
        <v>1757</v>
      </c>
      <c r="B399" s="195" t="s">
        <v>1792</v>
      </c>
      <c r="C399" s="4" t="s">
        <v>8</v>
      </c>
      <c r="D399" s="6">
        <v>1534</v>
      </c>
      <c r="E399" s="6">
        <v>32</v>
      </c>
      <c r="F399" s="217" t="s">
        <v>1757</v>
      </c>
      <c r="G399" s="86" t="s">
        <v>1683</v>
      </c>
    </row>
    <row r="400" spans="1:7" ht="105.75" thickBot="1">
      <c r="A400" s="201" t="s">
        <v>1757</v>
      </c>
      <c r="B400" s="195" t="s">
        <v>1793</v>
      </c>
      <c r="C400" s="4" t="s">
        <v>8</v>
      </c>
      <c r="D400" s="6">
        <v>1770</v>
      </c>
      <c r="E400" s="6">
        <v>27</v>
      </c>
      <c r="F400" s="217" t="s">
        <v>1757</v>
      </c>
      <c r="G400" s="86" t="s">
        <v>1683</v>
      </c>
    </row>
    <row r="401" spans="1:7" ht="105.75" thickBot="1">
      <c r="A401" s="201" t="s">
        <v>1757</v>
      </c>
      <c r="B401" s="195" t="s">
        <v>1794</v>
      </c>
      <c r="C401" s="4" t="s">
        <v>8</v>
      </c>
      <c r="D401" s="6">
        <v>1180</v>
      </c>
      <c r="E401" s="6">
        <v>41</v>
      </c>
      <c r="F401" s="217" t="s">
        <v>1757</v>
      </c>
      <c r="G401" s="86" t="s">
        <v>1683</v>
      </c>
    </row>
    <row r="402" spans="1:7" ht="105.75" thickBot="1">
      <c r="A402" s="201" t="s">
        <v>1757</v>
      </c>
      <c r="B402" s="195" t="s">
        <v>1795</v>
      </c>
      <c r="C402" s="4" t="s">
        <v>8</v>
      </c>
      <c r="D402" s="6">
        <v>1180</v>
      </c>
      <c r="E402" s="6">
        <v>38</v>
      </c>
      <c r="F402" s="217" t="s">
        <v>1757</v>
      </c>
      <c r="G402" s="86" t="s">
        <v>1683</v>
      </c>
    </row>
    <row r="403" spans="1:7" ht="105">
      <c r="A403" s="201" t="s">
        <v>1757</v>
      </c>
      <c r="B403" s="194" t="s">
        <v>1796</v>
      </c>
      <c r="C403" s="232" t="s">
        <v>8</v>
      </c>
      <c r="D403" s="232">
        <v>1770</v>
      </c>
      <c r="E403" s="232">
        <v>27</v>
      </c>
      <c r="F403" s="217" t="s">
        <v>1757</v>
      </c>
      <c r="G403" s="281" t="s">
        <v>1683</v>
      </c>
    </row>
    <row r="404" spans="1:7" ht="105">
      <c r="A404" s="201" t="s">
        <v>1757</v>
      </c>
      <c r="B404" s="201" t="s">
        <v>1797</v>
      </c>
      <c r="C404" s="201" t="s">
        <v>8</v>
      </c>
      <c r="D404" s="201">
        <v>1180</v>
      </c>
      <c r="E404" s="201">
        <v>43</v>
      </c>
      <c r="F404" s="217" t="s">
        <v>1757</v>
      </c>
      <c r="G404" s="282" t="s">
        <v>1683</v>
      </c>
    </row>
    <row r="405" spans="1:7" ht="105">
      <c r="A405" s="201" t="s">
        <v>1757</v>
      </c>
      <c r="B405" s="201" t="s">
        <v>1798</v>
      </c>
      <c r="C405" s="201" t="s">
        <v>8</v>
      </c>
      <c r="D405" s="201">
        <v>708</v>
      </c>
      <c r="E405" s="201">
        <v>63</v>
      </c>
      <c r="F405" s="217" t="s">
        <v>1757</v>
      </c>
      <c r="G405" s="282" t="s">
        <v>1683</v>
      </c>
    </row>
    <row r="406" spans="1:7" ht="105">
      <c r="A406" s="201" t="s">
        <v>1757</v>
      </c>
      <c r="B406" s="201" t="s">
        <v>1799</v>
      </c>
      <c r="C406" s="201" t="s">
        <v>8</v>
      </c>
      <c r="D406" s="201">
        <v>826</v>
      </c>
      <c r="E406" s="201">
        <v>51</v>
      </c>
      <c r="F406" s="217" t="s">
        <v>1757</v>
      </c>
      <c r="G406" s="282" t="s">
        <v>1683</v>
      </c>
    </row>
    <row r="407" spans="1:7" ht="120">
      <c r="A407" s="201" t="s">
        <v>1757</v>
      </c>
      <c r="B407" s="201" t="s">
        <v>1800</v>
      </c>
      <c r="C407" s="201" t="s">
        <v>8</v>
      </c>
      <c r="D407" s="201">
        <v>3800</v>
      </c>
      <c r="E407" s="201">
        <v>10</v>
      </c>
      <c r="F407" s="217" t="s">
        <v>1757</v>
      </c>
      <c r="G407" s="201" t="s">
        <v>1697</v>
      </c>
    </row>
    <row r="408" spans="1:7" ht="120">
      <c r="A408" s="201" t="s">
        <v>1757</v>
      </c>
      <c r="B408" s="201" t="s">
        <v>1801</v>
      </c>
      <c r="C408" s="201" t="s">
        <v>8</v>
      </c>
      <c r="D408" s="201">
        <v>3800</v>
      </c>
      <c r="E408" s="201">
        <v>10</v>
      </c>
      <c r="F408" s="217" t="s">
        <v>1757</v>
      </c>
      <c r="G408" s="201" t="s">
        <v>1697</v>
      </c>
    </row>
    <row r="409" spans="1:7" ht="120">
      <c r="A409" s="201" t="s">
        <v>1757</v>
      </c>
      <c r="B409" s="201" t="s">
        <v>1802</v>
      </c>
      <c r="C409" s="201" t="s">
        <v>8</v>
      </c>
      <c r="D409" s="201">
        <v>4050</v>
      </c>
      <c r="E409" s="201">
        <v>10</v>
      </c>
      <c r="F409" s="217" t="s">
        <v>1757</v>
      </c>
      <c r="G409" s="201" t="s">
        <v>1697</v>
      </c>
    </row>
    <row r="410" spans="1:7" ht="120">
      <c r="A410" s="201" t="s">
        <v>1757</v>
      </c>
      <c r="B410" s="201" t="s">
        <v>1803</v>
      </c>
      <c r="C410" s="201" t="s">
        <v>8</v>
      </c>
      <c r="D410" s="201">
        <v>4050</v>
      </c>
      <c r="E410" s="201">
        <v>10</v>
      </c>
      <c r="F410" s="217" t="s">
        <v>1757</v>
      </c>
      <c r="G410" s="201" t="s">
        <v>1697</v>
      </c>
    </row>
    <row r="411" spans="1:7" ht="120">
      <c r="A411" s="201" t="s">
        <v>1757</v>
      </c>
      <c r="B411" s="201" t="s">
        <v>1804</v>
      </c>
      <c r="C411" s="201" t="s">
        <v>8</v>
      </c>
      <c r="D411" s="201">
        <v>3800</v>
      </c>
      <c r="E411" s="201">
        <v>10</v>
      </c>
      <c r="F411" s="217" t="s">
        <v>1757</v>
      </c>
      <c r="G411" s="201" t="s">
        <v>1697</v>
      </c>
    </row>
    <row r="412" spans="1:7" ht="120">
      <c r="A412" s="201" t="s">
        <v>1757</v>
      </c>
      <c r="B412" s="201" t="s">
        <v>1805</v>
      </c>
      <c r="C412" s="201" t="s">
        <v>8</v>
      </c>
      <c r="D412" s="201">
        <v>4050</v>
      </c>
      <c r="E412" s="201">
        <v>10</v>
      </c>
      <c r="F412" s="217" t="s">
        <v>1757</v>
      </c>
      <c r="G412" s="201" t="s">
        <v>1697</v>
      </c>
    </row>
    <row r="413" spans="1:7" ht="120">
      <c r="A413" s="201" t="s">
        <v>1757</v>
      </c>
      <c r="B413" s="201" t="s">
        <v>1806</v>
      </c>
      <c r="C413" s="201" t="s">
        <v>8</v>
      </c>
      <c r="D413" s="201">
        <v>5300</v>
      </c>
      <c r="E413" s="201">
        <v>10</v>
      </c>
      <c r="F413" s="217" t="s">
        <v>1757</v>
      </c>
      <c r="G413" s="201" t="s">
        <v>1697</v>
      </c>
    </row>
    <row r="414" spans="1:7" ht="120">
      <c r="A414" s="201" t="s">
        <v>1757</v>
      </c>
      <c r="B414" s="201" t="s">
        <v>1807</v>
      </c>
      <c r="C414" s="201" t="s">
        <v>8</v>
      </c>
      <c r="D414" s="201">
        <v>5400</v>
      </c>
      <c r="E414" s="201">
        <v>10</v>
      </c>
      <c r="F414" s="217" t="s">
        <v>1757</v>
      </c>
      <c r="G414" s="201" t="s">
        <v>1697</v>
      </c>
    </row>
    <row r="415" spans="1:7" ht="120">
      <c r="A415" s="201" t="s">
        <v>1757</v>
      </c>
      <c r="B415" s="201" t="s">
        <v>1808</v>
      </c>
      <c r="C415" s="201" t="s">
        <v>8</v>
      </c>
      <c r="D415" s="201">
        <v>800</v>
      </c>
      <c r="E415" s="201">
        <v>10</v>
      </c>
      <c r="F415" s="217" t="s">
        <v>1757</v>
      </c>
      <c r="G415" s="201" t="s">
        <v>1697</v>
      </c>
    </row>
    <row r="416" spans="1:7" ht="120">
      <c r="A416" s="201" t="s">
        <v>1757</v>
      </c>
      <c r="B416" s="201" t="s">
        <v>1809</v>
      </c>
      <c r="C416" s="201" t="s">
        <v>8</v>
      </c>
      <c r="D416" s="201">
        <v>850</v>
      </c>
      <c r="E416" s="201">
        <v>10</v>
      </c>
      <c r="F416" s="217" t="s">
        <v>1757</v>
      </c>
      <c r="G416" s="201" t="s">
        <v>1697</v>
      </c>
    </row>
    <row r="417" spans="1:7" ht="120">
      <c r="A417" s="201" t="s">
        <v>1757</v>
      </c>
      <c r="B417" s="201" t="s">
        <v>1810</v>
      </c>
      <c r="C417" s="201" t="s">
        <v>8</v>
      </c>
      <c r="D417" s="201">
        <v>3000</v>
      </c>
      <c r="E417" s="201">
        <v>10</v>
      </c>
      <c r="F417" s="217" t="s">
        <v>1757</v>
      </c>
      <c r="G417" s="201" t="s">
        <v>1697</v>
      </c>
    </row>
    <row r="418" spans="1:7" ht="120">
      <c r="A418" s="201" t="s">
        <v>1757</v>
      </c>
      <c r="B418" s="201" t="s">
        <v>1811</v>
      </c>
      <c r="C418" s="201" t="s">
        <v>8</v>
      </c>
      <c r="D418" s="201">
        <v>3200</v>
      </c>
      <c r="E418" s="201">
        <v>10</v>
      </c>
      <c r="F418" s="217" t="s">
        <v>1757</v>
      </c>
      <c r="G418" s="201" t="s">
        <v>1697</v>
      </c>
    </row>
    <row r="419" spans="1:7" ht="120">
      <c r="A419" s="201" t="s">
        <v>1757</v>
      </c>
      <c r="B419" s="201" t="s">
        <v>1812</v>
      </c>
      <c r="C419" s="201" t="s">
        <v>8</v>
      </c>
      <c r="D419" s="201">
        <v>2200</v>
      </c>
      <c r="E419" s="201">
        <v>10</v>
      </c>
      <c r="F419" s="217" t="s">
        <v>1757</v>
      </c>
      <c r="G419" s="201" t="s">
        <v>1697</v>
      </c>
    </row>
    <row r="420" spans="1:7" ht="120">
      <c r="A420" s="201" t="s">
        <v>1757</v>
      </c>
      <c r="B420" s="201" t="s">
        <v>1813</v>
      </c>
      <c r="C420" s="201" t="s">
        <v>8</v>
      </c>
      <c r="D420" s="201">
        <v>3100</v>
      </c>
      <c r="E420" s="201">
        <v>10</v>
      </c>
      <c r="F420" s="217" t="s">
        <v>1757</v>
      </c>
      <c r="G420" s="201" t="s">
        <v>1697</v>
      </c>
    </row>
    <row r="421" spans="1:7" ht="120">
      <c r="A421" s="201" t="s">
        <v>1757</v>
      </c>
      <c r="B421" s="201" t="s">
        <v>1814</v>
      </c>
      <c r="C421" s="201" t="s">
        <v>8</v>
      </c>
      <c r="D421" s="201">
        <v>1800</v>
      </c>
      <c r="E421" s="201">
        <v>10</v>
      </c>
      <c r="F421" s="217" t="s">
        <v>1757</v>
      </c>
      <c r="G421" s="201" t="s">
        <v>1697</v>
      </c>
    </row>
    <row r="422" spans="1:7" ht="120">
      <c r="A422" s="201" t="s">
        <v>1757</v>
      </c>
      <c r="B422" s="201" t="s">
        <v>1815</v>
      </c>
      <c r="C422" s="201" t="s">
        <v>8</v>
      </c>
      <c r="D422" s="201">
        <v>8000</v>
      </c>
      <c r="E422" s="201">
        <v>10</v>
      </c>
      <c r="F422" s="217" t="s">
        <v>1757</v>
      </c>
      <c r="G422" s="201" t="s">
        <v>1697</v>
      </c>
    </row>
    <row r="423" spans="1:7" ht="120">
      <c r="A423" s="201" t="s">
        <v>1757</v>
      </c>
      <c r="B423" s="201" t="s">
        <v>1816</v>
      </c>
      <c r="C423" s="201" t="s">
        <v>8</v>
      </c>
      <c r="D423" s="201">
        <v>2600</v>
      </c>
      <c r="E423" s="201">
        <v>10</v>
      </c>
      <c r="F423" s="217" t="s">
        <v>1757</v>
      </c>
      <c r="G423" s="201" t="s">
        <v>1697</v>
      </c>
    </row>
    <row r="424" spans="1:7" ht="120">
      <c r="A424" s="201" t="s">
        <v>1757</v>
      </c>
      <c r="B424" s="201" t="s">
        <v>1812</v>
      </c>
      <c r="C424" s="201" t="s">
        <v>8</v>
      </c>
      <c r="D424" s="201">
        <v>2200</v>
      </c>
      <c r="E424" s="201">
        <v>10</v>
      </c>
      <c r="F424" s="217" t="s">
        <v>1757</v>
      </c>
      <c r="G424" s="201" t="s">
        <v>1697</v>
      </c>
    </row>
    <row r="425" spans="1:7" ht="120">
      <c r="A425" s="201" t="s">
        <v>1757</v>
      </c>
      <c r="B425" s="201" t="s">
        <v>1813</v>
      </c>
      <c r="C425" s="201" t="s">
        <v>8</v>
      </c>
      <c r="D425" s="201">
        <v>3100</v>
      </c>
      <c r="E425" s="201">
        <v>10</v>
      </c>
      <c r="F425" s="217" t="s">
        <v>1757</v>
      </c>
      <c r="G425" s="201" t="s">
        <v>1697</v>
      </c>
    </row>
    <row r="426" spans="1:7" ht="120">
      <c r="A426" s="201" t="s">
        <v>1757</v>
      </c>
      <c r="B426" s="201" t="s">
        <v>1814</v>
      </c>
      <c r="C426" s="201" t="s">
        <v>8</v>
      </c>
      <c r="D426" s="201">
        <v>1800</v>
      </c>
      <c r="E426" s="201">
        <v>10</v>
      </c>
      <c r="F426" s="217" t="s">
        <v>1757</v>
      </c>
      <c r="G426" s="201" t="s">
        <v>1697</v>
      </c>
    </row>
    <row r="427" spans="1:7" ht="120">
      <c r="A427" s="201" t="s">
        <v>1757</v>
      </c>
      <c r="B427" s="201" t="s">
        <v>1815</v>
      </c>
      <c r="C427" s="201" t="s">
        <v>8</v>
      </c>
      <c r="D427" s="201">
        <v>8000</v>
      </c>
      <c r="E427" s="201">
        <v>10</v>
      </c>
      <c r="F427" s="217" t="s">
        <v>1757</v>
      </c>
      <c r="G427" s="201" t="s">
        <v>1697</v>
      </c>
    </row>
    <row r="428" spans="1:7" ht="120">
      <c r="A428" s="201" t="s">
        <v>1757</v>
      </c>
      <c r="B428" s="201" t="s">
        <v>1816</v>
      </c>
      <c r="C428" s="201" t="s">
        <v>8</v>
      </c>
      <c r="D428" s="201" t="s">
        <v>1817</v>
      </c>
      <c r="E428" s="201">
        <v>10</v>
      </c>
      <c r="F428" s="217" t="s">
        <v>1757</v>
      </c>
      <c r="G428" s="201" t="s">
        <v>1697</v>
      </c>
    </row>
    <row r="429" spans="1:7" ht="105">
      <c r="A429" s="201" t="s">
        <v>1757</v>
      </c>
      <c r="B429" s="12" t="s">
        <v>1818</v>
      </c>
      <c r="C429" s="201" t="s">
        <v>1116</v>
      </c>
      <c r="D429" s="201">
        <v>1593</v>
      </c>
      <c r="E429" s="201">
        <v>100</v>
      </c>
      <c r="F429" s="217" t="s">
        <v>1757</v>
      </c>
      <c r="G429" s="201" t="s">
        <v>1819</v>
      </c>
    </row>
    <row r="430" spans="1:7" ht="105">
      <c r="A430" s="201" t="s">
        <v>1757</v>
      </c>
      <c r="B430" s="12" t="s">
        <v>1820</v>
      </c>
      <c r="C430" s="201" t="s">
        <v>1116</v>
      </c>
      <c r="D430" s="201">
        <v>3186</v>
      </c>
      <c r="E430" s="201">
        <v>60</v>
      </c>
      <c r="F430" s="217" t="s">
        <v>1757</v>
      </c>
      <c r="G430" s="201" t="s">
        <v>1819</v>
      </c>
    </row>
    <row r="431" spans="1:7" ht="105">
      <c r="A431" s="201" t="s">
        <v>1757</v>
      </c>
      <c r="B431" s="201" t="s">
        <v>1821</v>
      </c>
      <c r="C431" s="201" t="s">
        <v>8</v>
      </c>
      <c r="D431" s="201">
        <v>8.15</v>
      </c>
      <c r="E431" s="201">
        <v>3000</v>
      </c>
      <c r="F431" s="217" t="s">
        <v>1757</v>
      </c>
      <c r="G431" s="201" t="s">
        <v>1819</v>
      </c>
    </row>
    <row r="432" spans="1:7" ht="105.75" thickBot="1">
      <c r="A432" s="201" t="s">
        <v>1757</v>
      </c>
      <c r="B432" s="201" t="s">
        <v>1822</v>
      </c>
      <c r="C432" s="201" t="s">
        <v>216</v>
      </c>
      <c r="D432" s="201">
        <v>8000</v>
      </c>
      <c r="E432" s="201">
        <v>10</v>
      </c>
      <c r="F432" s="217" t="s">
        <v>1757</v>
      </c>
      <c r="G432" s="201" t="s">
        <v>1819</v>
      </c>
    </row>
    <row r="433" spans="1:7" ht="105.75" thickBot="1">
      <c r="A433" s="201" t="s">
        <v>1757</v>
      </c>
      <c r="B433" s="202" t="s">
        <v>1823</v>
      </c>
      <c r="C433" s="4" t="s">
        <v>550</v>
      </c>
      <c r="D433" s="4" t="s">
        <v>1824</v>
      </c>
      <c r="E433" s="4">
        <v>30</v>
      </c>
      <c r="F433" s="217" t="s">
        <v>1757</v>
      </c>
      <c r="G433" s="201" t="s">
        <v>1702</v>
      </c>
    </row>
    <row r="434" spans="1:7" ht="105.75" thickBot="1">
      <c r="A434" s="201" t="s">
        <v>1757</v>
      </c>
      <c r="B434" s="195" t="s">
        <v>1825</v>
      </c>
      <c r="C434" s="6" t="s">
        <v>550</v>
      </c>
      <c r="D434" s="6" t="s">
        <v>1826</v>
      </c>
      <c r="E434" s="6">
        <v>30</v>
      </c>
      <c r="F434" s="217" t="s">
        <v>1757</v>
      </c>
      <c r="G434" s="201" t="s">
        <v>1702</v>
      </c>
    </row>
    <row r="435" spans="1:7" ht="105.75" thickBot="1">
      <c r="A435" s="201" t="s">
        <v>1757</v>
      </c>
      <c r="B435" s="195" t="s">
        <v>1827</v>
      </c>
      <c r="C435" s="6" t="s">
        <v>98</v>
      </c>
      <c r="D435" s="6">
        <v>150</v>
      </c>
      <c r="E435" s="6">
        <v>300</v>
      </c>
      <c r="F435" s="217" t="s">
        <v>1757</v>
      </c>
      <c r="G435" s="201" t="s">
        <v>1702</v>
      </c>
    </row>
    <row r="436" spans="1:7" ht="105.75" thickBot="1">
      <c r="A436" s="201" t="s">
        <v>1757</v>
      </c>
      <c r="B436" s="195" t="s">
        <v>1828</v>
      </c>
      <c r="C436" s="6" t="s">
        <v>98</v>
      </c>
      <c r="D436" s="6">
        <v>200</v>
      </c>
      <c r="E436" s="6">
        <v>200</v>
      </c>
      <c r="F436" s="217" t="s">
        <v>1757</v>
      </c>
      <c r="G436" s="201" t="s">
        <v>1702</v>
      </c>
    </row>
    <row r="437" spans="1:7" ht="105.75" thickBot="1">
      <c r="A437" s="201" t="s">
        <v>1757</v>
      </c>
      <c r="B437" s="195" t="s">
        <v>1829</v>
      </c>
      <c r="C437" s="6" t="s">
        <v>8</v>
      </c>
      <c r="D437" s="6">
        <v>410</v>
      </c>
      <c r="E437" s="6">
        <v>200</v>
      </c>
      <c r="F437" s="217" t="s">
        <v>1757</v>
      </c>
      <c r="G437" s="201" t="s">
        <v>1702</v>
      </c>
    </row>
    <row r="438" spans="1:7" ht="105.75" thickBot="1">
      <c r="A438" s="201" t="s">
        <v>1757</v>
      </c>
      <c r="B438" s="195" t="s">
        <v>1830</v>
      </c>
      <c r="C438" s="6" t="s">
        <v>8</v>
      </c>
      <c r="D438" s="6">
        <v>260</v>
      </c>
      <c r="E438" s="6">
        <v>500</v>
      </c>
      <c r="F438" s="217" t="s">
        <v>1757</v>
      </c>
      <c r="G438" s="201" t="s">
        <v>1702</v>
      </c>
    </row>
    <row r="439" spans="1:7" ht="105.75" thickBot="1">
      <c r="A439" s="201" t="s">
        <v>1757</v>
      </c>
      <c r="B439" s="202" t="s">
        <v>1831</v>
      </c>
      <c r="C439" s="4" t="s">
        <v>1404</v>
      </c>
      <c r="D439" s="4">
        <v>6</v>
      </c>
      <c r="E439" s="4">
        <v>1000</v>
      </c>
      <c r="F439" s="217" t="s">
        <v>1757</v>
      </c>
      <c r="G439" s="201" t="s">
        <v>1702</v>
      </c>
    </row>
    <row r="440" spans="1:7" ht="135.75" thickBot="1">
      <c r="A440" s="201" t="s">
        <v>1757</v>
      </c>
      <c r="B440" s="50" t="s">
        <v>1832</v>
      </c>
      <c r="C440" s="51" t="s">
        <v>1327</v>
      </c>
      <c r="D440" s="233">
        <v>33</v>
      </c>
      <c r="E440" s="51">
        <v>200</v>
      </c>
      <c r="F440" s="217" t="s">
        <v>1757</v>
      </c>
      <c r="G440" s="201" t="s">
        <v>1740</v>
      </c>
    </row>
    <row r="441" spans="1:7" ht="135.75" thickBot="1">
      <c r="A441" s="201" t="s">
        <v>1757</v>
      </c>
      <c r="B441" s="205" t="s">
        <v>1833</v>
      </c>
      <c r="C441" s="69" t="s">
        <v>1327</v>
      </c>
      <c r="D441" s="234">
        <v>43</v>
      </c>
      <c r="E441" s="69">
        <v>200</v>
      </c>
      <c r="F441" s="217" t="s">
        <v>1757</v>
      </c>
      <c r="G441" s="201" t="s">
        <v>1740</v>
      </c>
    </row>
    <row r="442" spans="1:7" ht="135.75" thickBot="1">
      <c r="A442" s="201" t="s">
        <v>1757</v>
      </c>
      <c r="B442" s="205" t="s">
        <v>1834</v>
      </c>
      <c r="C442" s="69" t="s">
        <v>1327</v>
      </c>
      <c r="D442" s="234">
        <v>13.7</v>
      </c>
      <c r="E442" s="69">
        <v>200</v>
      </c>
      <c r="F442" s="217" t="s">
        <v>1757</v>
      </c>
      <c r="G442" s="201" t="s">
        <v>1740</v>
      </c>
    </row>
    <row r="443" spans="1:7" ht="135.75" thickBot="1">
      <c r="A443" s="201" t="s">
        <v>1757</v>
      </c>
      <c r="B443" s="205" t="s">
        <v>1835</v>
      </c>
      <c r="C443" s="69" t="s">
        <v>1327</v>
      </c>
      <c r="D443" s="234">
        <v>16.399999999999999</v>
      </c>
      <c r="E443" s="69">
        <v>200</v>
      </c>
      <c r="F443" s="217" t="s">
        <v>1757</v>
      </c>
      <c r="G443" s="201" t="s">
        <v>1740</v>
      </c>
    </row>
    <row r="444" spans="1:7" ht="135.75" thickBot="1">
      <c r="A444" s="201" t="s">
        <v>1757</v>
      </c>
      <c r="B444" s="205" t="s">
        <v>1836</v>
      </c>
      <c r="C444" s="69" t="s">
        <v>1327</v>
      </c>
      <c r="D444" s="234">
        <v>48</v>
      </c>
      <c r="E444" s="69">
        <v>200</v>
      </c>
      <c r="F444" s="217" t="s">
        <v>1757</v>
      </c>
      <c r="G444" s="201" t="s">
        <v>1740</v>
      </c>
    </row>
    <row r="445" spans="1:7" ht="135.75" thickBot="1">
      <c r="A445" s="201" t="s">
        <v>1757</v>
      </c>
      <c r="B445" s="205" t="s">
        <v>1837</v>
      </c>
      <c r="C445" s="69" t="s">
        <v>1327</v>
      </c>
      <c r="D445" s="234">
        <v>20.2</v>
      </c>
      <c r="E445" s="69">
        <v>200</v>
      </c>
      <c r="F445" s="217" t="s">
        <v>1757</v>
      </c>
      <c r="G445" s="201" t="s">
        <v>1740</v>
      </c>
    </row>
    <row r="446" spans="1:7" ht="135.75" thickBot="1">
      <c r="A446" s="201" t="s">
        <v>1757</v>
      </c>
      <c r="B446" s="205" t="s">
        <v>1838</v>
      </c>
      <c r="C446" s="69" t="s">
        <v>1327</v>
      </c>
      <c r="D446" s="234">
        <v>17.7</v>
      </c>
      <c r="E446" s="69">
        <v>200</v>
      </c>
      <c r="F446" s="217" t="s">
        <v>1757</v>
      </c>
      <c r="G446" s="201" t="s">
        <v>1740</v>
      </c>
    </row>
    <row r="447" spans="1:7" ht="135.75" thickBot="1">
      <c r="A447" s="201" t="s">
        <v>1757</v>
      </c>
      <c r="B447" s="205" t="s">
        <v>1831</v>
      </c>
      <c r="C447" s="69" t="s">
        <v>1327</v>
      </c>
      <c r="D447" s="234">
        <v>5.6</v>
      </c>
      <c r="E447" s="69">
        <v>500</v>
      </c>
      <c r="F447" s="217" t="s">
        <v>1757</v>
      </c>
      <c r="G447" s="201" t="s">
        <v>1740</v>
      </c>
    </row>
    <row r="448" spans="1:7" ht="135.75" thickBot="1">
      <c r="A448" s="201" t="s">
        <v>1757</v>
      </c>
      <c r="B448" s="205" t="s">
        <v>1839</v>
      </c>
      <c r="C448" s="69" t="s">
        <v>1327</v>
      </c>
      <c r="D448" s="234">
        <v>6.3</v>
      </c>
      <c r="E448" s="69">
        <v>1000</v>
      </c>
      <c r="F448" s="217" t="s">
        <v>1757</v>
      </c>
      <c r="G448" s="201" t="s">
        <v>1740</v>
      </c>
    </row>
    <row r="449" spans="1:7" ht="135.75" thickBot="1">
      <c r="A449" s="201" t="s">
        <v>1757</v>
      </c>
      <c r="B449" s="50" t="s">
        <v>877</v>
      </c>
      <c r="C449" s="51" t="s">
        <v>1612</v>
      </c>
      <c r="D449" s="233">
        <v>11647</v>
      </c>
      <c r="E449" s="51">
        <v>20</v>
      </c>
      <c r="F449" s="217" t="s">
        <v>1757</v>
      </c>
      <c r="G449" s="201" t="s">
        <v>1740</v>
      </c>
    </row>
    <row r="450" spans="1:7" ht="135.75" thickBot="1">
      <c r="A450" s="201" t="s">
        <v>1757</v>
      </c>
      <c r="B450" s="205" t="s">
        <v>1840</v>
      </c>
      <c r="C450" s="69" t="s">
        <v>1612</v>
      </c>
      <c r="D450" s="234">
        <v>12374</v>
      </c>
      <c r="E450" s="69">
        <v>20</v>
      </c>
      <c r="F450" s="217" t="s">
        <v>1757</v>
      </c>
      <c r="G450" s="201" t="s">
        <v>1740</v>
      </c>
    </row>
    <row r="451" spans="1:7" ht="135.75" thickBot="1">
      <c r="A451" s="201" t="s">
        <v>1757</v>
      </c>
      <c r="B451" s="205" t="s">
        <v>1841</v>
      </c>
      <c r="C451" s="69" t="s">
        <v>1612</v>
      </c>
      <c r="D451" s="234">
        <v>12374</v>
      </c>
      <c r="E451" s="69">
        <v>20</v>
      </c>
      <c r="F451" s="217" t="s">
        <v>1757</v>
      </c>
      <c r="G451" s="201" t="s">
        <v>1740</v>
      </c>
    </row>
    <row r="452" spans="1:7" ht="135.75" thickBot="1">
      <c r="A452" s="201" t="s">
        <v>1757</v>
      </c>
      <c r="B452" s="205" t="s">
        <v>1842</v>
      </c>
      <c r="C452" s="69" t="s">
        <v>1612</v>
      </c>
      <c r="D452" s="234">
        <v>13103</v>
      </c>
      <c r="E452" s="69">
        <v>20</v>
      </c>
      <c r="F452" s="217" t="s">
        <v>1757</v>
      </c>
      <c r="G452" s="201" t="s">
        <v>1740</v>
      </c>
    </row>
    <row r="453" spans="1:7" ht="135.75" thickBot="1">
      <c r="A453" s="201" t="s">
        <v>1757</v>
      </c>
      <c r="B453" s="50" t="s">
        <v>1843</v>
      </c>
      <c r="C453" s="51" t="s">
        <v>98</v>
      </c>
      <c r="D453" s="233">
        <v>3605</v>
      </c>
      <c r="E453" s="51">
        <v>7</v>
      </c>
      <c r="F453" s="217" t="s">
        <v>1757</v>
      </c>
      <c r="G453" s="201" t="s">
        <v>1740</v>
      </c>
    </row>
    <row r="454" spans="1:7" ht="135.75" thickBot="1">
      <c r="A454" s="201" t="s">
        <v>1757</v>
      </c>
      <c r="B454" s="205" t="s">
        <v>1844</v>
      </c>
      <c r="C454" s="69" t="s">
        <v>98</v>
      </c>
      <c r="D454" s="234">
        <v>3229</v>
      </c>
      <c r="E454" s="69">
        <v>7</v>
      </c>
      <c r="F454" s="217" t="s">
        <v>1757</v>
      </c>
      <c r="G454" s="201" t="s">
        <v>1740</v>
      </c>
    </row>
    <row r="455" spans="1:7" ht="135.75" thickBot="1">
      <c r="A455" s="201" t="s">
        <v>1757</v>
      </c>
      <c r="B455" s="205" t="s">
        <v>1845</v>
      </c>
      <c r="C455" s="69" t="s">
        <v>98</v>
      </c>
      <c r="D455" s="234">
        <v>3358</v>
      </c>
      <c r="E455" s="69">
        <v>7</v>
      </c>
      <c r="F455" s="217" t="s">
        <v>1757</v>
      </c>
      <c r="G455" s="201" t="s">
        <v>1740</v>
      </c>
    </row>
    <row r="456" spans="1:7" ht="135.75" thickBot="1">
      <c r="A456" s="201" t="s">
        <v>1757</v>
      </c>
      <c r="B456" s="205" t="s">
        <v>1846</v>
      </c>
      <c r="C456" s="69" t="s">
        <v>98</v>
      </c>
      <c r="D456" s="234">
        <v>3482</v>
      </c>
      <c r="E456" s="69">
        <v>7</v>
      </c>
      <c r="F456" s="217" t="s">
        <v>1757</v>
      </c>
      <c r="G456" s="201" t="s">
        <v>1740</v>
      </c>
    </row>
    <row r="457" spans="1:7" ht="135.75" thickBot="1">
      <c r="A457" s="201" t="s">
        <v>1757</v>
      </c>
      <c r="B457" s="205" t="s">
        <v>1847</v>
      </c>
      <c r="C457" s="69" t="s">
        <v>98</v>
      </c>
      <c r="D457" s="234">
        <v>3931</v>
      </c>
      <c r="E457" s="69">
        <v>7</v>
      </c>
      <c r="F457" s="217" t="s">
        <v>1757</v>
      </c>
      <c r="G457" s="201" t="s">
        <v>1740</v>
      </c>
    </row>
    <row r="458" spans="1:7" ht="135.75" thickBot="1">
      <c r="A458" s="201" t="s">
        <v>1757</v>
      </c>
      <c r="B458" s="205" t="s">
        <v>1848</v>
      </c>
      <c r="C458" s="69" t="s">
        <v>98</v>
      </c>
      <c r="D458" s="234">
        <v>4162</v>
      </c>
      <c r="E458" s="69">
        <v>7</v>
      </c>
      <c r="F458" s="217" t="s">
        <v>1757</v>
      </c>
      <c r="G458" s="201" t="s">
        <v>1740</v>
      </c>
    </row>
    <row r="459" spans="1:7" ht="135.75" thickBot="1">
      <c r="A459" s="201" t="s">
        <v>1757</v>
      </c>
      <c r="B459" s="205" t="s">
        <v>1849</v>
      </c>
      <c r="C459" s="69" t="s">
        <v>98</v>
      </c>
      <c r="D459" s="234">
        <v>5590</v>
      </c>
      <c r="E459" s="69">
        <v>7</v>
      </c>
      <c r="F459" s="217" t="s">
        <v>1757</v>
      </c>
      <c r="G459" s="201" t="s">
        <v>1740</v>
      </c>
    </row>
    <row r="460" spans="1:7" ht="135.75" thickBot="1">
      <c r="A460" s="201" t="s">
        <v>1757</v>
      </c>
      <c r="B460" s="205" t="s">
        <v>1850</v>
      </c>
      <c r="C460" s="69" t="s">
        <v>98</v>
      </c>
      <c r="D460" s="234">
        <v>3736</v>
      </c>
      <c r="E460" s="69">
        <v>7</v>
      </c>
      <c r="F460" s="217" t="s">
        <v>1757</v>
      </c>
      <c r="G460" s="201" t="s">
        <v>1740</v>
      </c>
    </row>
    <row r="461" spans="1:7" ht="135.75" thickBot="1">
      <c r="A461" s="201" t="s">
        <v>1757</v>
      </c>
      <c r="B461" s="205" t="s">
        <v>1851</v>
      </c>
      <c r="C461" s="69" t="s">
        <v>98</v>
      </c>
      <c r="D461" s="234">
        <v>3875</v>
      </c>
      <c r="E461" s="69">
        <v>7</v>
      </c>
      <c r="F461" s="217" t="s">
        <v>1757</v>
      </c>
      <c r="G461" s="201" t="s">
        <v>1740</v>
      </c>
    </row>
    <row r="462" spans="1:7" ht="135.75" thickBot="1">
      <c r="A462" s="201" t="s">
        <v>1757</v>
      </c>
      <c r="B462" s="205" t="s">
        <v>1852</v>
      </c>
      <c r="C462" s="69" t="s">
        <v>98</v>
      </c>
      <c r="D462" s="234">
        <v>4011</v>
      </c>
      <c r="E462" s="69">
        <v>6</v>
      </c>
      <c r="F462" s="217" t="s">
        <v>1757</v>
      </c>
      <c r="G462" s="201" t="s">
        <v>1740</v>
      </c>
    </row>
    <row r="463" spans="1:7" ht="135.75" thickBot="1">
      <c r="A463" s="201" t="s">
        <v>1757</v>
      </c>
      <c r="B463" s="205" t="s">
        <v>1853</v>
      </c>
      <c r="C463" s="69" t="s">
        <v>98</v>
      </c>
      <c r="D463" s="234">
        <v>4477</v>
      </c>
      <c r="E463" s="69">
        <v>6</v>
      </c>
      <c r="F463" s="217" t="s">
        <v>1757</v>
      </c>
      <c r="G463" s="201" t="s">
        <v>1740</v>
      </c>
    </row>
    <row r="464" spans="1:7" ht="135.75" thickBot="1">
      <c r="A464" s="201" t="s">
        <v>1757</v>
      </c>
      <c r="B464" s="205" t="s">
        <v>1854</v>
      </c>
      <c r="C464" s="69" t="s">
        <v>1855</v>
      </c>
      <c r="D464" s="234">
        <v>5547</v>
      </c>
      <c r="E464" s="69">
        <v>6</v>
      </c>
      <c r="F464" s="217" t="s">
        <v>1757</v>
      </c>
      <c r="G464" s="201" t="s">
        <v>1740</v>
      </c>
    </row>
    <row r="465" spans="1:7" ht="135.75" thickBot="1">
      <c r="A465" s="201" t="s">
        <v>1757</v>
      </c>
      <c r="B465" s="205" t="s">
        <v>1856</v>
      </c>
      <c r="C465" s="69" t="s">
        <v>120</v>
      </c>
      <c r="D465" s="234">
        <v>351</v>
      </c>
      <c r="E465" s="69">
        <v>100</v>
      </c>
      <c r="F465" s="217" t="s">
        <v>1757</v>
      </c>
      <c r="G465" s="201" t="s">
        <v>1740</v>
      </c>
    </row>
    <row r="466" spans="1:7" ht="135.75" thickBot="1">
      <c r="A466" s="201" t="s">
        <v>1757</v>
      </c>
      <c r="B466" s="205" t="s">
        <v>1857</v>
      </c>
      <c r="C466" s="69" t="s">
        <v>120</v>
      </c>
      <c r="D466" s="234">
        <v>364</v>
      </c>
      <c r="E466" s="69">
        <v>100</v>
      </c>
      <c r="F466" s="217" t="s">
        <v>1757</v>
      </c>
      <c r="G466" s="201" t="s">
        <v>1740</v>
      </c>
    </row>
    <row r="467" spans="1:7" ht="135.75" thickBot="1">
      <c r="A467" s="201" t="s">
        <v>1757</v>
      </c>
      <c r="B467" s="205" t="s">
        <v>1858</v>
      </c>
      <c r="C467" s="69" t="s">
        <v>120</v>
      </c>
      <c r="D467" s="234">
        <v>416</v>
      </c>
      <c r="E467" s="69">
        <v>100</v>
      </c>
      <c r="F467" s="217" t="s">
        <v>1757</v>
      </c>
      <c r="G467" s="201" t="s">
        <v>1740</v>
      </c>
    </row>
    <row r="468" spans="1:7" ht="135.75" thickBot="1">
      <c r="A468" s="201" t="s">
        <v>1757</v>
      </c>
      <c r="B468" s="205" t="s">
        <v>1859</v>
      </c>
      <c r="C468" s="69" t="s">
        <v>120</v>
      </c>
      <c r="D468" s="234">
        <v>457</v>
      </c>
      <c r="E468" s="69">
        <v>100</v>
      </c>
      <c r="F468" s="217" t="s">
        <v>1757</v>
      </c>
      <c r="G468" s="201" t="s">
        <v>1740</v>
      </c>
    </row>
    <row r="469" spans="1:7" ht="135.75" thickBot="1">
      <c r="A469" s="201" t="s">
        <v>1757</v>
      </c>
      <c r="B469" s="205" t="s">
        <v>1860</v>
      </c>
      <c r="C469" s="69" t="s">
        <v>120</v>
      </c>
      <c r="D469" s="234">
        <v>494</v>
      </c>
      <c r="E469" s="69">
        <v>100</v>
      </c>
      <c r="F469" s="217" t="s">
        <v>1757</v>
      </c>
      <c r="G469" s="201" t="s">
        <v>1740</v>
      </c>
    </row>
    <row r="470" spans="1:7" ht="135.75" thickBot="1">
      <c r="A470" s="201" t="s">
        <v>1757</v>
      </c>
      <c r="B470" s="205" t="s">
        <v>1861</v>
      </c>
      <c r="C470" s="69" t="s">
        <v>98</v>
      </c>
      <c r="D470" s="234">
        <v>591</v>
      </c>
      <c r="E470" s="69">
        <v>18</v>
      </c>
      <c r="F470" s="217" t="s">
        <v>1757</v>
      </c>
      <c r="G470" s="201" t="s">
        <v>1740</v>
      </c>
    </row>
    <row r="471" spans="1:7" ht="135.75" thickBot="1">
      <c r="A471" s="201" t="s">
        <v>1757</v>
      </c>
      <c r="B471" s="205" t="s">
        <v>1862</v>
      </c>
      <c r="C471" s="69" t="s">
        <v>98</v>
      </c>
      <c r="D471" s="234">
        <v>611</v>
      </c>
      <c r="E471" s="69">
        <v>20</v>
      </c>
      <c r="F471" s="217" t="s">
        <v>1757</v>
      </c>
      <c r="G471" s="201" t="s">
        <v>1740</v>
      </c>
    </row>
    <row r="472" spans="1:7" ht="135.75" thickBot="1">
      <c r="A472" s="201" t="s">
        <v>1757</v>
      </c>
      <c r="B472" s="205" t="s">
        <v>1863</v>
      </c>
      <c r="C472" s="69" t="s">
        <v>155</v>
      </c>
      <c r="D472" s="234">
        <v>2476</v>
      </c>
      <c r="E472" s="69">
        <v>8</v>
      </c>
      <c r="F472" s="217" t="s">
        <v>1757</v>
      </c>
      <c r="G472" s="201" t="s">
        <v>1740</v>
      </c>
    </row>
    <row r="473" spans="1:7" ht="135.75" thickBot="1">
      <c r="A473" s="201" t="s">
        <v>1757</v>
      </c>
      <c r="B473" s="205" t="s">
        <v>1864</v>
      </c>
      <c r="C473" s="69" t="s">
        <v>155</v>
      </c>
      <c r="D473" s="234">
        <v>1500</v>
      </c>
      <c r="E473" s="69">
        <v>9</v>
      </c>
      <c r="F473" s="217" t="s">
        <v>1757</v>
      </c>
      <c r="G473" s="201" t="s">
        <v>1740</v>
      </c>
    </row>
    <row r="474" spans="1:7" ht="135.75" thickBot="1">
      <c r="A474" s="201" t="s">
        <v>1757</v>
      </c>
      <c r="B474" s="50" t="s">
        <v>1865</v>
      </c>
      <c r="C474" s="51" t="s">
        <v>98</v>
      </c>
      <c r="D474" s="233">
        <v>28722</v>
      </c>
      <c r="E474" s="51">
        <v>12</v>
      </c>
      <c r="F474" s="217" t="s">
        <v>1757</v>
      </c>
      <c r="G474" s="201" t="s">
        <v>1740</v>
      </c>
    </row>
    <row r="475" spans="1:7" ht="135.75" thickBot="1">
      <c r="A475" s="201" t="s">
        <v>1757</v>
      </c>
      <c r="B475" s="205" t="s">
        <v>1866</v>
      </c>
      <c r="C475" s="69" t="s">
        <v>98</v>
      </c>
      <c r="D475" s="234">
        <v>25957</v>
      </c>
      <c r="E475" s="69">
        <v>12</v>
      </c>
      <c r="F475" s="217" t="s">
        <v>1757</v>
      </c>
      <c r="G475" s="201" t="s">
        <v>1740</v>
      </c>
    </row>
    <row r="476" spans="1:7" ht="135.75" thickBot="1">
      <c r="A476" s="201" t="s">
        <v>1757</v>
      </c>
      <c r="B476" s="205" t="s">
        <v>1867</v>
      </c>
      <c r="C476" s="69" t="s">
        <v>98</v>
      </c>
      <c r="D476" s="234">
        <v>34609</v>
      </c>
      <c r="E476" s="69">
        <v>2</v>
      </c>
      <c r="F476" s="217" t="s">
        <v>1757</v>
      </c>
      <c r="G476" s="201" t="s">
        <v>1740</v>
      </c>
    </row>
    <row r="477" spans="1:7" ht="135.75" thickBot="1">
      <c r="A477" s="201" t="s">
        <v>1757</v>
      </c>
      <c r="B477" s="205" t="s">
        <v>1868</v>
      </c>
      <c r="C477" s="69" t="s">
        <v>98</v>
      </c>
      <c r="D477" s="234">
        <v>41229</v>
      </c>
      <c r="E477" s="69">
        <v>2</v>
      </c>
      <c r="F477" s="217" t="s">
        <v>1757</v>
      </c>
      <c r="G477" s="201" t="s">
        <v>1740</v>
      </c>
    </row>
    <row r="478" spans="1:7" ht="135.75" thickBot="1">
      <c r="A478" s="201" t="s">
        <v>1757</v>
      </c>
      <c r="B478" s="205" t="s">
        <v>1869</v>
      </c>
      <c r="C478" s="69" t="s">
        <v>98</v>
      </c>
      <c r="D478" s="234">
        <v>13219</v>
      </c>
      <c r="E478" s="69">
        <v>7</v>
      </c>
      <c r="F478" s="217" t="s">
        <v>1757</v>
      </c>
      <c r="G478" s="201" t="s">
        <v>1740</v>
      </c>
    </row>
    <row r="479" spans="1:7" ht="135.75" thickBot="1">
      <c r="A479" s="201" t="s">
        <v>1757</v>
      </c>
      <c r="B479" s="205" t="s">
        <v>1870</v>
      </c>
      <c r="C479" s="69" t="s">
        <v>98</v>
      </c>
      <c r="D479" s="234">
        <v>8845</v>
      </c>
      <c r="E479" s="69">
        <v>7</v>
      </c>
      <c r="F479" s="217" t="s">
        <v>1757</v>
      </c>
      <c r="G479" s="201" t="s">
        <v>1740</v>
      </c>
    </row>
    <row r="480" spans="1:7" ht="135.75" thickBot="1">
      <c r="A480" s="201" t="s">
        <v>1757</v>
      </c>
      <c r="B480" s="205" t="s">
        <v>1871</v>
      </c>
      <c r="C480" s="69" t="s">
        <v>98</v>
      </c>
      <c r="D480" s="234">
        <v>9476</v>
      </c>
      <c r="E480" s="69">
        <v>7</v>
      </c>
      <c r="F480" s="217" t="s">
        <v>1757</v>
      </c>
      <c r="G480" s="201" t="s">
        <v>1740</v>
      </c>
    </row>
    <row r="481" spans="1:7" ht="135.75" thickBot="1">
      <c r="A481" s="201" t="s">
        <v>1757</v>
      </c>
      <c r="B481" s="205" t="s">
        <v>1872</v>
      </c>
      <c r="C481" s="69" t="s">
        <v>98</v>
      </c>
      <c r="D481" s="234">
        <v>9723</v>
      </c>
      <c r="E481" s="69">
        <v>7</v>
      </c>
      <c r="F481" s="217" t="s">
        <v>1757</v>
      </c>
      <c r="G481" s="201" t="s">
        <v>1740</v>
      </c>
    </row>
    <row r="482" spans="1:7" ht="135.75" thickBot="1">
      <c r="A482" s="201" t="s">
        <v>1757</v>
      </c>
      <c r="B482" s="205" t="s">
        <v>1873</v>
      </c>
      <c r="C482" s="69" t="s">
        <v>98</v>
      </c>
      <c r="D482" s="234">
        <v>10246</v>
      </c>
      <c r="E482" s="69">
        <v>8</v>
      </c>
      <c r="F482" s="217" t="s">
        <v>1757</v>
      </c>
      <c r="G482" s="201" t="s">
        <v>1740</v>
      </c>
    </row>
    <row r="483" spans="1:7" ht="135.75" thickBot="1">
      <c r="A483" s="201" t="s">
        <v>1757</v>
      </c>
      <c r="B483" s="205" t="s">
        <v>1874</v>
      </c>
      <c r="C483" s="69" t="s">
        <v>98</v>
      </c>
      <c r="D483" s="234">
        <v>12018</v>
      </c>
      <c r="E483" s="69">
        <v>8</v>
      </c>
      <c r="F483" s="217" t="s">
        <v>1757</v>
      </c>
      <c r="G483" s="201" t="s">
        <v>1740</v>
      </c>
    </row>
    <row r="484" spans="1:7" ht="135.75" thickBot="1">
      <c r="A484" s="201" t="s">
        <v>1757</v>
      </c>
      <c r="B484" s="205" t="s">
        <v>1875</v>
      </c>
      <c r="C484" s="69" t="s">
        <v>8</v>
      </c>
      <c r="D484" s="234">
        <v>12407</v>
      </c>
      <c r="E484" s="69">
        <v>7</v>
      </c>
      <c r="F484" s="217" t="s">
        <v>1757</v>
      </c>
      <c r="G484" s="201" t="s">
        <v>1740</v>
      </c>
    </row>
    <row r="485" spans="1:7" ht="105.75" thickBot="1">
      <c r="A485" s="201" t="s">
        <v>1757</v>
      </c>
      <c r="B485" s="202" t="s">
        <v>880</v>
      </c>
      <c r="C485" s="4" t="s">
        <v>8</v>
      </c>
      <c r="D485" s="4" t="s">
        <v>1876</v>
      </c>
      <c r="E485" s="4">
        <v>2</v>
      </c>
      <c r="F485" s="217" t="s">
        <v>1757</v>
      </c>
      <c r="G485" s="201" t="s">
        <v>1702</v>
      </c>
    </row>
    <row r="486" spans="1:7" ht="105.75" thickBot="1">
      <c r="A486" s="201" t="s">
        <v>1757</v>
      </c>
      <c r="B486" s="195" t="s">
        <v>1877</v>
      </c>
      <c r="C486" s="6" t="s">
        <v>30</v>
      </c>
      <c r="D486" s="6" t="s">
        <v>1878</v>
      </c>
      <c r="E486" s="6">
        <v>1</v>
      </c>
      <c r="F486" s="217" t="s">
        <v>1757</v>
      </c>
      <c r="G486" s="201" t="s">
        <v>1702</v>
      </c>
    </row>
    <row r="487" spans="1:7" ht="105.75" thickBot="1">
      <c r="A487" s="201" t="s">
        <v>1757</v>
      </c>
      <c r="B487" s="195" t="s">
        <v>1879</v>
      </c>
      <c r="C487" s="6" t="s">
        <v>8</v>
      </c>
      <c r="D487" s="6">
        <v>41.3</v>
      </c>
      <c r="E487" s="6">
        <v>1261</v>
      </c>
      <c r="F487" s="217" t="s">
        <v>1757</v>
      </c>
      <c r="G487" s="86" t="s">
        <v>1683</v>
      </c>
    </row>
    <row r="488" spans="1:7" ht="105.75" thickBot="1">
      <c r="A488" s="201" t="s">
        <v>1757</v>
      </c>
      <c r="B488" s="195" t="s">
        <v>1880</v>
      </c>
      <c r="C488" s="6" t="s">
        <v>8</v>
      </c>
      <c r="D488" s="6">
        <v>41.3</v>
      </c>
      <c r="E488" s="6">
        <v>1401</v>
      </c>
      <c r="F488" s="217" t="s">
        <v>1757</v>
      </c>
      <c r="G488" s="86" t="s">
        <v>1683</v>
      </c>
    </row>
    <row r="489" spans="1:7" ht="105.75" thickBot="1">
      <c r="A489" s="201" t="s">
        <v>1757</v>
      </c>
      <c r="B489" s="195" t="s">
        <v>1881</v>
      </c>
      <c r="C489" s="6" t="s">
        <v>8</v>
      </c>
      <c r="D489" s="6">
        <v>41.3</v>
      </c>
      <c r="E489" s="6">
        <v>2342</v>
      </c>
      <c r="F489" s="217" t="s">
        <v>1757</v>
      </c>
      <c r="G489" s="86" t="s">
        <v>1683</v>
      </c>
    </row>
    <row r="490" spans="1:7" ht="120.75" thickBot="1">
      <c r="A490" s="201" t="s">
        <v>1757</v>
      </c>
      <c r="B490" s="202" t="s">
        <v>1882</v>
      </c>
      <c r="C490" s="4" t="s">
        <v>8</v>
      </c>
      <c r="D490" s="4">
        <v>280</v>
      </c>
      <c r="E490" s="4">
        <v>10</v>
      </c>
      <c r="F490" s="217" t="s">
        <v>1757</v>
      </c>
      <c r="G490" s="201" t="s">
        <v>1697</v>
      </c>
    </row>
    <row r="491" spans="1:7" ht="120.75" thickBot="1">
      <c r="A491" s="201" t="s">
        <v>1757</v>
      </c>
      <c r="B491" s="195" t="s">
        <v>1883</v>
      </c>
      <c r="C491" s="6" t="s">
        <v>8</v>
      </c>
      <c r="D491" s="6">
        <v>305</v>
      </c>
      <c r="E491" s="6">
        <v>10</v>
      </c>
      <c r="F491" s="217" t="s">
        <v>1757</v>
      </c>
      <c r="G491" s="201" t="s">
        <v>1697</v>
      </c>
    </row>
    <row r="492" spans="1:7" ht="120.75" thickBot="1">
      <c r="A492" s="201" t="s">
        <v>1757</v>
      </c>
      <c r="B492" s="195" t="s">
        <v>1884</v>
      </c>
      <c r="C492" s="6" t="s">
        <v>8</v>
      </c>
      <c r="D492" s="6">
        <v>950</v>
      </c>
      <c r="E492" s="6">
        <v>15</v>
      </c>
      <c r="F492" s="217" t="s">
        <v>1757</v>
      </c>
      <c r="G492" s="201" t="s">
        <v>1697</v>
      </c>
    </row>
    <row r="493" spans="1:7" ht="120.75" thickBot="1">
      <c r="A493" s="201" t="s">
        <v>1757</v>
      </c>
      <c r="B493" s="195" t="s">
        <v>1885</v>
      </c>
      <c r="C493" s="6" t="s">
        <v>8</v>
      </c>
      <c r="D493" s="6">
        <v>1350</v>
      </c>
      <c r="E493" s="6">
        <v>15</v>
      </c>
      <c r="F493" s="217" t="s">
        <v>1757</v>
      </c>
      <c r="G493" s="201" t="s">
        <v>1697</v>
      </c>
    </row>
    <row r="494" spans="1:7" ht="120.75" thickBot="1">
      <c r="A494" s="201" t="s">
        <v>1757</v>
      </c>
      <c r="B494" s="195" t="s">
        <v>1886</v>
      </c>
      <c r="C494" s="6" t="s">
        <v>8</v>
      </c>
      <c r="D494" s="6">
        <v>1500</v>
      </c>
      <c r="E494" s="6">
        <v>15</v>
      </c>
      <c r="F494" s="217" t="s">
        <v>1757</v>
      </c>
      <c r="G494" s="201" t="s">
        <v>1697</v>
      </c>
    </row>
    <row r="495" spans="1:7" ht="120.75" thickBot="1">
      <c r="A495" s="201" t="s">
        <v>1757</v>
      </c>
      <c r="B495" s="202" t="s">
        <v>1887</v>
      </c>
      <c r="C495" s="4" t="s">
        <v>8</v>
      </c>
      <c r="D495" s="4">
        <v>370</v>
      </c>
      <c r="E495" s="4">
        <v>15</v>
      </c>
      <c r="F495" s="217" t="s">
        <v>1757</v>
      </c>
      <c r="G495" s="201" t="s">
        <v>1697</v>
      </c>
    </row>
    <row r="496" spans="1:7" ht="120.75" thickBot="1">
      <c r="A496" s="201" t="s">
        <v>1757</v>
      </c>
      <c r="B496" s="195" t="s">
        <v>1888</v>
      </c>
      <c r="C496" s="6" t="s">
        <v>8</v>
      </c>
      <c r="D496" s="6">
        <v>490</v>
      </c>
      <c r="E496" s="6">
        <v>15</v>
      </c>
      <c r="F496" s="217" t="s">
        <v>1757</v>
      </c>
      <c r="G496" s="201" t="s">
        <v>1697</v>
      </c>
    </row>
    <row r="497" spans="1:7" ht="120.75" thickBot="1">
      <c r="A497" s="201" t="s">
        <v>1757</v>
      </c>
      <c r="B497" s="195" t="s">
        <v>1889</v>
      </c>
      <c r="C497" s="6" t="s">
        <v>8</v>
      </c>
      <c r="D497" s="6" t="s">
        <v>1890</v>
      </c>
      <c r="E497" s="6">
        <v>2</v>
      </c>
      <c r="F497" s="217" t="s">
        <v>1757</v>
      </c>
      <c r="G497" s="201" t="s">
        <v>1697</v>
      </c>
    </row>
    <row r="498" spans="1:7" ht="120.75" thickBot="1">
      <c r="A498" s="201" t="s">
        <v>1757</v>
      </c>
      <c r="B498" s="195" t="s">
        <v>1891</v>
      </c>
      <c r="C498" s="6" t="s">
        <v>8</v>
      </c>
      <c r="D498" s="6" t="s">
        <v>929</v>
      </c>
      <c r="E498" s="6">
        <v>2</v>
      </c>
      <c r="F498" s="217" t="s">
        <v>1757</v>
      </c>
      <c r="G498" s="201" t="s">
        <v>1697</v>
      </c>
    </row>
    <row r="499" spans="1:7" ht="120.75" thickBot="1">
      <c r="A499" s="201" t="s">
        <v>1757</v>
      </c>
      <c r="B499" s="195" t="s">
        <v>1892</v>
      </c>
      <c r="C499" s="6" t="s">
        <v>8</v>
      </c>
      <c r="D499" s="6">
        <v>240</v>
      </c>
      <c r="E499" s="6">
        <v>15</v>
      </c>
      <c r="F499" s="217" t="s">
        <v>1757</v>
      </c>
      <c r="G499" s="201" t="s">
        <v>1697</v>
      </c>
    </row>
    <row r="500" spans="1:7" ht="120.75" thickBot="1">
      <c r="A500" s="201" t="s">
        <v>1757</v>
      </c>
      <c r="B500" s="195" t="s">
        <v>1893</v>
      </c>
      <c r="C500" s="6" t="s">
        <v>8</v>
      </c>
      <c r="D500" s="6">
        <v>340</v>
      </c>
      <c r="E500" s="6">
        <v>12</v>
      </c>
      <c r="F500" s="217" t="s">
        <v>1757</v>
      </c>
      <c r="G500" s="201" t="s">
        <v>1697</v>
      </c>
    </row>
    <row r="501" spans="1:7" ht="135.75" thickBot="1">
      <c r="A501" s="201" t="s">
        <v>1757</v>
      </c>
      <c r="B501" s="50" t="s">
        <v>1894</v>
      </c>
      <c r="C501" s="51" t="s">
        <v>98</v>
      </c>
      <c r="D501" s="233">
        <v>689</v>
      </c>
      <c r="E501" s="51">
        <v>5</v>
      </c>
      <c r="F501" s="217" t="s">
        <v>1757</v>
      </c>
      <c r="G501" s="201" t="s">
        <v>1740</v>
      </c>
    </row>
    <row r="502" spans="1:7" ht="135.75" thickBot="1">
      <c r="A502" s="201" t="s">
        <v>1757</v>
      </c>
      <c r="B502" s="205" t="s">
        <v>1895</v>
      </c>
      <c r="C502" s="69" t="s">
        <v>98</v>
      </c>
      <c r="D502" s="234">
        <v>706</v>
      </c>
      <c r="E502" s="69">
        <v>5</v>
      </c>
      <c r="F502" s="217" t="s">
        <v>1757</v>
      </c>
      <c r="G502" s="201" t="s">
        <v>1740</v>
      </c>
    </row>
    <row r="503" spans="1:7" ht="135.75" thickBot="1">
      <c r="A503" s="201" t="s">
        <v>1757</v>
      </c>
      <c r="B503" s="205" t="s">
        <v>1896</v>
      </c>
      <c r="C503" s="69" t="s">
        <v>98</v>
      </c>
      <c r="D503" s="234">
        <v>783</v>
      </c>
      <c r="E503" s="69">
        <v>5</v>
      </c>
      <c r="F503" s="217" t="s">
        <v>1757</v>
      </c>
      <c r="G503" s="201" t="s">
        <v>1740</v>
      </c>
    </row>
    <row r="504" spans="1:7" ht="135.75" thickBot="1">
      <c r="A504" s="201" t="s">
        <v>1757</v>
      </c>
      <c r="B504" s="205" t="s">
        <v>1897</v>
      </c>
      <c r="C504" s="69" t="s">
        <v>98</v>
      </c>
      <c r="D504" s="234">
        <v>1140</v>
      </c>
      <c r="E504" s="69">
        <v>5</v>
      </c>
      <c r="F504" s="217" t="s">
        <v>1757</v>
      </c>
      <c r="G504" s="201" t="s">
        <v>1740</v>
      </c>
    </row>
    <row r="505" spans="1:7" ht="135.75" thickBot="1">
      <c r="A505" s="201" t="s">
        <v>1757</v>
      </c>
      <c r="B505" s="205" t="s">
        <v>1898</v>
      </c>
      <c r="C505" s="69" t="s">
        <v>98</v>
      </c>
      <c r="D505" s="234">
        <v>1256</v>
      </c>
      <c r="E505" s="69">
        <v>5</v>
      </c>
      <c r="F505" s="217" t="s">
        <v>1757</v>
      </c>
      <c r="G505" s="201" t="s">
        <v>1740</v>
      </c>
    </row>
    <row r="506" spans="1:7" ht="135.75" thickBot="1">
      <c r="A506" s="201" t="s">
        <v>1757</v>
      </c>
      <c r="B506" s="205" t="s">
        <v>1899</v>
      </c>
      <c r="C506" s="69" t="s">
        <v>98</v>
      </c>
      <c r="D506" s="234">
        <v>1331</v>
      </c>
      <c r="E506" s="69">
        <v>5</v>
      </c>
      <c r="F506" s="217" t="s">
        <v>1757</v>
      </c>
      <c r="G506" s="201" t="s">
        <v>1740</v>
      </c>
    </row>
    <row r="507" spans="1:7" ht="135.75" thickBot="1">
      <c r="A507" s="201" t="s">
        <v>1757</v>
      </c>
      <c r="B507" s="202" t="s">
        <v>1900</v>
      </c>
      <c r="C507" s="4" t="s">
        <v>98</v>
      </c>
      <c r="D507" s="88">
        <v>96</v>
      </c>
      <c r="E507" s="4">
        <v>80</v>
      </c>
      <c r="F507" s="217" t="s">
        <v>1757</v>
      </c>
      <c r="G507" s="201" t="s">
        <v>1740</v>
      </c>
    </row>
    <row r="508" spans="1:7" ht="135.75" thickBot="1">
      <c r="A508" s="201" t="s">
        <v>1757</v>
      </c>
      <c r="B508" s="195" t="s">
        <v>1901</v>
      </c>
      <c r="C508" s="6" t="s">
        <v>98</v>
      </c>
      <c r="D508" s="90">
        <v>190</v>
      </c>
      <c r="E508" s="6">
        <v>80</v>
      </c>
      <c r="F508" s="217" t="s">
        <v>1757</v>
      </c>
      <c r="G508" s="201" t="s">
        <v>1740</v>
      </c>
    </row>
    <row r="509" spans="1:7" ht="135.75" thickBot="1">
      <c r="A509" s="201" t="s">
        <v>1757</v>
      </c>
      <c r="B509" s="195" t="s">
        <v>1902</v>
      </c>
      <c r="C509" s="6" t="s">
        <v>98</v>
      </c>
      <c r="D509" s="90">
        <v>208</v>
      </c>
      <c r="E509" s="6">
        <v>55</v>
      </c>
      <c r="F509" s="217" t="s">
        <v>1757</v>
      </c>
      <c r="G509" s="201" t="s">
        <v>1740</v>
      </c>
    </row>
    <row r="510" spans="1:7" ht="135.75" thickBot="1">
      <c r="A510" s="201" t="s">
        <v>1757</v>
      </c>
      <c r="B510" s="195" t="s">
        <v>1903</v>
      </c>
      <c r="C510" s="6" t="s">
        <v>98</v>
      </c>
      <c r="D510" s="90">
        <v>147</v>
      </c>
      <c r="E510" s="6">
        <v>55</v>
      </c>
      <c r="F510" s="217" t="s">
        <v>1757</v>
      </c>
      <c r="G510" s="201" t="s">
        <v>1740</v>
      </c>
    </row>
    <row r="511" spans="1:7" ht="135.75" thickBot="1">
      <c r="A511" s="201" t="s">
        <v>1757</v>
      </c>
      <c r="B511" s="202" t="s">
        <v>1904</v>
      </c>
      <c r="C511" s="4" t="s">
        <v>1052</v>
      </c>
      <c r="D511" s="88">
        <v>643</v>
      </c>
      <c r="E511" s="4">
        <v>20</v>
      </c>
      <c r="F511" s="217" t="s">
        <v>1757</v>
      </c>
      <c r="G511" s="201" t="s">
        <v>1740</v>
      </c>
    </row>
    <row r="512" spans="1:7" ht="135.75" thickBot="1">
      <c r="A512" s="201" t="s">
        <v>1757</v>
      </c>
      <c r="B512" s="195" t="s">
        <v>1905</v>
      </c>
      <c r="C512" s="6" t="s">
        <v>1052</v>
      </c>
      <c r="D512" s="90">
        <v>483</v>
      </c>
      <c r="E512" s="6">
        <v>20</v>
      </c>
      <c r="F512" s="217" t="s">
        <v>1757</v>
      </c>
      <c r="G512" s="201" t="s">
        <v>1740</v>
      </c>
    </row>
    <row r="513" spans="1:7" ht="135.75" thickBot="1">
      <c r="A513" s="201" t="s">
        <v>1757</v>
      </c>
      <c r="B513" s="195" t="s">
        <v>1906</v>
      </c>
      <c r="C513" s="6" t="s">
        <v>98</v>
      </c>
      <c r="D513" s="90">
        <v>174</v>
      </c>
      <c r="E513" s="6">
        <v>25</v>
      </c>
      <c r="F513" s="217" t="s">
        <v>1757</v>
      </c>
      <c r="G513" s="201" t="s">
        <v>1740</v>
      </c>
    </row>
    <row r="514" spans="1:7" ht="135.75" thickBot="1">
      <c r="A514" s="201" t="s">
        <v>1757</v>
      </c>
      <c r="B514" s="195" t="s">
        <v>1907</v>
      </c>
      <c r="C514" s="6" t="s">
        <v>98</v>
      </c>
      <c r="D514" s="90">
        <v>95</v>
      </c>
      <c r="E514" s="6">
        <v>100</v>
      </c>
      <c r="F514" s="217" t="s">
        <v>1757</v>
      </c>
      <c r="G514" s="201" t="s">
        <v>1740</v>
      </c>
    </row>
    <row r="515" spans="1:7" ht="135.75" thickBot="1">
      <c r="A515" s="201" t="s">
        <v>1757</v>
      </c>
      <c r="B515" s="195" t="s">
        <v>1908</v>
      </c>
      <c r="C515" s="6" t="s">
        <v>98</v>
      </c>
      <c r="D515" s="90">
        <v>152</v>
      </c>
      <c r="E515" s="6">
        <v>50</v>
      </c>
      <c r="F515" s="217" t="s">
        <v>1757</v>
      </c>
      <c r="G515" s="201" t="s">
        <v>1740</v>
      </c>
    </row>
    <row r="516" spans="1:7" ht="135.75" thickBot="1">
      <c r="A516" s="201" t="s">
        <v>1757</v>
      </c>
      <c r="B516" s="202" t="s">
        <v>1909</v>
      </c>
      <c r="C516" s="4" t="s">
        <v>98</v>
      </c>
      <c r="D516" s="88">
        <v>1690</v>
      </c>
      <c r="E516" s="4">
        <v>10</v>
      </c>
      <c r="F516" s="217" t="s">
        <v>1757</v>
      </c>
      <c r="G516" s="201" t="s">
        <v>1740</v>
      </c>
    </row>
    <row r="517" spans="1:7" ht="105.75" thickBot="1">
      <c r="A517" s="201" t="s">
        <v>1757</v>
      </c>
      <c r="B517" s="202" t="s">
        <v>1910</v>
      </c>
      <c r="C517" s="4" t="s">
        <v>8</v>
      </c>
      <c r="D517" s="4">
        <v>5900</v>
      </c>
      <c r="E517" s="4">
        <v>8</v>
      </c>
      <c r="F517" s="217" t="s">
        <v>1757</v>
      </c>
      <c r="G517" s="282" t="s">
        <v>1683</v>
      </c>
    </row>
    <row r="518" spans="1:7" ht="105.75" thickBot="1">
      <c r="A518" s="201" t="s">
        <v>1757</v>
      </c>
      <c r="B518" s="195" t="s">
        <v>1911</v>
      </c>
      <c r="C518" s="6" t="s">
        <v>8</v>
      </c>
      <c r="D518" s="6">
        <v>6726</v>
      </c>
      <c r="E518" s="6">
        <v>8</v>
      </c>
      <c r="F518" s="217" t="s">
        <v>1757</v>
      </c>
      <c r="G518" s="282" t="s">
        <v>1683</v>
      </c>
    </row>
    <row r="519" spans="1:7" ht="105.75" thickBot="1">
      <c r="A519" s="201" t="s">
        <v>1757</v>
      </c>
      <c r="B519" s="195" t="s">
        <v>1912</v>
      </c>
      <c r="C519" s="6" t="s">
        <v>8</v>
      </c>
      <c r="D519" s="6">
        <v>7080</v>
      </c>
      <c r="E519" s="6">
        <v>7</v>
      </c>
      <c r="F519" s="217" t="s">
        <v>1757</v>
      </c>
      <c r="G519" s="282" t="s">
        <v>1683</v>
      </c>
    </row>
    <row r="520" spans="1:7" ht="105.75" thickBot="1">
      <c r="A520" s="201" t="s">
        <v>1757</v>
      </c>
      <c r="B520" s="195" t="s">
        <v>1913</v>
      </c>
      <c r="C520" s="6" t="s">
        <v>8</v>
      </c>
      <c r="D520" s="6">
        <v>1062</v>
      </c>
      <c r="E520" s="6">
        <v>71</v>
      </c>
      <c r="F520" s="217" t="s">
        <v>1757</v>
      </c>
      <c r="G520" s="282" t="s">
        <v>1683</v>
      </c>
    </row>
    <row r="521" spans="1:7" ht="105.75" thickBot="1">
      <c r="A521" s="201" t="s">
        <v>1757</v>
      </c>
      <c r="B521" s="195" t="s">
        <v>1914</v>
      </c>
      <c r="C521" s="6" t="s">
        <v>8</v>
      </c>
      <c r="D521" s="6">
        <v>1298</v>
      </c>
      <c r="E521" s="6">
        <v>56</v>
      </c>
      <c r="F521" s="217" t="s">
        <v>1757</v>
      </c>
      <c r="G521" s="282" t="s">
        <v>1683</v>
      </c>
    </row>
    <row r="522" spans="1:7" ht="105.75" thickBot="1">
      <c r="A522" s="201" t="s">
        <v>1757</v>
      </c>
      <c r="B522" s="195" t="s">
        <v>1915</v>
      </c>
      <c r="C522" s="6" t="s">
        <v>8</v>
      </c>
      <c r="D522" s="6">
        <v>1770</v>
      </c>
      <c r="E522" s="6">
        <v>41</v>
      </c>
      <c r="F522" s="217" t="s">
        <v>1757</v>
      </c>
      <c r="G522" s="282" t="s">
        <v>1683</v>
      </c>
    </row>
    <row r="523" spans="1:7" ht="105.75" thickBot="1">
      <c r="A523" s="201" t="s">
        <v>1757</v>
      </c>
      <c r="B523" s="195" t="s">
        <v>1916</v>
      </c>
      <c r="C523" s="6" t="s">
        <v>8</v>
      </c>
      <c r="D523" s="6">
        <v>295</v>
      </c>
      <c r="E523" s="6">
        <v>273</v>
      </c>
      <c r="F523" s="217" t="s">
        <v>1757</v>
      </c>
      <c r="G523" s="282" t="s">
        <v>1683</v>
      </c>
    </row>
    <row r="524" spans="1:7" ht="105.75" thickBot="1">
      <c r="A524" s="201" t="s">
        <v>1757</v>
      </c>
      <c r="B524" s="195" t="s">
        <v>1917</v>
      </c>
      <c r="C524" s="6" t="s">
        <v>8</v>
      </c>
      <c r="D524" s="6">
        <v>354</v>
      </c>
      <c r="E524" s="6">
        <v>218</v>
      </c>
      <c r="F524" s="217" t="s">
        <v>1757</v>
      </c>
      <c r="G524" s="282" t="s">
        <v>1683</v>
      </c>
    </row>
    <row r="525" spans="1:7" ht="105.75" thickBot="1">
      <c r="A525" s="201" t="s">
        <v>1757</v>
      </c>
      <c r="B525" s="195" t="s">
        <v>1918</v>
      </c>
      <c r="C525" s="6" t="s">
        <v>8</v>
      </c>
      <c r="D525" s="6">
        <v>413</v>
      </c>
      <c r="E525" s="6">
        <v>218</v>
      </c>
      <c r="F525" s="217" t="s">
        <v>1757</v>
      </c>
      <c r="G525" s="282" t="s">
        <v>1683</v>
      </c>
    </row>
    <row r="526" spans="1:7" ht="105.75" thickBot="1">
      <c r="A526" s="201" t="s">
        <v>1757</v>
      </c>
      <c r="B526" s="195" t="s">
        <v>1919</v>
      </c>
      <c r="C526" s="6" t="s">
        <v>8</v>
      </c>
      <c r="D526" s="6">
        <v>2950</v>
      </c>
      <c r="E526" s="6">
        <v>18</v>
      </c>
      <c r="F526" s="217" t="s">
        <v>1757</v>
      </c>
      <c r="G526" s="282" t="s">
        <v>1683</v>
      </c>
    </row>
    <row r="527" spans="1:7" ht="105.75" thickBot="1">
      <c r="A527" s="201" t="s">
        <v>1757</v>
      </c>
      <c r="B527" s="195" t="s">
        <v>1920</v>
      </c>
      <c r="C527" s="6" t="s">
        <v>8</v>
      </c>
      <c r="D527" s="6">
        <v>3894</v>
      </c>
      <c r="E527" s="6">
        <v>18</v>
      </c>
      <c r="F527" s="217" t="s">
        <v>1757</v>
      </c>
      <c r="G527" s="282" t="s">
        <v>1683</v>
      </c>
    </row>
    <row r="528" spans="1:7" ht="105.75" thickBot="1">
      <c r="A528" s="201" t="s">
        <v>1757</v>
      </c>
      <c r="B528" s="195" t="s">
        <v>1921</v>
      </c>
      <c r="C528" s="6" t="s">
        <v>8</v>
      </c>
      <c r="D528" s="6">
        <v>5192</v>
      </c>
      <c r="E528" s="6">
        <v>13</v>
      </c>
      <c r="F528" s="217" t="s">
        <v>1757</v>
      </c>
      <c r="G528" s="282" t="s">
        <v>1683</v>
      </c>
    </row>
    <row r="529" spans="1:7" ht="105.75" thickBot="1">
      <c r="A529" s="201" t="s">
        <v>1757</v>
      </c>
      <c r="B529" s="195" t="s">
        <v>1922</v>
      </c>
      <c r="C529" s="6" t="s">
        <v>8</v>
      </c>
      <c r="D529" s="6">
        <v>3540</v>
      </c>
      <c r="E529" s="6">
        <v>18</v>
      </c>
      <c r="F529" s="217" t="s">
        <v>1757</v>
      </c>
      <c r="G529" s="282" t="s">
        <v>1683</v>
      </c>
    </row>
    <row r="530" spans="1:7" ht="105.75" thickBot="1">
      <c r="A530" s="201" t="s">
        <v>1757</v>
      </c>
      <c r="B530" s="195" t="s">
        <v>1923</v>
      </c>
      <c r="C530" s="6" t="s">
        <v>8</v>
      </c>
      <c r="D530" s="6">
        <v>6490</v>
      </c>
      <c r="E530" s="6">
        <v>7</v>
      </c>
      <c r="F530" s="217" t="s">
        <v>1757</v>
      </c>
      <c r="G530" s="282" t="s">
        <v>1683</v>
      </c>
    </row>
    <row r="531" spans="1:7" ht="105.75" thickBot="1">
      <c r="A531" s="201" t="s">
        <v>1757</v>
      </c>
      <c r="B531" s="195" t="s">
        <v>1924</v>
      </c>
      <c r="C531" s="6" t="s">
        <v>8</v>
      </c>
      <c r="D531" s="6">
        <v>7670</v>
      </c>
      <c r="E531" s="6">
        <v>6</v>
      </c>
      <c r="F531" s="217" t="s">
        <v>1757</v>
      </c>
      <c r="G531" s="282" t="s">
        <v>1683</v>
      </c>
    </row>
    <row r="532" spans="1:7" ht="105.75" thickBot="1">
      <c r="A532" s="201" t="s">
        <v>1757</v>
      </c>
      <c r="B532" s="195" t="s">
        <v>1925</v>
      </c>
      <c r="C532" s="6" t="s">
        <v>8</v>
      </c>
      <c r="D532" s="6">
        <v>1416</v>
      </c>
      <c r="E532" s="6">
        <v>36</v>
      </c>
      <c r="F532" s="217" t="s">
        <v>1757</v>
      </c>
      <c r="G532" s="282" t="s">
        <v>1683</v>
      </c>
    </row>
    <row r="533" spans="1:7" ht="105.75" thickBot="1">
      <c r="A533" s="201" t="s">
        <v>1757</v>
      </c>
      <c r="B533" s="195" t="s">
        <v>1926</v>
      </c>
      <c r="C533" s="6" t="s">
        <v>8</v>
      </c>
      <c r="D533" s="6">
        <v>649</v>
      </c>
      <c r="E533" s="6">
        <v>86</v>
      </c>
      <c r="F533" s="217" t="s">
        <v>1757</v>
      </c>
      <c r="G533" s="282" t="s">
        <v>1683</v>
      </c>
    </row>
    <row r="534" spans="1:7" ht="120.75" thickBot="1">
      <c r="A534" s="201" t="s">
        <v>1757</v>
      </c>
      <c r="B534" s="202" t="s">
        <v>1927</v>
      </c>
      <c r="C534" s="6" t="s">
        <v>8</v>
      </c>
      <c r="D534" s="235">
        <v>820</v>
      </c>
      <c r="E534" s="235">
        <v>15</v>
      </c>
      <c r="F534" s="217" t="s">
        <v>1757</v>
      </c>
      <c r="G534" s="201" t="s">
        <v>1697</v>
      </c>
    </row>
    <row r="535" spans="1:7" ht="120.75" thickBot="1">
      <c r="A535" s="201" t="s">
        <v>1757</v>
      </c>
      <c r="B535" s="195" t="s">
        <v>895</v>
      </c>
      <c r="C535" s="6" t="s">
        <v>8</v>
      </c>
      <c r="D535" s="202" t="s">
        <v>1928</v>
      </c>
      <c r="E535" s="235">
        <v>15</v>
      </c>
      <c r="F535" s="217" t="s">
        <v>1757</v>
      </c>
      <c r="G535" s="201" t="s">
        <v>1697</v>
      </c>
    </row>
    <row r="536" spans="1:7" ht="120.75" thickBot="1">
      <c r="A536" s="201" t="s">
        <v>1757</v>
      </c>
      <c r="B536" s="195" t="s">
        <v>1929</v>
      </c>
      <c r="C536" s="6" t="s">
        <v>8</v>
      </c>
      <c r="D536" s="235">
        <v>4500</v>
      </c>
      <c r="E536" s="235">
        <v>5</v>
      </c>
      <c r="F536" s="217" t="s">
        <v>1757</v>
      </c>
      <c r="G536" s="201" t="s">
        <v>1697</v>
      </c>
    </row>
    <row r="537" spans="1:7" ht="120.75" thickBot="1">
      <c r="A537" s="201" t="s">
        <v>1757</v>
      </c>
      <c r="B537" s="195" t="s">
        <v>1930</v>
      </c>
      <c r="C537" s="6" t="s">
        <v>8</v>
      </c>
      <c r="D537" s="235">
        <v>4000</v>
      </c>
      <c r="E537" s="202">
        <v>5</v>
      </c>
      <c r="F537" s="217" t="s">
        <v>1757</v>
      </c>
      <c r="G537" s="201" t="s">
        <v>1697</v>
      </c>
    </row>
    <row r="538" spans="1:7" ht="120.75" thickBot="1">
      <c r="A538" s="201" t="s">
        <v>1757</v>
      </c>
      <c r="B538" s="195" t="s">
        <v>11</v>
      </c>
      <c r="C538" s="6" t="s">
        <v>8</v>
      </c>
      <c r="D538" s="235">
        <v>2800</v>
      </c>
      <c r="E538" s="202">
        <v>15</v>
      </c>
      <c r="F538" s="217" t="s">
        <v>1757</v>
      </c>
      <c r="G538" s="201" t="s">
        <v>1697</v>
      </c>
    </row>
    <row r="539" spans="1:7" ht="120.75" thickBot="1">
      <c r="A539" s="201" t="s">
        <v>1757</v>
      </c>
      <c r="B539" s="195" t="s">
        <v>14</v>
      </c>
      <c r="C539" s="6" t="s">
        <v>8</v>
      </c>
      <c r="D539" s="235">
        <v>2600</v>
      </c>
      <c r="E539" s="202">
        <v>15</v>
      </c>
      <c r="F539" s="217" t="s">
        <v>1757</v>
      </c>
      <c r="G539" s="201" t="s">
        <v>1697</v>
      </c>
    </row>
    <row r="540" spans="1:7" ht="120.75" thickBot="1">
      <c r="A540" s="201" t="s">
        <v>1757</v>
      </c>
      <c r="B540" s="195" t="s">
        <v>1931</v>
      </c>
      <c r="C540" s="6" t="s">
        <v>8</v>
      </c>
      <c r="D540" s="235">
        <v>740</v>
      </c>
      <c r="E540" s="202">
        <v>35</v>
      </c>
      <c r="F540" s="217" t="s">
        <v>1757</v>
      </c>
      <c r="G540" s="201" t="s">
        <v>1697</v>
      </c>
    </row>
    <row r="541" spans="1:7" ht="120.75" thickBot="1">
      <c r="A541" s="201" t="s">
        <v>1757</v>
      </c>
      <c r="B541" s="195" t="s">
        <v>1932</v>
      </c>
      <c r="C541" s="6" t="s">
        <v>8</v>
      </c>
      <c r="D541" s="235">
        <v>350</v>
      </c>
      <c r="E541" s="202">
        <v>35</v>
      </c>
      <c r="F541" s="217" t="s">
        <v>1757</v>
      </c>
      <c r="G541" s="201" t="s">
        <v>1697</v>
      </c>
    </row>
    <row r="542" spans="1:7" ht="120.75" thickBot="1">
      <c r="A542" s="201" t="s">
        <v>1757</v>
      </c>
      <c r="B542" s="195" t="s">
        <v>1933</v>
      </c>
      <c r="C542" s="6" t="s">
        <v>8</v>
      </c>
      <c r="D542" s="235">
        <v>780</v>
      </c>
      <c r="E542" s="202">
        <v>30</v>
      </c>
      <c r="F542" s="217" t="s">
        <v>1757</v>
      </c>
      <c r="G542" s="201" t="s">
        <v>1697</v>
      </c>
    </row>
    <row r="543" spans="1:7" ht="120.75" thickBot="1">
      <c r="A543" s="201" t="s">
        <v>1757</v>
      </c>
      <c r="B543" s="195" t="s">
        <v>1934</v>
      </c>
      <c r="C543" s="6" t="s">
        <v>8</v>
      </c>
      <c r="D543" s="235">
        <v>2800</v>
      </c>
      <c r="E543" s="202">
        <v>5</v>
      </c>
      <c r="F543" s="217" t="s">
        <v>1757</v>
      </c>
      <c r="G543" s="201" t="s">
        <v>1697</v>
      </c>
    </row>
    <row r="544" spans="1:7" ht="120.75" thickBot="1">
      <c r="A544" s="201" t="s">
        <v>1757</v>
      </c>
      <c r="B544" s="195" t="s">
        <v>1935</v>
      </c>
      <c r="C544" s="6" t="s">
        <v>8</v>
      </c>
      <c r="D544" s="235">
        <v>700</v>
      </c>
      <c r="E544" s="202">
        <v>100</v>
      </c>
      <c r="F544" s="217" t="s">
        <v>1757</v>
      </c>
      <c r="G544" s="201" t="s">
        <v>1697</v>
      </c>
    </row>
    <row r="545" spans="1:7" ht="120.75" thickBot="1">
      <c r="A545" s="201" t="s">
        <v>1757</v>
      </c>
      <c r="B545" s="195" t="s">
        <v>1936</v>
      </c>
      <c r="C545" s="6" t="s">
        <v>8</v>
      </c>
      <c r="D545" s="235">
        <v>280</v>
      </c>
      <c r="E545" s="202">
        <v>100</v>
      </c>
      <c r="F545" s="217" t="s">
        <v>1757</v>
      </c>
      <c r="G545" s="201" t="s">
        <v>1697</v>
      </c>
    </row>
    <row r="546" spans="1:7" ht="120.75" thickBot="1">
      <c r="A546" s="201" t="s">
        <v>1757</v>
      </c>
      <c r="B546" s="42" t="s">
        <v>771</v>
      </c>
      <c r="C546" s="177" t="s">
        <v>8</v>
      </c>
      <c r="D546" s="236">
        <v>390</v>
      </c>
      <c r="E546" s="194">
        <v>100</v>
      </c>
      <c r="F546" s="217" t="s">
        <v>1757</v>
      </c>
      <c r="G546" s="200" t="s">
        <v>1697</v>
      </c>
    </row>
    <row r="547" spans="1:7" ht="105.75" thickBot="1">
      <c r="A547" s="201" t="s">
        <v>1757</v>
      </c>
      <c r="B547" s="202" t="s">
        <v>1937</v>
      </c>
      <c r="C547" s="177" t="s">
        <v>8</v>
      </c>
      <c r="D547" s="88" t="s">
        <v>1938</v>
      </c>
      <c r="E547" s="4">
        <v>5</v>
      </c>
      <c r="F547" s="217" t="s">
        <v>1757</v>
      </c>
      <c r="G547" s="201" t="s">
        <v>1702</v>
      </c>
    </row>
    <row r="548" spans="1:7" ht="105.75" thickBot="1">
      <c r="A548" s="201" t="s">
        <v>1757</v>
      </c>
      <c r="B548" s="195" t="s">
        <v>1932</v>
      </c>
      <c r="C548" s="177" t="s">
        <v>8</v>
      </c>
      <c r="D548" s="6" t="s">
        <v>1939</v>
      </c>
      <c r="E548" s="6">
        <v>50</v>
      </c>
      <c r="F548" s="217" t="s">
        <v>1757</v>
      </c>
      <c r="G548" s="201" t="s">
        <v>1702</v>
      </c>
    </row>
    <row r="549" spans="1:7" ht="105.75" thickBot="1">
      <c r="A549" s="201" t="s">
        <v>1757</v>
      </c>
      <c r="B549" s="195" t="s">
        <v>1940</v>
      </c>
      <c r="C549" s="177" t="s">
        <v>8</v>
      </c>
      <c r="D549" s="6" t="s">
        <v>1941</v>
      </c>
      <c r="E549" s="6">
        <v>15</v>
      </c>
      <c r="F549" s="217" t="s">
        <v>1757</v>
      </c>
      <c r="G549" s="201" t="s">
        <v>1702</v>
      </c>
    </row>
    <row r="550" spans="1:7" ht="105.75" thickBot="1">
      <c r="A550" s="201" t="s">
        <v>1757</v>
      </c>
      <c r="B550" s="195" t="s">
        <v>771</v>
      </c>
      <c r="C550" s="177" t="s">
        <v>8</v>
      </c>
      <c r="D550" s="6">
        <v>650</v>
      </c>
      <c r="E550" s="6">
        <v>50</v>
      </c>
      <c r="F550" s="217" t="s">
        <v>1757</v>
      </c>
      <c r="G550" s="201" t="s">
        <v>1702</v>
      </c>
    </row>
    <row r="551" spans="1:7" ht="105.75" thickBot="1">
      <c r="A551" s="201" t="s">
        <v>1757</v>
      </c>
      <c r="B551" s="195" t="s">
        <v>1925</v>
      </c>
      <c r="C551" s="177" t="s">
        <v>8</v>
      </c>
      <c r="D551" s="6">
        <v>1500</v>
      </c>
      <c r="E551" s="6">
        <v>25</v>
      </c>
      <c r="F551" s="217" t="s">
        <v>1757</v>
      </c>
      <c r="G551" s="201" t="s">
        <v>1702</v>
      </c>
    </row>
    <row r="552" spans="1:7" ht="105.75" thickBot="1">
      <c r="A552" s="201" t="s">
        <v>1757</v>
      </c>
      <c r="B552" s="195" t="s">
        <v>1942</v>
      </c>
      <c r="C552" s="177" t="s">
        <v>8</v>
      </c>
      <c r="D552" s="6" t="s">
        <v>1943</v>
      </c>
      <c r="E552" s="6">
        <v>15</v>
      </c>
      <c r="F552" s="217" t="s">
        <v>1757</v>
      </c>
      <c r="G552" s="201" t="s">
        <v>1702</v>
      </c>
    </row>
    <row r="553" spans="1:7" ht="105.75" thickBot="1">
      <c r="A553" s="201" t="s">
        <v>1757</v>
      </c>
      <c r="B553" s="195" t="s">
        <v>1944</v>
      </c>
      <c r="C553" s="177" t="s">
        <v>8</v>
      </c>
      <c r="D553" s="6" t="s">
        <v>1945</v>
      </c>
      <c r="E553" s="6">
        <v>15</v>
      </c>
      <c r="F553" s="217" t="s">
        <v>1757</v>
      </c>
      <c r="G553" s="201" t="s">
        <v>1702</v>
      </c>
    </row>
    <row r="554" spans="1:7" ht="105.75" thickBot="1">
      <c r="A554" s="201" t="s">
        <v>1757</v>
      </c>
      <c r="B554" s="195" t="s">
        <v>1946</v>
      </c>
      <c r="C554" s="177" t="s">
        <v>8</v>
      </c>
      <c r="D554" s="6" t="s">
        <v>1945</v>
      </c>
      <c r="E554" s="6">
        <v>10</v>
      </c>
      <c r="F554" s="217" t="s">
        <v>1757</v>
      </c>
      <c r="G554" s="201" t="s">
        <v>1702</v>
      </c>
    </row>
    <row r="555" spans="1:7" ht="105.75" thickBot="1">
      <c r="A555" s="201" t="s">
        <v>1757</v>
      </c>
      <c r="B555" s="195" t="s">
        <v>11</v>
      </c>
      <c r="C555" s="177" t="s">
        <v>8</v>
      </c>
      <c r="D555" s="6" t="s">
        <v>1947</v>
      </c>
      <c r="E555" s="6">
        <v>10</v>
      </c>
      <c r="F555" s="217" t="s">
        <v>1757</v>
      </c>
      <c r="G555" s="201" t="s">
        <v>1702</v>
      </c>
    </row>
    <row r="556" spans="1:7" ht="105.75" thickBot="1">
      <c r="A556" s="201" t="s">
        <v>1757</v>
      </c>
      <c r="B556" s="195" t="s">
        <v>1948</v>
      </c>
      <c r="C556" s="177" t="s">
        <v>8</v>
      </c>
      <c r="D556" s="6" t="s">
        <v>1949</v>
      </c>
      <c r="E556" s="6">
        <v>50</v>
      </c>
      <c r="F556" s="217" t="s">
        <v>1757</v>
      </c>
      <c r="G556" s="201" t="s">
        <v>1702</v>
      </c>
    </row>
    <row r="557" spans="1:7" ht="105.75" thickBot="1">
      <c r="A557" s="201" t="s">
        <v>1757</v>
      </c>
      <c r="B557" s="195" t="s">
        <v>1950</v>
      </c>
      <c r="C557" s="177" t="s">
        <v>8</v>
      </c>
      <c r="D557" s="6">
        <v>6000</v>
      </c>
      <c r="E557" s="6">
        <v>5</v>
      </c>
      <c r="F557" s="217" t="s">
        <v>1757</v>
      </c>
      <c r="G557" s="201" t="s">
        <v>1702</v>
      </c>
    </row>
    <row r="558" spans="1:7" ht="105.75" thickBot="1">
      <c r="A558" s="201" t="s">
        <v>1757</v>
      </c>
      <c r="B558" s="195" t="s">
        <v>1951</v>
      </c>
      <c r="C558" s="177" t="s">
        <v>8</v>
      </c>
      <c r="D558" s="6">
        <v>5200</v>
      </c>
      <c r="E558" s="6">
        <v>5</v>
      </c>
      <c r="F558" s="217" t="s">
        <v>1757</v>
      </c>
      <c r="G558" s="201" t="s">
        <v>1702</v>
      </c>
    </row>
    <row r="559" spans="1:7" ht="105.75" thickBot="1">
      <c r="A559" s="201" t="s">
        <v>1757</v>
      </c>
      <c r="B559" s="195" t="s">
        <v>1952</v>
      </c>
      <c r="C559" s="177" t="s">
        <v>8</v>
      </c>
      <c r="D559" s="6" t="s">
        <v>1953</v>
      </c>
      <c r="E559" s="6">
        <v>5</v>
      </c>
      <c r="F559" s="217" t="s">
        <v>1757</v>
      </c>
      <c r="G559" s="201" t="s">
        <v>1702</v>
      </c>
    </row>
    <row r="560" spans="1:7" ht="105.75" thickBot="1">
      <c r="A560" s="201" t="s">
        <v>1757</v>
      </c>
      <c r="B560" s="195" t="s">
        <v>1954</v>
      </c>
      <c r="C560" s="177" t="s">
        <v>8</v>
      </c>
      <c r="D560" s="6" t="s">
        <v>1955</v>
      </c>
      <c r="E560" s="6">
        <v>10</v>
      </c>
      <c r="F560" s="217" t="s">
        <v>1757</v>
      </c>
      <c r="G560" s="201" t="s">
        <v>1702</v>
      </c>
    </row>
    <row r="561" spans="1:7" ht="105.75" thickBot="1">
      <c r="A561" s="201" t="s">
        <v>1757</v>
      </c>
      <c r="B561" s="195" t="s">
        <v>27</v>
      </c>
      <c r="C561" s="177" t="s">
        <v>8</v>
      </c>
      <c r="D561" s="6" t="s">
        <v>1956</v>
      </c>
      <c r="E561" s="6">
        <v>60</v>
      </c>
      <c r="F561" s="217" t="s">
        <v>1757</v>
      </c>
      <c r="G561" s="201" t="s">
        <v>1702</v>
      </c>
    </row>
    <row r="562" spans="1:7" ht="105.75" thickBot="1">
      <c r="A562" s="201" t="s">
        <v>1757</v>
      </c>
      <c r="B562" s="195" t="s">
        <v>1957</v>
      </c>
      <c r="C562" s="177" t="s">
        <v>8</v>
      </c>
      <c r="D562" s="6" t="s">
        <v>1956</v>
      </c>
      <c r="E562" s="6">
        <v>30</v>
      </c>
      <c r="F562" s="217" t="s">
        <v>1757</v>
      </c>
      <c r="G562" s="201" t="s">
        <v>1702</v>
      </c>
    </row>
    <row r="563" spans="1:7" ht="105.75" thickBot="1">
      <c r="A563" s="201" t="s">
        <v>1757</v>
      </c>
      <c r="B563" s="195" t="s">
        <v>1958</v>
      </c>
      <c r="C563" s="177" t="s">
        <v>8</v>
      </c>
      <c r="D563" s="6" t="s">
        <v>1959</v>
      </c>
      <c r="E563" s="6">
        <v>5</v>
      </c>
      <c r="F563" s="217" t="s">
        <v>1757</v>
      </c>
      <c r="G563" s="201" t="s">
        <v>1702</v>
      </c>
    </row>
    <row r="564" spans="1:7" ht="105.75" thickBot="1">
      <c r="A564" s="201" t="s">
        <v>1757</v>
      </c>
      <c r="B564" s="195" t="s">
        <v>1960</v>
      </c>
      <c r="C564" s="177" t="s">
        <v>8</v>
      </c>
      <c r="D564" s="6" t="s">
        <v>1961</v>
      </c>
      <c r="E564" s="6">
        <v>30</v>
      </c>
      <c r="F564" s="217" t="s">
        <v>1757</v>
      </c>
      <c r="G564" s="201" t="s">
        <v>1702</v>
      </c>
    </row>
    <row r="565" spans="1:7" ht="105.75" thickBot="1">
      <c r="A565" s="201" t="s">
        <v>1757</v>
      </c>
      <c r="B565" s="195" t="s">
        <v>1962</v>
      </c>
      <c r="C565" s="177" t="s">
        <v>8</v>
      </c>
      <c r="D565" s="6" t="s">
        <v>1963</v>
      </c>
      <c r="E565" s="6">
        <v>100</v>
      </c>
      <c r="F565" s="217" t="s">
        <v>1757</v>
      </c>
      <c r="G565" s="201" t="s">
        <v>1702</v>
      </c>
    </row>
    <row r="566" spans="1:7" ht="105.75" thickBot="1">
      <c r="A566" s="201" t="s">
        <v>1757</v>
      </c>
      <c r="B566" s="195" t="s">
        <v>1964</v>
      </c>
      <c r="C566" s="177" t="s">
        <v>8</v>
      </c>
      <c r="D566" s="6" t="s">
        <v>1965</v>
      </c>
      <c r="E566" s="6">
        <v>100</v>
      </c>
      <c r="F566" s="217" t="s">
        <v>1757</v>
      </c>
      <c r="G566" s="201" t="s">
        <v>1702</v>
      </c>
    </row>
    <row r="567" spans="1:7" ht="105.75" thickBot="1">
      <c r="A567" s="201" t="s">
        <v>1757</v>
      </c>
      <c r="B567" s="195" t="s">
        <v>1966</v>
      </c>
      <c r="C567" s="177" t="s">
        <v>8</v>
      </c>
      <c r="D567" s="6" t="s">
        <v>1967</v>
      </c>
      <c r="E567" s="6">
        <v>100</v>
      </c>
      <c r="F567" s="217" t="s">
        <v>1757</v>
      </c>
      <c r="G567" s="201" t="s">
        <v>1702</v>
      </c>
    </row>
    <row r="568" spans="1:7" ht="135.75" thickBot="1">
      <c r="A568" s="201" t="s">
        <v>1757</v>
      </c>
      <c r="B568" s="202" t="s">
        <v>1968</v>
      </c>
      <c r="C568" s="177" t="s">
        <v>8</v>
      </c>
      <c r="D568" s="88">
        <v>7321</v>
      </c>
      <c r="E568" s="4">
        <v>3</v>
      </c>
      <c r="F568" s="217" t="s">
        <v>1757</v>
      </c>
      <c r="G568" s="201" t="s">
        <v>1740</v>
      </c>
    </row>
    <row r="569" spans="1:7" ht="135.75" thickBot="1">
      <c r="A569" s="201" t="s">
        <v>1757</v>
      </c>
      <c r="B569" s="195" t="s">
        <v>1969</v>
      </c>
      <c r="C569" s="6" t="s">
        <v>98</v>
      </c>
      <c r="D569" s="90">
        <v>7540</v>
      </c>
      <c r="E569" s="6">
        <v>3</v>
      </c>
      <c r="F569" s="217" t="s">
        <v>1757</v>
      </c>
      <c r="G569" s="201" t="s">
        <v>1740</v>
      </c>
    </row>
    <row r="570" spans="1:7" ht="135.75" thickBot="1">
      <c r="A570" s="201" t="s">
        <v>1757</v>
      </c>
      <c r="B570" s="195" t="s">
        <v>1970</v>
      </c>
      <c r="C570" s="6" t="s">
        <v>98</v>
      </c>
      <c r="D570" s="90">
        <v>261</v>
      </c>
      <c r="E570" s="6">
        <v>40</v>
      </c>
      <c r="F570" s="217" t="s">
        <v>1757</v>
      </c>
      <c r="G570" s="201" t="s">
        <v>1740</v>
      </c>
    </row>
    <row r="571" spans="1:7" ht="135.75" thickBot="1">
      <c r="A571" s="201" t="s">
        <v>1757</v>
      </c>
      <c r="B571" s="195" t="s">
        <v>1971</v>
      </c>
      <c r="C571" s="6" t="s">
        <v>98</v>
      </c>
      <c r="D571" s="90">
        <v>824</v>
      </c>
      <c r="E571" s="6">
        <v>20</v>
      </c>
      <c r="F571" s="217" t="s">
        <v>1757</v>
      </c>
      <c r="G571" s="201" t="s">
        <v>1740</v>
      </c>
    </row>
    <row r="572" spans="1:7" ht="135.75" thickBot="1">
      <c r="A572" s="201" t="s">
        <v>1757</v>
      </c>
      <c r="B572" s="195" t="s">
        <v>1972</v>
      </c>
      <c r="C572" s="6" t="s">
        <v>98</v>
      </c>
      <c r="D572" s="90">
        <v>715</v>
      </c>
      <c r="E572" s="6">
        <v>20</v>
      </c>
      <c r="F572" s="217" t="s">
        <v>1757</v>
      </c>
      <c r="G572" s="201" t="s">
        <v>1740</v>
      </c>
    </row>
    <row r="573" spans="1:7" ht="135.75" thickBot="1">
      <c r="A573" s="201" t="s">
        <v>1757</v>
      </c>
      <c r="B573" s="195" t="s">
        <v>1973</v>
      </c>
      <c r="C573" s="6" t="s">
        <v>1327</v>
      </c>
      <c r="D573" s="90">
        <v>556</v>
      </c>
      <c r="E573" s="6">
        <v>30</v>
      </c>
      <c r="F573" s="217" t="s">
        <v>1757</v>
      </c>
      <c r="G573" s="201" t="s">
        <v>1740</v>
      </c>
    </row>
    <row r="574" spans="1:7" ht="135.75" thickBot="1">
      <c r="A574" s="201" t="s">
        <v>1757</v>
      </c>
      <c r="B574" s="195" t="s">
        <v>1966</v>
      </c>
      <c r="C574" s="6" t="s">
        <v>98</v>
      </c>
      <c r="D574" s="90">
        <v>1463</v>
      </c>
      <c r="E574" s="6">
        <v>20</v>
      </c>
      <c r="F574" s="217" t="s">
        <v>1757</v>
      </c>
      <c r="G574" s="201" t="s">
        <v>1740</v>
      </c>
    </row>
    <row r="575" spans="1:7" ht="135.75" thickBot="1">
      <c r="A575" s="201" t="s">
        <v>1757</v>
      </c>
      <c r="B575" s="195" t="s">
        <v>1974</v>
      </c>
      <c r="C575" s="6" t="s">
        <v>98</v>
      </c>
      <c r="D575" s="90">
        <v>6716</v>
      </c>
      <c r="E575" s="6">
        <v>3</v>
      </c>
      <c r="F575" s="217" t="s">
        <v>1757</v>
      </c>
      <c r="G575" s="201" t="s">
        <v>1740</v>
      </c>
    </row>
    <row r="576" spans="1:7" ht="135.75" thickBot="1">
      <c r="A576" s="201" t="s">
        <v>1757</v>
      </c>
      <c r="B576" s="195" t="s">
        <v>1975</v>
      </c>
      <c r="C576" s="6" t="s">
        <v>98</v>
      </c>
      <c r="D576" s="90">
        <v>5695</v>
      </c>
      <c r="E576" s="6">
        <v>5</v>
      </c>
      <c r="F576" s="217" t="s">
        <v>1757</v>
      </c>
      <c r="G576" s="201" t="s">
        <v>1740</v>
      </c>
    </row>
    <row r="577" spans="1:7" ht="135.75" thickBot="1">
      <c r="A577" s="201" t="s">
        <v>1757</v>
      </c>
      <c r="B577" s="195" t="s">
        <v>1976</v>
      </c>
      <c r="C577" s="6" t="s">
        <v>98</v>
      </c>
      <c r="D577" s="90">
        <v>5895</v>
      </c>
      <c r="E577" s="6">
        <v>5</v>
      </c>
      <c r="F577" s="217" t="s">
        <v>1757</v>
      </c>
      <c r="G577" s="201" t="s">
        <v>1740</v>
      </c>
    </row>
    <row r="578" spans="1:7" ht="135.75" thickBot="1">
      <c r="A578" s="201" t="s">
        <v>1757</v>
      </c>
      <c r="B578" s="195" t="s">
        <v>1977</v>
      </c>
      <c r="C578" s="6" t="s">
        <v>98</v>
      </c>
      <c r="D578" s="90">
        <v>7251</v>
      </c>
      <c r="E578" s="6">
        <v>3</v>
      </c>
      <c r="F578" s="217" t="s">
        <v>1757</v>
      </c>
      <c r="G578" s="201" t="s">
        <v>1740</v>
      </c>
    </row>
    <row r="579" spans="1:7" ht="135.75" thickBot="1">
      <c r="A579" s="201" t="s">
        <v>1757</v>
      </c>
      <c r="B579" s="195" t="s">
        <v>1978</v>
      </c>
      <c r="C579" s="6" t="s">
        <v>98</v>
      </c>
      <c r="D579" s="90">
        <v>5961</v>
      </c>
      <c r="E579" s="6">
        <v>3</v>
      </c>
      <c r="F579" s="217" t="s">
        <v>1757</v>
      </c>
      <c r="G579" s="201" t="s">
        <v>1740</v>
      </c>
    </row>
    <row r="580" spans="1:7" ht="135.75" thickBot="1">
      <c r="A580" s="201" t="s">
        <v>1757</v>
      </c>
      <c r="B580" s="202" t="s">
        <v>1979</v>
      </c>
      <c r="C580" s="4" t="s">
        <v>98</v>
      </c>
      <c r="D580" s="88">
        <v>1071</v>
      </c>
      <c r="E580" s="4">
        <v>15</v>
      </c>
      <c r="F580" s="217" t="s">
        <v>1757</v>
      </c>
      <c r="G580" s="201" t="s">
        <v>1740</v>
      </c>
    </row>
    <row r="581" spans="1:7" ht="135.75" thickBot="1">
      <c r="A581" s="201" t="s">
        <v>1757</v>
      </c>
      <c r="B581" s="195" t="s">
        <v>1980</v>
      </c>
      <c r="C581" s="6" t="s">
        <v>98</v>
      </c>
      <c r="D581" s="90">
        <v>454</v>
      </c>
      <c r="E581" s="6">
        <v>30</v>
      </c>
      <c r="F581" s="217" t="s">
        <v>1757</v>
      </c>
      <c r="G581" s="201" t="s">
        <v>1740</v>
      </c>
    </row>
    <row r="582" spans="1:7" ht="135.75" thickBot="1">
      <c r="A582" s="201" t="s">
        <v>1757</v>
      </c>
      <c r="B582" s="195" t="s">
        <v>1981</v>
      </c>
      <c r="C582" s="6" t="s">
        <v>98</v>
      </c>
      <c r="D582" s="90">
        <v>895</v>
      </c>
      <c r="E582" s="6">
        <v>15</v>
      </c>
      <c r="F582" s="217" t="s">
        <v>1757</v>
      </c>
      <c r="G582" s="201" t="s">
        <v>1740</v>
      </c>
    </row>
    <row r="583" spans="1:7" ht="135.75" thickBot="1">
      <c r="A583" s="201" t="s">
        <v>1757</v>
      </c>
      <c r="B583" s="195" t="s">
        <v>1982</v>
      </c>
      <c r="C583" s="6" t="s">
        <v>98</v>
      </c>
      <c r="D583" s="90">
        <v>1285</v>
      </c>
      <c r="E583" s="6">
        <v>15</v>
      </c>
      <c r="F583" s="217" t="s">
        <v>1757</v>
      </c>
      <c r="G583" s="201" t="s">
        <v>1740</v>
      </c>
    </row>
    <row r="584" spans="1:7" ht="135.75" thickBot="1">
      <c r="A584" s="201" t="s">
        <v>1757</v>
      </c>
      <c r="B584" s="195" t="s">
        <v>1983</v>
      </c>
      <c r="C584" s="6" t="s">
        <v>98</v>
      </c>
      <c r="D584" s="90">
        <v>2142</v>
      </c>
      <c r="E584" s="6">
        <v>12</v>
      </c>
      <c r="F584" s="217" t="s">
        <v>1757</v>
      </c>
      <c r="G584" s="201" t="s">
        <v>1740</v>
      </c>
    </row>
    <row r="585" spans="1:7" ht="135.75" thickBot="1">
      <c r="A585" s="201" t="s">
        <v>1757</v>
      </c>
      <c r="B585" s="195" t="s">
        <v>1984</v>
      </c>
      <c r="C585" s="6" t="s">
        <v>98</v>
      </c>
      <c r="D585" s="90">
        <v>1034</v>
      </c>
      <c r="E585" s="6">
        <v>15</v>
      </c>
      <c r="F585" s="217" t="s">
        <v>1757</v>
      </c>
      <c r="G585" s="201" t="s">
        <v>1740</v>
      </c>
    </row>
    <row r="586" spans="1:7" ht="135.75" thickBot="1">
      <c r="A586" s="201" t="s">
        <v>1757</v>
      </c>
      <c r="B586" s="195" t="s">
        <v>1985</v>
      </c>
      <c r="C586" s="6" t="s">
        <v>98</v>
      </c>
      <c r="D586" s="90">
        <v>4284</v>
      </c>
      <c r="E586" s="6">
        <v>10</v>
      </c>
      <c r="F586" s="217" t="s">
        <v>1757</v>
      </c>
      <c r="G586" s="201" t="s">
        <v>1740</v>
      </c>
    </row>
    <row r="587" spans="1:7" ht="135.75" thickBot="1">
      <c r="A587" s="201" t="s">
        <v>1757</v>
      </c>
      <c r="B587" s="195" t="s">
        <v>1986</v>
      </c>
      <c r="C587" s="6" t="s">
        <v>98</v>
      </c>
      <c r="D587" s="90">
        <v>907</v>
      </c>
      <c r="E587" s="6">
        <v>20</v>
      </c>
      <c r="F587" s="217" t="s">
        <v>1757</v>
      </c>
      <c r="G587" s="201" t="s">
        <v>1740</v>
      </c>
    </row>
    <row r="588" spans="1:7" ht="135.75" thickBot="1">
      <c r="A588" s="201" t="s">
        <v>1757</v>
      </c>
      <c r="B588" s="202" t="s">
        <v>1987</v>
      </c>
      <c r="C588" s="4" t="s">
        <v>98</v>
      </c>
      <c r="D588" s="88">
        <v>1310</v>
      </c>
      <c r="E588" s="4">
        <v>20</v>
      </c>
      <c r="F588" s="217" t="s">
        <v>1757</v>
      </c>
      <c r="G588" s="201" t="s">
        <v>1740</v>
      </c>
    </row>
    <row r="589" spans="1:7" ht="135.75" thickBot="1">
      <c r="A589" s="201" t="s">
        <v>1757</v>
      </c>
      <c r="B589" s="195" t="s">
        <v>1988</v>
      </c>
      <c r="C589" s="6" t="s">
        <v>98</v>
      </c>
      <c r="D589" s="90">
        <v>1502</v>
      </c>
      <c r="E589" s="6">
        <v>20</v>
      </c>
      <c r="F589" s="217" t="s">
        <v>1757</v>
      </c>
      <c r="G589" s="201" t="s">
        <v>1740</v>
      </c>
    </row>
    <row r="590" spans="1:7" ht="135.75" thickBot="1">
      <c r="A590" s="201" t="s">
        <v>1757</v>
      </c>
      <c r="B590" s="195" t="s">
        <v>1989</v>
      </c>
      <c r="C590" s="6" t="s">
        <v>98</v>
      </c>
      <c r="D590" s="90">
        <v>1380</v>
      </c>
      <c r="E590" s="6">
        <v>20</v>
      </c>
      <c r="F590" s="217" t="s">
        <v>1757</v>
      </c>
      <c r="G590" s="201" t="s">
        <v>1740</v>
      </c>
    </row>
    <row r="591" spans="1:7" ht="135.75" thickBot="1">
      <c r="A591" s="201" t="s">
        <v>1757</v>
      </c>
      <c r="B591" s="195" t="s">
        <v>1990</v>
      </c>
      <c r="C591" s="6" t="s">
        <v>98</v>
      </c>
      <c r="D591" s="90">
        <v>651</v>
      </c>
      <c r="E591" s="6">
        <v>25</v>
      </c>
      <c r="F591" s="217" t="s">
        <v>1757</v>
      </c>
      <c r="G591" s="201" t="s">
        <v>1740</v>
      </c>
    </row>
    <row r="592" spans="1:7" ht="135.75" thickBot="1">
      <c r="A592" s="201" t="s">
        <v>1757</v>
      </c>
      <c r="B592" s="195" t="s">
        <v>1991</v>
      </c>
      <c r="C592" s="6" t="s">
        <v>98</v>
      </c>
      <c r="D592" s="90">
        <v>573</v>
      </c>
      <c r="E592" s="6">
        <v>25</v>
      </c>
      <c r="F592" s="217" t="s">
        <v>1757</v>
      </c>
      <c r="G592" s="201" t="s">
        <v>1740</v>
      </c>
    </row>
    <row r="593" spans="1:7" ht="135.75" thickBot="1">
      <c r="A593" s="201" t="s">
        <v>1757</v>
      </c>
      <c r="B593" s="195" t="s">
        <v>1992</v>
      </c>
      <c r="C593" s="6" t="s">
        <v>98</v>
      </c>
      <c r="D593" s="90">
        <v>680</v>
      </c>
      <c r="E593" s="6">
        <v>25</v>
      </c>
      <c r="F593" s="217" t="s">
        <v>1757</v>
      </c>
      <c r="G593" s="201" t="s">
        <v>1740</v>
      </c>
    </row>
    <row r="594" spans="1:7" ht="135.75" thickBot="1">
      <c r="A594" s="201" t="s">
        <v>1757</v>
      </c>
      <c r="B594" s="195" t="s">
        <v>1993</v>
      </c>
      <c r="C594" s="6" t="s">
        <v>98</v>
      </c>
      <c r="D594" s="90">
        <v>524</v>
      </c>
      <c r="E594" s="6">
        <v>35</v>
      </c>
      <c r="F594" s="217" t="s">
        <v>1757</v>
      </c>
      <c r="G594" s="201" t="s">
        <v>1740</v>
      </c>
    </row>
    <row r="595" spans="1:7" ht="135.75" thickBot="1">
      <c r="A595" s="201" t="s">
        <v>1757</v>
      </c>
      <c r="B595" s="195" t="s">
        <v>1994</v>
      </c>
      <c r="C595" s="6" t="s">
        <v>98</v>
      </c>
      <c r="D595" s="90">
        <v>382</v>
      </c>
      <c r="E595" s="6">
        <v>50</v>
      </c>
      <c r="F595" s="217" t="s">
        <v>1757</v>
      </c>
      <c r="G595" s="201" t="s">
        <v>1740</v>
      </c>
    </row>
    <row r="596" spans="1:7" ht="135.75" thickBot="1">
      <c r="A596" s="201" t="s">
        <v>1757</v>
      </c>
      <c r="B596" s="195" t="s">
        <v>1995</v>
      </c>
      <c r="C596" s="6" t="s">
        <v>98</v>
      </c>
      <c r="D596" s="90">
        <v>3754</v>
      </c>
      <c r="E596" s="6">
        <v>10</v>
      </c>
      <c r="F596" s="217" t="s">
        <v>1757</v>
      </c>
      <c r="G596" s="201" t="s">
        <v>1740</v>
      </c>
    </row>
    <row r="597" spans="1:7" ht="135.75" thickBot="1">
      <c r="A597" s="201" t="s">
        <v>1757</v>
      </c>
      <c r="B597" s="195" t="s">
        <v>1996</v>
      </c>
      <c r="C597" s="6" t="s">
        <v>98</v>
      </c>
      <c r="D597" s="90">
        <v>3440</v>
      </c>
      <c r="E597" s="6">
        <v>10</v>
      </c>
      <c r="F597" s="217" t="s">
        <v>1757</v>
      </c>
      <c r="G597" s="201" t="s">
        <v>1740</v>
      </c>
    </row>
    <row r="598" spans="1:7" ht="135.75" thickBot="1">
      <c r="A598" s="201" t="s">
        <v>1757</v>
      </c>
      <c r="B598" s="195" t="s">
        <v>1997</v>
      </c>
      <c r="C598" s="6" t="s">
        <v>98</v>
      </c>
      <c r="D598" s="90">
        <v>2142</v>
      </c>
      <c r="E598" s="6">
        <v>25</v>
      </c>
      <c r="F598" s="217" t="s">
        <v>1757</v>
      </c>
      <c r="G598" s="201" t="s">
        <v>1740</v>
      </c>
    </row>
    <row r="599" spans="1:7" ht="135.75" thickBot="1">
      <c r="A599" s="201" t="s">
        <v>1757</v>
      </c>
      <c r="B599" s="195" t="s">
        <v>1998</v>
      </c>
      <c r="C599" s="6" t="s">
        <v>98</v>
      </c>
      <c r="D599" s="90">
        <v>2082</v>
      </c>
      <c r="E599" s="6">
        <v>20</v>
      </c>
      <c r="F599" s="217" t="s">
        <v>1757</v>
      </c>
      <c r="G599" s="201" t="s">
        <v>1740</v>
      </c>
    </row>
    <row r="600" spans="1:7" ht="135.75" thickBot="1">
      <c r="A600" s="201" t="s">
        <v>1757</v>
      </c>
      <c r="B600" s="195" t="s">
        <v>1999</v>
      </c>
      <c r="C600" s="6" t="s">
        <v>98</v>
      </c>
      <c r="D600" s="90">
        <v>5766</v>
      </c>
      <c r="E600" s="6">
        <v>4</v>
      </c>
      <c r="F600" s="217" t="s">
        <v>1757</v>
      </c>
      <c r="G600" s="201" t="s">
        <v>1740</v>
      </c>
    </row>
    <row r="601" spans="1:7" ht="135.75" thickBot="1">
      <c r="A601" s="201" t="s">
        <v>1757</v>
      </c>
      <c r="B601" s="195" t="s">
        <v>2000</v>
      </c>
      <c r="C601" s="6" t="s">
        <v>98</v>
      </c>
      <c r="D601" s="90">
        <v>7188</v>
      </c>
      <c r="E601" s="6">
        <v>4</v>
      </c>
      <c r="F601" s="217" t="s">
        <v>1757</v>
      </c>
      <c r="G601" s="201" t="s">
        <v>1740</v>
      </c>
    </row>
    <row r="602" spans="1:7" ht="135.75" thickBot="1">
      <c r="A602" s="201" t="s">
        <v>1757</v>
      </c>
      <c r="B602" s="195" t="s">
        <v>2001</v>
      </c>
      <c r="C602" s="6" t="s">
        <v>98</v>
      </c>
      <c r="D602" s="90">
        <v>6377</v>
      </c>
      <c r="E602" s="6">
        <v>4</v>
      </c>
      <c r="F602" s="217" t="s">
        <v>1757</v>
      </c>
      <c r="G602" s="201" t="s">
        <v>1740</v>
      </c>
    </row>
    <row r="603" spans="1:7" ht="135.75" thickBot="1">
      <c r="A603" s="201" t="s">
        <v>1757</v>
      </c>
      <c r="B603" s="202" t="s">
        <v>2002</v>
      </c>
      <c r="C603" s="4" t="s">
        <v>98</v>
      </c>
      <c r="D603" s="88">
        <v>3468</v>
      </c>
      <c r="E603" s="4">
        <v>8</v>
      </c>
      <c r="F603" s="217" t="s">
        <v>1757</v>
      </c>
      <c r="G603" s="201" t="s">
        <v>1740</v>
      </c>
    </row>
    <row r="604" spans="1:7" ht="135.75" thickBot="1">
      <c r="A604" s="201" t="s">
        <v>1757</v>
      </c>
      <c r="B604" s="195" t="s">
        <v>2003</v>
      </c>
      <c r="C604" s="6" t="s">
        <v>98</v>
      </c>
      <c r="D604" s="90">
        <v>5096</v>
      </c>
      <c r="E604" s="6">
        <v>7</v>
      </c>
      <c r="F604" s="217" t="s">
        <v>1757</v>
      </c>
      <c r="G604" s="201" t="s">
        <v>1740</v>
      </c>
    </row>
    <row r="605" spans="1:7" ht="135.75" thickBot="1">
      <c r="A605" s="201" t="s">
        <v>1757</v>
      </c>
      <c r="B605" s="195" t="s">
        <v>2004</v>
      </c>
      <c r="C605" s="6" t="s">
        <v>98</v>
      </c>
      <c r="D605" s="90">
        <v>4958</v>
      </c>
      <c r="E605" s="6">
        <v>8</v>
      </c>
      <c r="F605" s="217" t="s">
        <v>1757</v>
      </c>
      <c r="G605" s="201" t="s">
        <v>1740</v>
      </c>
    </row>
    <row r="606" spans="1:7" ht="135.75" thickBot="1">
      <c r="A606" s="201" t="s">
        <v>1757</v>
      </c>
      <c r="B606" s="195" t="s">
        <v>2005</v>
      </c>
      <c r="C606" s="6" t="s">
        <v>98</v>
      </c>
      <c r="D606" s="90">
        <v>7142</v>
      </c>
      <c r="E606" s="6">
        <v>7</v>
      </c>
      <c r="F606" s="217" t="s">
        <v>1757</v>
      </c>
      <c r="G606" s="201" t="s">
        <v>1740</v>
      </c>
    </row>
    <row r="607" spans="1:7" ht="135.75" thickBot="1">
      <c r="A607" s="201" t="s">
        <v>1757</v>
      </c>
      <c r="B607" s="195" t="s">
        <v>2006</v>
      </c>
      <c r="C607" s="6" t="s">
        <v>98</v>
      </c>
      <c r="D607" s="90">
        <v>5102</v>
      </c>
      <c r="E607" s="6">
        <v>8</v>
      </c>
      <c r="F607" s="217" t="s">
        <v>1757</v>
      </c>
      <c r="G607" s="201" t="s">
        <v>1740</v>
      </c>
    </row>
    <row r="608" spans="1:7" ht="135.75" thickBot="1">
      <c r="A608" s="201" t="s">
        <v>1757</v>
      </c>
      <c r="B608" s="195" t="s">
        <v>2007</v>
      </c>
      <c r="C608" s="6" t="s">
        <v>98</v>
      </c>
      <c r="D608" s="90">
        <v>7349</v>
      </c>
      <c r="E608" s="6">
        <v>7</v>
      </c>
      <c r="F608" s="217" t="s">
        <v>1757</v>
      </c>
      <c r="G608" s="201" t="s">
        <v>1740</v>
      </c>
    </row>
    <row r="609" spans="1:7" ht="135.75" thickBot="1">
      <c r="A609" s="201" t="s">
        <v>1757</v>
      </c>
      <c r="B609" s="195" t="s">
        <v>2008</v>
      </c>
      <c r="C609" s="6" t="s">
        <v>98</v>
      </c>
      <c r="D609" s="90">
        <v>5418</v>
      </c>
      <c r="E609" s="6">
        <v>8</v>
      </c>
      <c r="F609" s="217" t="s">
        <v>1757</v>
      </c>
      <c r="G609" s="201" t="s">
        <v>1740</v>
      </c>
    </row>
    <row r="610" spans="1:7" ht="135.75" thickBot="1">
      <c r="A610" s="201" t="s">
        <v>1757</v>
      </c>
      <c r="B610" s="195" t="s">
        <v>2009</v>
      </c>
      <c r="C610" s="6" t="s">
        <v>98</v>
      </c>
      <c r="D610" s="90">
        <v>7940</v>
      </c>
      <c r="E610" s="6">
        <v>7</v>
      </c>
      <c r="F610" s="217" t="s">
        <v>1757</v>
      </c>
      <c r="G610" s="201" t="s">
        <v>1740</v>
      </c>
    </row>
    <row r="611" spans="1:7" ht="135.75" thickBot="1">
      <c r="A611" s="201" t="s">
        <v>1757</v>
      </c>
      <c r="B611" s="195" t="s">
        <v>2010</v>
      </c>
      <c r="C611" s="6" t="s">
        <v>98</v>
      </c>
      <c r="D611" s="90">
        <v>5778</v>
      </c>
      <c r="E611" s="6">
        <v>8</v>
      </c>
      <c r="F611" s="217" t="s">
        <v>1757</v>
      </c>
      <c r="G611" s="201" t="s">
        <v>1740</v>
      </c>
    </row>
    <row r="612" spans="1:7" ht="135.75" thickBot="1">
      <c r="A612" s="201" t="s">
        <v>1757</v>
      </c>
      <c r="B612" s="195" t="s">
        <v>2011</v>
      </c>
      <c r="C612" s="6" t="s">
        <v>98</v>
      </c>
      <c r="D612" s="90">
        <v>8070</v>
      </c>
      <c r="E612" s="6">
        <v>7</v>
      </c>
      <c r="F612" s="217" t="s">
        <v>1757</v>
      </c>
      <c r="G612" s="201" t="s">
        <v>1740</v>
      </c>
    </row>
    <row r="613" spans="1:7" ht="135.75" thickBot="1">
      <c r="A613" s="201" t="s">
        <v>1757</v>
      </c>
      <c r="B613" s="195" t="s">
        <v>2012</v>
      </c>
      <c r="C613" s="6" t="s">
        <v>98</v>
      </c>
      <c r="D613" s="90">
        <v>5916</v>
      </c>
      <c r="E613" s="6">
        <v>8</v>
      </c>
      <c r="F613" s="217" t="s">
        <v>1757</v>
      </c>
      <c r="G613" s="201" t="s">
        <v>1740</v>
      </c>
    </row>
    <row r="614" spans="1:7" ht="135.75" thickBot="1">
      <c r="A614" s="201" t="s">
        <v>1757</v>
      </c>
      <c r="B614" s="195" t="s">
        <v>2013</v>
      </c>
      <c r="C614" s="6" t="s">
        <v>98</v>
      </c>
      <c r="D614" s="90">
        <v>8192</v>
      </c>
      <c r="E614" s="6">
        <v>7</v>
      </c>
      <c r="F614" s="217" t="s">
        <v>1757</v>
      </c>
      <c r="G614" s="201" t="s">
        <v>1740</v>
      </c>
    </row>
    <row r="615" spans="1:7" ht="135.75" thickBot="1">
      <c r="A615" s="201" t="s">
        <v>1757</v>
      </c>
      <c r="B615" s="195" t="s">
        <v>2014</v>
      </c>
      <c r="C615" s="6" t="s">
        <v>98</v>
      </c>
      <c r="D615" s="90">
        <v>4628</v>
      </c>
      <c r="E615" s="6">
        <v>8</v>
      </c>
      <c r="F615" s="217" t="s">
        <v>1757</v>
      </c>
      <c r="G615" s="201" t="s">
        <v>1740</v>
      </c>
    </row>
    <row r="616" spans="1:7" ht="135.75" thickBot="1">
      <c r="A616" s="201" t="s">
        <v>1757</v>
      </c>
      <c r="B616" s="195" t="s">
        <v>2015</v>
      </c>
      <c r="C616" s="6" t="s">
        <v>98</v>
      </c>
      <c r="D616" s="90">
        <v>5720</v>
      </c>
      <c r="E616" s="6">
        <v>7</v>
      </c>
      <c r="F616" s="217" t="s">
        <v>1757</v>
      </c>
      <c r="G616" s="201" t="s">
        <v>1740</v>
      </c>
    </row>
    <row r="617" spans="1:7" ht="135.75" thickBot="1">
      <c r="A617" s="201" t="s">
        <v>1757</v>
      </c>
      <c r="B617" s="195" t="s">
        <v>2016</v>
      </c>
      <c r="C617" s="6" t="s">
        <v>98</v>
      </c>
      <c r="D617" s="90">
        <v>4793</v>
      </c>
      <c r="E617" s="6">
        <v>8</v>
      </c>
      <c r="F617" s="217" t="s">
        <v>1757</v>
      </c>
      <c r="G617" s="201" t="s">
        <v>1740</v>
      </c>
    </row>
    <row r="618" spans="1:7" ht="135.75" thickBot="1">
      <c r="A618" s="201" t="s">
        <v>1757</v>
      </c>
      <c r="B618" s="195" t="s">
        <v>2017</v>
      </c>
      <c r="C618" s="6" t="s">
        <v>98</v>
      </c>
      <c r="D618" s="90">
        <v>5460</v>
      </c>
      <c r="E618" s="6">
        <v>8</v>
      </c>
      <c r="F618" s="217" t="s">
        <v>1757</v>
      </c>
      <c r="G618" s="201" t="s">
        <v>1740</v>
      </c>
    </row>
    <row r="619" spans="1:7" ht="135.75" thickBot="1">
      <c r="A619" s="201" t="s">
        <v>1757</v>
      </c>
      <c r="B619" s="202" t="s">
        <v>2018</v>
      </c>
      <c r="C619" s="4" t="s">
        <v>98</v>
      </c>
      <c r="D619" s="88">
        <v>3449</v>
      </c>
      <c r="E619" s="4">
        <v>8</v>
      </c>
      <c r="F619" s="217" t="s">
        <v>1757</v>
      </c>
      <c r="G619" s="201" t="s">
        <v>1740</v>
      </c>
    </row>
    <row r="620" spans="1:7" ht="135.75" thickBot="1">
      <c r="A620" s="201" t="s">
        <v>1757</v>
      </c>
      <c r="B620" s="195" t="s">
        <v>2019</v>
      </c>
      <c r="C620" s="6" t="s">
        <v>98</v>
      </c>
      <c r="D620" s="90">
        <v>3043</v>
      </c>
      <c r="E620" s="6">
        <v>8</v>
      </c>
      <c r="F620" s="217" t="s">
        <v>1757</v>
      </c>
      <c r="G620" s="201" t="s">
        <v>1740</v>
      </c>
    </row>
    <row r="621" spans="1:7" ht="135.75" thickBot="1">
      <c r="A621" s="201" t="s">
        <v>1757</v>
      </c>
      <c r="B621" s="195" t="s">
        <v>2020</v>
      </c>
      <c r="C621" s="6" t="s">
        <v>98</v>
      </c>
      <c r="D621" s="90" t="s">
        <v>2021</v>
      </c>
      <c r="E621" s="6">
        <v>8</v>
      </c>
      <c r="F621" s="217" t="s">
        <v>1757</v>
      </c>
      <c r="G621" s="201" t="s">
        <v>1740</v>
      </c>
    </row>
    <row r="622" spans="1:7" ht="135.75" thickBot="1">
      <c r="A622" s="201" t="s">
        <v>1757</v>
      </c>
      <c r="B622" s="195" t="s">
        <v>2022</v>
      </c>
      <c r="C622" s="6" t="s">
        <v>1052</v>
      </c>
      <c r="D622" s="90">
        <v>8984</v>
      </c>
      <c r="E622" s="6">
        <v>3</v>
      </c>
      <c r="F622" s="217" t="s">
        <v>1757</v>
      </c>
      <c r="G622" s="201" t="s">
        <v>1740</v>
      </c>
    </row>
    <row r="623" spans="1:7" ht="135.75" thickBot="1">
      <c r="A623" s="201" t="s">
        <v>1757</v>
      </c>
      <c r="B623" s="202" t="s">
        <v>2023</v>
      </c>
      <c r="C623" s="4" t="s">
        <v>98</v>
      </c>
      <c r="D623" s="88">
        <v>5922</v>
      </c>
      <c r="E623" s="4">
        <v>4</v>
      </c>
      <c r="F623" s="217" t="s">
        <v>1757</v>
      </c>
      <c r="G623" s="201" t="s">
        <v>1740</v>
      </c>
    </row>
    <row r="624" spans="1:7" ht="135.75" thickBot="1">
      <c r="A624" s="201" t="s">
        <v>1757</v>
      </c>
      <c r="B624" s="195" t="s">
        <v>2024</v>
      </c>
      <c r="C624" s="6" t="s">
        <v>98</v>
      </c>
      <c r="D624" s="90">
        <v>8253</v>
      </c>
      <c r="E624" s="6">
        <v>4</v>
      </c>
      <c r="F624" s="217" t="s">
        <v>1757</v>
      </c>
      <c r="G624" s="201" t="s">
        <v>1740</v>
      </c>
    </row>
    <row r="625" spans="1:7" ht="135.75" thickBot="1">
      <c r="A625" s="201" t="s">
        <v>1757</v>
      </c>
      <c r="B625" s="202" t="s">
        <v>2025</v>
      </c>
      <c r="C625" s="4" t="s">
        <v>98</v>
      </c>
      <c r="D625" s="88">
        <v>4489</v>
      </c>
      <c r="E625" s="4">
        <v>3</v>
      </c>
      <c r="F625" s="217" t="s">
        <v>1757</v>
      </c>
      <c r="G625" s="201" t="s">
        <v>1740</v>
      </c>
    </row>
    <row r="626" spans="1:7" ht="135.75" thickBot="1">
      <c r="A626" s="201" t="s">
        <v>1757</v>
      </c>
      <c r="B626" s="195" t="s">
        <v>2026</v>
      </c>
      <c r="C626" s="6" t="s">
        <v>98</v>
      </c>
      <c r="D626" s="90">
        <v>3345</v>
      </c>
      <c r="E626" s="6">
        <v>8</v>
      </c>
      <c r="F626" s="217" t="s">
        <v>1757</v>
      </c>
      <c r="G626" s="201" t="s">
        <v>1740</v>
      </c>
    </row>
    <row r="627" spans="1:7" ht="135.75" thickBot="1">
      <c r="A627" s="201" t="s">
        <v>1757</v>
      </c>
      <c r="B627" s="195" t="s">
        <v>2027</v>
      </c>
      <c r="C627" s="6" t="s">
        <v>98</v>
      </c>
      <c r="D627" s="90">
        <v>2757</v>
      </c>
      <c r="E627" s="6">
        <v>8</v>
      </c>
      <c r="F627" s="217" t="s">
        <v>1757</v>
      </c>
      <c r="G627" s="201" t="s">
        <v>1740</v>
      </c>
    </row>
    <row r="628" spans="1:7">
      <c r="A628" s="16" t="s">
        <v>2070</v>
      </c>
      <c r="B628" s="16" t="s">
        <v>2171</v>
      </c>
      <c r="C628" s="36" t="s">
        <v>8</v>
      </c>
      <c r="D628" s="16">
        <v>2300</v>
      </c>
      <c r="E628" s="16">
        <v>30</v>
      </c>
      <c r="F628" s="16" t="s">
        <v>2070</v>
      </c>
      <c r="G628" s="16" t="s">
        <v>2192</v>
      </c>
    </row>
    <row r="629" spans="1:7">
      <c r="A629" s="16" t="s">
        <v>2070</v>
      </c>
      <c r="B629" s="16" t="s">
        <v>2193</v>
      </c>
      <c r="C629" s="36" t="s">
        <v>98</v>
      </c>
      <c r="D629" s="16" t="s">
        <v>2194</v>
      </c>
      <c r="E629" s="16" t="s">
        <v>2195</v>
      </c>
      <c r="F629" s="16" t="s">
        <v>2070</v>
      </c>
      <c r="G629" s="16" t="s">
        <v>2071</v>
      </c>
    </row>
    <row r="630" spans="1:7">
      <c r="A630" s="16" t="s">
        <v>2070</v>
      </c>
      <c r="B630" s="16" t="s">
        <v>1810</v>
      </c>
      <c r="C630" s="36" t="s">
        <v>98</v>
      </c>
      <c r="D630" s="16">
        <v>3000</v>
      </c>
      <c r="E630" s="16">
        <v>1000</v>
      </c>
      <c r="F630" s="16" t="s">
        <v>2070</v>
      </c>
      <c r="G630" s="16" t="s">
        <v>2071</v>
      </c>
    </row>
    <row r="631" spans="1:7">
      <c r="A631" s="16" t="s">
        <v>2070</v>
      </c>
      <c r="B631" s="16" t="s">
        <v>2196</v>
      </c>
      <c r="C631" s="36" t="s">
        <v>98</v>
      </c>
      <c r="D631" s="16">
        <v>30000</v>
      </c>
      <c r="E631" s="16">
        <v>50</v>
      </c>
      <c r="F631" s="16" t="s">
        <v>2070</v>
      </c>
      <c r="G631" s="16" t="s">
        <v>2071</v>
      </c>
    </row>
    <row r="632" spans="1:7">
      <c r="A632" s="16" t="s">
        <v>2070</v>
      </c>
      <c r="B632" s="16" t="s">
        <v>46</v>
      </c>
      <c r="C632" s="36" t="s">
        <v>98</v>
      </c>
      <c r="D632" s="16" t="s">
        <v>2197</v>
      </c>
      <c r="E632" s="16" t="s">
        <v>2198</v>
      </c>
      <c r="F632" s="16" t="s">
        <v>2070</v>
      </c>
      <c r="G632" s="16" t="s">
        <v>2071</v>
      </c>
    </row>
    <row r="633" spans="1:7">
      <c r="A633" s="16" t="s">
        <v>2070</v>
      </c>
      <c r="B633" s="16" t="s">
        <v>2199</v>
      </c>
      <c r="C633" s="36" t="s">
        <v>98</v>
      </c>
      <c r="D633" s="16">
        <v>5700</v>
      </c>
      <c r="E633" s="16">
        <v>100</v>
      </c>
      <c r="F633" s="16" t="s">
        <v>2070</v>
      </c>
      <c r="G633" s="16" t="s">
        <v>2071</v>
      </c>
    </row>
    <row r="634" spans="1:7" ht="30">
      <c r="A634" s="16" t="s">
        <v>2070</v>
      </c>
      <c r="B634" s="16" t="s">
        <v>2200</v>
      </c>
      <c r="C634" s="36" t="s">
        <v>98</v>
      </c>
      <c r="D634" s="16">
        <v>850</v>
      </c>
      <c r="E634" s="16">
        <v>1000</v>
      </c>
      <c r="F634" s="16" t="s">
        <v>2070</v>
      </c>
      <c r="G634" s="16" t="s">
        <v>2071</v>
      </c>
    </row>
    <row r="635" spans="1:7" ht="30">
      <c r="A635" s="16" t="s">
        <v>2070</v>
      </c>
      <c r="B635" s="16" t="s">
        <v>2201</v>
      </c>
      <c r="C635" s="36" t="s">
        <v>279</v>
      </c>
      <c r="D635" s="16">
        <v>2300</v>
      </c>
      <c r="E635" s="16">
        <v>300</v>
      </c>
      <c r="F635" s="16" t="s">
        <v>2070</v>
      </c>
      <c r="G635" s="16" t="s">
        <v>2071</v>
      </c>
    </row>
    <row r="636" spans="1:7">
      <c r="A636" s="16" t="s">
        <v>2070</v>
      </c>
      <c r="B636" s="16" t="s">
        <v>2202</v>
      </c>
      <c r="C636" s="36" t="s">
        <v>98</v>
      </c>
      <c r="D636" s="16">
        <v>65</v>
      </c>
      <c r="E636" s="16">
        <v>30000</v>
      </c>
      <c r="F636" s="16" t="s">
        <v>2070</v>
      </c>
      <c r="G636" s="16" t="s">
        <v>2071</v>
      </c>
    </row>
    <row r="637" spans="1:7">
      <c r="A637" s="16" t="s">
        <v>2070</v>
      </c>
      <c r="B637" s="16" t="s">
        <v>2203</v>
      </c>
      <c r="C637" s="36" t="s">
        <v>98</v>
      </c>
      <c r="D637" s="16">
        <v>500</v>
      </c>
      <c r="E637" s="16">
        <v>10000</v>
      </c>
      <c r="F637" s="16" t="s">
        <v>2070</v>
      </c>
      <c r="G637" s="16" t="s">
        <v>2071</v>
      </c>
    </row>
    <row r="638" spans="1:7">
      <c r="A638" s="16" t="s">
        <v>2070</v>
      </c>
      <c r="B638" s="16" t="s">
        <v>2204</v>
      </c>
      <c r="C638" s="36" t="s">
        <v>98</v>
      </c>
      <c r="D638" s="16">
        <v>70</v>
      </c>
      <c r="E638" s="16">
        <v>30000</v>
      </c>
      <c r="F638" s="16" t="s">
        <v>2070</v>
      </c>
      <c r="G638" s="16" t="s">
        <v>2071</v>
      </c>
    </row>
    <row r="639" spans="1:7">
      <c r="A639" s="16" t="s">
        <v>2070</v>
      </c>
      <c r="B639" s="16" t="s">
        <v>773</v>
      </c>
      <c r="C639" s="36" t="s">
        <v>98</v>
      </c>
      <c r="D639" s="16">
        <v>350</v>
      </c>
      <c r="E639" s="16"/>
      <c r="F639" s="16" t="s">
        <v>2070</v>
      </c>
      <c r="G639" s="16" t="s">
        <v>2071</v>
      </c>
    </row>
    <row r="640" spans="1:7">
      <c r="A640" s="16" t="s">
        <v>2070</v>
      </c>
      <c r="B640" s="16" t="s">
        <v>2205</v>
      </c>
      <c r="C640" s="36" t="s">
        <v>98</v>
      </c>
      <c r="D640" s="16">
        <v>6500</v>
      </c>
      <c r="E640" s="16">
        <v>300</v>
      </c>
      <c r="F640" s="16" t="s">
        <v>2070</v>
      </c>
      <c r="G640" s="16" t="s">
        <v>2071</v>
      </c>
    </row>
    <row r="641" spans="1:7">
      <c r="A641" s="16" t="s">
        <v>2070</v>
      </c>
      <c r="B641" s="16" t="s">
        <v>2206</v>
      </c>
      <c r="C641" s="36" t="s">
        <v>98</v>
      </c>
      <c r="D641" s="16">
        <v>600</v>
      </c>
      <c r="E641" s="16">
        <v>500</v>
      </c>
      <c r="F641" s="16" t="s">
        <v>2070</v>
      </c>
      <c r="G641" s="16" t="s">
        <v>2071</v>
      </c>
    </row>
    <row r="642" spans="1:7">
      <c r="A642" s="16" t="s">
        <v>2070</v>
      </c>
      <c r="B642" s="16" t="s">
        <v>2207</v>
      </c>
      <c r="C642" s="36" t="s">
        <v>98</v>
      </c>
      <c r="D642" s="16">
        <v>425</v>
      </c>
      <c r="E642" s="16">
        <v>1000</v>
      </c>
      <c r="F642" s="16" t="s">
        <v>2070</v>
      </c>
      <c r="G642" s="16" t="s">
        <v>2071</v>
      </c>
    </row>
    <row r="643" spans="1:7">
      <c r="A643" s="16" t="s">
        <v>2070</v>
      </c>
      <c r="B643" s="16" t="s">
        <v>1615</v>
      </c>
      <c r="C643" s="36" t="s">
        <v>98</v>
      </c>
      <c r="D643" s="16">
        <v>900</v>
      </c>
      <c r="E643" s="16">
        <v>300</v>
      </c>
      <c r="F643" s="16" t="s">
        <v>2070</v>
      </c>
      <c r="G643" s="16" t="s">
        <v>2071</v>
      </c>
    </row>
    <row r="644" spans="1:7">
      <c r="A644" s="16" t="s">
        <v>2070</v>
      </c>
      <c r="B644" s="16" t="s">
        <v>2208</v>
      </c>
      <c r="C644" s="36" t="s">
        <v>98</v>
      </c>
      <c r="D644" s="16">
        <v>500</v>
      </c>
      <c r="E644" s="16">
        <v>200</v>
      </c>
      <c r="F644" s="16" t="s">
        <v>2070</v>
      </c>
      <c r="G644" s="16" t="s">
        <v>2071</v>
      </c>
    </row>
    <row r="645" spans="1:7">
      <c r="A645" s="16" t="s">
        <v>2070</v>
      </c>
      <c r="B645" s="16" t="s">
        <v>2209</v>
      </c>
      <c r="C645" s="36" t="s">
        <v>98</v>
      </c>
      <c r="D645" s="16">
        <v>900</v>
      </c>
      <c r="E645" s="16">
        <v>1000</v>
      </c>
      <c r="F645" s="16" t="s">
        <v>2070</v>
      </c>
      <c r="G645" s="16" t="s">
        <v>2071</v>
      </c>
    </row>
    <row r="646" spans="1:7">
      <c r="A646" s="16" t="s">
        <v>2070</v>
      </c>
      <c r="B646" s="16" t="s">
        <v>2210</v>
      </c>
      <c r="C646" s="36" t="s">
        <v>98</v>
      </c>
      <c r="D646" s="16">
        <v>1050</v>
      </c>
      <c r="E646" s="16">
        <v>200</v>
      </c>
      <c r="F646" s="16" t="s">
        <v>2070</v>
      </c>
      <c r="G646" s="16" t="s">
        <v>2071</v>
      </c>
    </row>
    <row r="647" spans="1:7">
      <c r="A647" s="16" t="s">
        <v>2070</v>
      </c>
      <c r="B647" s="16" t="s">
        <v>2211</v>
      </c>
      <c r="C647" s="36" t="s">
        <v>98</v>
      </c>
      <c r="D647" s="16">
        <v>9000</v>
      </c>
      <c r="E647" s="16">
        <v>500</v>
      </c>
      <c r="F647" s="16" t="s">
        <v>2070</v>
      </c>
      <c r="G647" s="16" t="s">
        <v>2071</v>
      </c>
    </row>
    <row r="648" spans="1:7">
      <c r="A648" s="16" t="s">
        <v>2070</v>
      </c>
      <c r="B648" s="16" t="s">
        <v>48</v>
      </c>
      <c r="C648" s="36" t="s">
        <v>98</v>
      </c>
      <c r="D648" s="16">
        <v>3000</v>
      </c>
      <c r="E648" s="16">
        <v>200</v>
      </c>
      <c r="F648" s="16" t="s">
        <v>2070</v>
      </c>
      <c r="G648" s="16" t="s">
        <v>2071</v>
      </c>
    </row>
    <row r="649" spans="1:7" ht="30">
      <c r="A649" s="16" t="s">
        <v>2070</v>
      </c>
      <c r="B649" s="16" t="s">
        <v>2212</v>
      </c>
      <c r="C649" s="36" t="s">
        <v>279</v>
      </c>
      <c r="D649" s="16">
        <v>2100</v>
      </c>
      <c r="E649" s="16">
        <v>500</v>
      </c>
      <c r="F649" s="16" t="s">
        <v>2070</v>
      </c>
      <c r="G649" s="16" t="s">
        <v>2071</v>
      </c>
    </row>
    <row r="650" spans="1:7">
      <c r="A650" s="16" t="s">
        <v>2070</v>
      </c>
      <c r="B650" s="16" t="s">
        <v>890</v>
      </c>
      <c r="C650" s="36" t="s">
        <v>98</v>
      </c>
      <c r="D650" s="16">
        <v>5000</v>
      </c>
      <c r="E650" s="16">
        <v>30</v>
      </c>
      <c r="F650" s="16" t="s">
        <v>2070</v>
      </c>
      <c r="G650" s="16" t="s">
        <v>2105</v>
      </c>
    </row>
    <row r="651" spans="1:7">
      <c r="A651" s="16" t="s">
        <v>2070</v>
      </c>
      <c r="B651" s="16" t="s">
        <v>1606</v>
      </c>
      <c r="C651" s="36" t="s">
        <v>98</v>
      </c>
      <c r="D651" s="16">
        <v>600</v>
      </c>
      <c r="E651" s="16">
        <v>40</v>
      </c>
      <c r="F651" s="16" t="s">
        <v>2070</v>
      </c>
      <c r="G651" s="16" t="s">
        <v>2105</v>
      </c>
    </row>
    <row r="652" spans="1:7">
      <c r="A652" s="16" t="s">
        <v>2070</v>
      </c>
      <c r="B652" s="16" t="s">
        <v>2213</v>
      </c>
      <c r="C652" s="36" t="s">
        <v>98</v>
      </c>
      <c r="D652" s="16">
        <v>1100</v>
      </c>
      <c r="E652" s="16">
        <v>5</v>
      </c>
      <c r="F652" s="16" t="s">
        <v>2070</v>
      </c>
      <c r="G652" s="16" t="s">
        <v>2154</v>
      </c>
    </row>
    <row r="653" spans="1:7">
      <c r="A653" s="16" t="s">
        <v>2070</v>
      </c>
      <c r="B653" s="16" t="s">
        <v>2214</v>
      </c>
      <c r="C653" s="36" t="s">
        <v>98</v>
      </c>
      <c r="D653" s="16">
        <v>1000</v>
      </c>
      <c r="E653" s="16">
        <v>4</v>
      </c>
      <c r="F653" s="16" t="s">
        <v>2070</v>
      </c>
      <c r="G653" s="16" t="s">
        <v>2154</v>
      </c>
    </row>
    <row r="654" spans="1:7">
      <c r="A654" s="16" t="s">
        <v>2070</v>
      </c>
      <c r="B654" s="16" t="s">
        <v>2215</v>
      </c>
      <c r="C654" s="36" t="s">
        <v>98</v>
      </c>
      <c r="D654" s="16">
        <v>1300</v>
      </c>
      <c r="E654" s="16">
        <v>5</v>
      </c>
      <c r="F654" s="16" t="s">
        <v>2070</v>
      </c>
      <c r="G654" s="16" t="s">
        <v>2154</v>
      </c>
    </row>
    <row r="655" spans="1:7">
      <c r="A655" s="16" t="s">
        <v>2070</v>
      </c>
      <c r="B655" s="16" t="s">
        <v>2216</v>
      </c>
      <c r="C655" s="36" t="s">
        <v>98</v>
      </c>
      <c r="D655" s="16">
        <v>80</v>
      </c>
      <c r="E655" s="16">
        <v>15</v>
      </c>
      <c r="F655" s="16" t="s">
        <v>2070</v>
      </c>
      <c r="G655" s="16" t="s">
        <v>2154</v>
      </c>
    </row>
    <row r="656" spans="1:7">
      <c r="A656" s="16" t="s">
        <v>2070</v>
      </c>
      <c r="B656" s="16" t="s">
        <v>2217</v>
      </c>
      <c r="C656" s="36" t="s">
        <v>98</v>
      </c>
      <c r="D656" s="16">
        <v>500</v>
      </c>
      <c r="E656" s="16">
        <v>6</v>
      </c>
      <c r="F656" s="16" t="s">
        <v>2070</v>
      </c>
      <c r="G656" s="16" t="s">
        <v>2154</v>
      </c>
    </row>
    <row r="657" spans="1:7">
      <c r="A657" s="16" t="s">
        <v>2070</v>
      </c>
      <c r="B657" s="16" t="s">
        <v>2218</v>
      </c>
      <c r="C657" s="36" t="s">
        <v>98</v>
      </c>
      <c r="D657" s="16">
        <v>50</v>
      </c>
      <c r="E657" s="16">
        <v>25</v>
      </c>
      <c r="F657" s="16" t="s">
        <v>2070</v>
      </c>
      <c r="G657" s="16" t="s">
        <v>2154</v>
      </c>
    </row>
    <row r="658" spans="1:7" ht="30">
      <c r="A658" s="16" t="s">
        <v>2070</v>
      </c>
      <c r="B658" s="16" t="s">
        <v>2219</v>
      </c>
      <c r="C658" s="36" t="s">
        <v>98</v>
      </c>
      <c r="D658" s="16">
        <v>1200</v>
      </c>
      <c r="E658" s="16">
        <v>4</v>
      </c>
      <c r="F658" s="16" t="s">
        <v>2070</v>
      </c>
      <c r="G658" s="16" t="s">
        <v>2154</v>
      </c>
    </row>
    <row r="659" spans="1:7">
      <c r="A659" s="16" t="s">
        <v>2070</v>
      </c>
      <c r="B659" s="16" t="s">
        <v>2220</v>
      </c>
      <c r="C659" s="36" t="s">
        <v>98</v>
      </c>
      <c r="D659" s="16">
        <v>800</v>
      </c>
      <c r="E659" s="16">
        <v>16</v>
      </c>
      <c r="F659" s="16" t="s">
        <v>2070</v>
      </c>
      <c r="G659" s="16" t="s">
        <v>2154</v>
      </c>
    </row>
    <row r="660" spans="1:7">
      <c r="A660" s="16" t="s">
        <v>2070</v>
      </c>
      <c r="B660" s="16" t="s">
        <v>2221</v>
      </c>
      <c r="C660" s="36" t="s">
        <v>98</v>
      </c>
      <c r="D660" s="16">
        <v>650</v>
      </c>
      <c r="E660" s="16">
        <v>12</v>
      </c>
      <c r="F660" s="16" t="s">
        <v>2070</v>
      </c>
      <c r="G660" s="16" t="s">
        <v>2154</v>
      </c>
    </row>
    <row r="661" spans="1:7">
      <c r="A661" s="16" t="s">
        <v>2070</v>
      </c>
      <c r="B661" s="107" t="s">
        <v>2222</v>
      </c>
      <c r="C661" s="36" t="s">
        <v>98</v>
      </c>
      <c r="D661" s="16">
        <v>2500</v>
      </c>
      <c r="E661" s="16">
        <v>15</v>
      </c>
      <c r="F661" s="16" t="s">
        <v>2070</v>
      </c>
      <c r="G661" s="16" t="s">
        <v>2154</v>
      </c>
    </row>
    <row r="662" spans="1:7">
      <c r="A662" s="16" t="s">
        <v>2070</v>
      </c>
      <c r="B662" s="16" t="s">
        <v>2223</v>
      </c>
      <c r="C662" s="36" t="s">
        <v>98</v>
      </c>
      <c r="D662" s="16">
        <v>13500</v>
      </c>
      <c r="E662" s="16">
        <v>2</v>
      </c>
      <c r="F662" s="16" t="s">
        <v>2070</v>
      </c>
      <c r="G662" s="16" t="s">
        <v>2154</v>
      </c>
    </row>
    <row r="663" spans="1:7">
      <c r="A663" s="16" t="s">
        <v>2070</v>
      </c>
      <c r="B663" s="16" t="s">
        <v>2224</v>
      </c>
      <c r="C663" s="36" t="s">
        <v>550</v>
      </c>
      <c r="D663" s="16">
        <v>200</v>
      </c>
      <c r="E663" s="16">
        <v>100</v>
      </c>
      <c r="F663" s="16" t="s">
        <v>2070</v>
      </c>
      <c r="G663" s="16" t="s">
        <v>2154</v>
      </c>
    </row>
    <row r="664" spans="1:7">
      <c r="A664" s="16" t="s">
        <v>2070</v>
      </c>
      <c r="B664" s="16" t="s">
        <v>2225</v>
      </c>
      <c r="C664" s="36" t="s">
        <v>1404</v>
      </c>
      <c r="D664" s="16">
        <v>35.28</v>
      </c>
      <c r="E664" s="16">
        <v>100</v>
      </c>
      <c r="F664" s="16" t="s">
        <v>2070</v>
      </c>
      <c r="G664" s="16" t="s">
        <v>2154</v>
      </c>
    </row>
    <row r="665" spans="1:7">
      <c r="A665" s="16" t="s">
        <v>2070</v>
      </c>
      <c r="B665" s="16" t="s">
        <v>2226</v>
      </c>
      <c r="C665" s="36" t="s">
        <v>1404</v>
      </c>
      <c r="D665" s="16">
        <v>41.8</v>
      </c>
      <c r="E665" s="16">
        <v>100</v>
      </c>
      <c r="F665" s="16" t="s">
        <v>2070</v>
      </c>
      <c r="G665" s="16" t="s">
        <v>2154</v>
      </c>
    </row>
    <row r="666" spans="1:7">
      <c r="A666" s="16" t="s">
        <v>2070</v>
      </c>
      <c r="B666" s="16" t="s">
        <v>2227</v>
      </c>
      <c r="C666" s="36" t="s">
        <v>1404</v>
      </c>
      <c r="D666" s="16">
        <v>10</v>
      </c>
      <c r="E666" s="16">
        <v>200</v>
      </c>
      <c r="F666" s="16" t="s">
        <v>2070</v>
      </c>
      <c r="G666" s="16" t="s">
        <v>2154</v>
      </c>
    </row>
    <row r="667" spans="1:7">
      <c r="A667" s="16" t="s">
        <v>2070</v>
      </c>
      <c r="B667" s="16" t="s">
        <v>2228</v>
      </c>
      <c r="C667" s="36" t="s">
        <v>1404</v>
      </c>
      <c r="D667" s="16">
        <v>10.9</v>
      </c>
      <c r="E667" s="16">
        <v>200</v>
      </c>
      <c r="F667" s="16" t="s">
        <v>2070</v>
      </c>
      <c r="G667" s="16" t="s">
        <v>2154</v>
      </c>
    </row>
    <row r="668" spans="1:7">
      <c r="A668" s="16" t="s">
        <v>2070</v>
      </c>
      <c r="B668" s="16" t="s">
        <v>2229</v>
      </c>
      <c r="C668" s="36" t="s">
        <v>2230</v>
      </c>
      <c r="D668" s="16">
        <v>40</v>
      </c>
      <c r="E668" s="16">
        <v>100</v>
      </c>
      <c r="F668" s="16" t="s">
        <v>2070</v>
      </c>
      <c r="G668" s="16" t="s">
        <v>2154</v>
      </c>
    </row>
    <row r="669" spans="1:7">
      <c r="A669" s="16" t="s">
        <v>2070</v>
      </c>
      <c r="B669" s="16" t="s">
        <v>2231</v>
      </c>
      <c r="C669" s="36" t="s">
        <v>98</v>
      </c>
      <c r="D669" s="16">
        <v>50</v>
      </c>
      <c r="E669" s="16">
        <v>80</v>
      </c>
      <c r="F669" s="16" t="s">
        <v>2070</v>
      </c>
      <c r="G669" s="16" t="s">
        <v>2154</v>
      </c>
    </row>
    <row r="670" spans="1:7">
      <c r="A670" s="16" t="s">
        <v>2070</v>
      </c>
      <c r="B670" s="16" t="s">
        <v>2232</v>
      </c>
      <c r="C670" s="36" t="s">
        <v>98</v>
      </c>
      <c r="D670" s="16">
        <v>53</v>
      </c>
      <c r="E670" s="16">
        <v>80</v>
      </c>
      <c r="F670" s="16" t="s">
        <v>2070</v>
      </c>
      <c r="G670" s="16" t="s">
        <v>2154</v>
      </c>
    </row>
    <row r="671" spans="1:7">
      <c r="A671" s="16" t="s">
        <v>2070</v>
      </c>
      <c r="B671" s="16" t="s">
        <v>2233</v>
      </c>
      <c r="C671" s="36" t="s">
        <v>1404</v>
      </c>
      <c r="D671" s="16">
        <v>65</v>
      </c>
      <c r="E671" s="16">
        <v>70</v>
      </c>
      <c r="F671" s="16" t="s">
        <v>2070</v>
      </c>
      <c r="G671" s="16" t="s">
        <v>2154</v>
      </c>
    </row>
    <row r="672" spans="1:7">
      <c r="A672" s="16" t="s">
        <v>2070</v>
      </c>
      <c r="B672" s="16" t="s">
        <v>1606</v>
      </c>
      <c r="C672" s="36" t="s">
        <v>98</v>
      </c>
      <c r="D672" s="16">
        <v>540</v>
      </c>
      <c r="E672" s="16">
        <v>100</v>
      </c>
      <c r="F672" s="16" t="s">
        <v>2070</v>
      </c>
      <c r="G672" s="16" t="s">
        <v>2154</v>
      </c>
    </row>
    <row r="673" spans="1:7">
      <c r="A673" s="16" t="s">
        <v>2070</v>
      </c>
      <c r="B673" s="16" t="s">
        <v>37</v>
      </c>
      <c r="C673" s="36" t="s">
        <v>98</v>
      </c>
      <c r="D673" s="16">
        <v>4400</v>
      </c>
      <c r="E673" s="16">
        <v>4</v>
      </c>
      <c r="F673" s="16" t="s">
        <v>2070</v>
      </c>
      <c r="G673" s="16" t="s">
        <v>2154</v>
      </c>
    </row>
    <row r="674" spans="1:7">
      <c r="A674" s="16" t="s">
        <v>2070</v>
      </c>
      <c r="B674" s="16" t="s">
        <v>891</v>
      </c>
      <c r="C674" s="36" t="s">
        <v>98</v>
      </c>
      <c r="D674" s="16">
        <v>5540</v>
      </c>
      <c r="E674" s="16">
        <v>15</v>
      </c>
      <c r="F674" s="16" t="s">
        <v>2070</v>
      </c>
      <c r="G674" s="16" t="s">
        <v>2173</v>
      </c>
    </row>
    <row r="675" spans="1:7" ht="30">
      <c r="A675" s="13" t="s">
        <v>2310</v>
      </c>
      <c r="B675" s="13" t="s">
        <v>2344</v>
      </c>
      <c r="C675" s="13" t="s">
        <v>98</v>
      </c>
      <c r="D675" s="238">
        <v>1540</v>
      </c>
      <c r="E675" s="164">
        <v>100</v>
      </c>
      <c r="F675" s="13" t="s">
        <v>2310</v>
      </c>
      <c r="G675" s="13" t="s">
        <v>2311</v>
      </c>
    </row>
    <row r="676" spans="1:7" ht="30">
      <c r="A676" s="13" t="s">
        <v>2310</v>
      </c>
      <c r="B676" s="13" t="s">
        <v>2345</v>
      </c>
      <c r="C676" s="13" t="s">
        <v>98</v>
      </c>
      <c r="D676" s="238">
        <v>480</v>
      </c>
      <c r="E676" s="164">
        <v>100</v>
      </c>
      <c r="F676" s="13" t="s">
        <v>2310</v>
      </c>
      <c r="G676" s="13" t="s">
        <v>2311</v>
      </c>
    </row>
    <row r="677" spans="1:7" ht="30">
      <c r="A677" s="13" t="s">
        <v>2310</v>
      </c>
      <c r="B677" s="13" t="s">
        <v>2346</v>
      </c>
      <c r="C677" s="13" t="s">
        <v>1612</v>
      </c>
      <c r="D677" s="238">
        <v>3500</v>
      </c>
      <c r="E677" s="164">
        <v>130</v>
      </c>
      <c r="F677" s="13" t="s">
        <v>2310</v>
      </c>
      <c r="G677" s="13" t="s">
        <v>2347</v>
      </c>
    </row>
    <row r="678" spans="1:7" ht="30">
      <c r="A678" s="13" t="s">
        <v>2310</v>
      </c>
      <c r="B678" s="239" t="s">
        <v>2348</v>
      </c>
      <c r="C678" s="239" t="s">
        <v>8</v>
      </c>
      <c r="D678" s="240">
        <v>2500</v>
      </c>
      <c r="E678" s="241">
        <v>30</v>
      </c>
      <c r="F678" s="13" t="s">
        <v>2310</v>
      </c>
      <c r="G678" s="13" t="s">
        <v>2317</v>
      </c>
    </row>
    <row r="679" spans="1:7" ht="30">
      <c r="A679" s="13" t="s">
        <v>2310</v>
      </c>
      <c r="B679" s="239" t="s">
        <v>2349</v>
      </c>
      <c r="C679" s="239" t="s">
        <v>8</v>
      </c>
      <c r="D679" s="240">
        <v>4500</v>
      </c>
      <c r="E679" s="241">
        <v>15</v>
      </c>
      <c r="F679" s="13" t="s">
        <v>2310</v>
      </c>
      <c r="G679" s="13" t="s">
        <v>2317</v>
      </c>
    </row>
    <row r="680" spans="1:7" ht="30">
      <c r="A680" s="13" t="s">
        <v>2310</v>
      </c>
      <c r="B680" s="239" t="s">
        <v>2350</v>
      </c>
      <c r="C680" s="239" t="s">
        <v>8</v>
      </c>
      <c r="D680" s="240">
        <v>4730</v>
      </c>
      <c r="E680" s="241">
        <v>35</v>
      </c>
      <c r="F680" s="13" t="s">
        <v>2310</v>
      </c>
      <c r="G680" s="13" t="s">
        <v>2317</v>
      </c>
    </row>
    <row r="681" spans="1:7" ht="30">
      <c r="A681" s="13" t="s">
        <v>2310</v>
      </c>
      <c r="B681" s="13" t="s">
        <v>2351</v>
      </c>
      <c r="C681" s="13" t="s">
        <v>8</v>
      </c>
      <c r="D681" s="238">
        <v>5000</v>
      </c>
      <c r="E681" s="164">
        <v>16</v>
      </c>
      <c r="F681" s="13" t="s">
        <v>2310</v>
      </c>
      <c r="G681" s="13" t="s">
        <v>2320</v>
      </c>
    </row>
    <row r="682" spans="1:7" ht="30">
      <c r="A682" s="13" t="s">
        <v>2310</v>
      </c>
      <c r="B682" s="13" t="s">
        <v>1199</v>
      </c>
      <c r="C682" s="13" t="s">
        <v>8</v>
      </c>
      <c r="D682" s="242">
        <v>1500</v>
      </c>
      <c r="E682" s="164">
        <v>16</v>
      </c>
      <c r="F682" s="13" t="s">
        <v>2310</v>
      </c>
      <c r="G682" s="13" t="s">
        <v>2320</v>
      </c>
    </row>
    <row r="683" spans="1:7" ht="30">
      <c r="A683" s="13" t="s">
        <v>2310</v>
      </c>
      <c r="B683" s="201" t="s">
        <v>2352</v>
      </c>
      <c r="C683" s="13" t="s">
        <v>8</v>
      </c>
      <c r="D683" s="238">
        <v>420</v>
      </c>
      <c r="E683" s="164">
        <v>2000</v>
      </c>
      <c r="F683" s="13" t="s">
        <v>2310</v>
      </c>
      <c r="G683" s="13" t="s">
        <v>2324</v>
      </c>
    </row>
    <row r="684" spans="1:7" ht="30">
      <c r="A684" s="13" t="s">
        <v>2310</v>
      </c>
      <c r="B684" s="112" t="s">
        <v>2353</v>
      </c>
      <c r="C684" s="13" t="s">
        <v>8</v>
      </c>
      <c r="D684" s="118">
        <v>180</v>
      </c>
      <c r="E684" s="164">
        <v>2000</v>
      </c>
      <c r="F684" s="13" t="s">
        <v>2310</v>
      </c>
      <c r="G684" s="13" t="s">
        <v>2324</v>
      </c>
    </row>
    <row r="685" spans="1:7" ht="30">
      <c r="A685" s="13" t="s">
        <v>2310</v>
      </c>
      <c r="B685" s="174" t="s">
        <v>2354</v>
      </c>
      <c r="C685" s="13" t="s">
        <v>8</v>
      </c>
      <c r="D685" s="243">
        <v>190</v>
      </c>
      <c r="E685" s="244">
        <v>2000</v>
      </c>
      <c r="F685" s="13" t="s">
        <v>2310</v>
      </c>
      <c r="G685" s="13" t="s">
        <v>2324</v>
      </c>
    </row>
    <row r="686" spans="1:7" ht="30">
      <c r="A686" s="13" t="s">
        <v>2310</v>
      </c>
      <c r="B686" s="201" t="s">
        <v>2355</v>
      </c>
      <c r="C686" s="13" t="s">
        <v>8</v>
      </c>
      <c r="D686" s="238">
        <v>5000</v>
      </c>
      <c r="E686" s="164">
        <v>2</v>
      </c>
      <c r="F686" s="13" t="s">
        <v>2310</v>
      </c>
      <c r="G686" s="13" t="s">
        <v>2335</v>
      </c>
    </row>
    <row r="687" spans="1:7" ht="30">
      <c r="A687" s="13" t="s">
        <v>2310</v>
      </c>
      <c r="B687" s="13" t="s">
        <v>565</v>
      </c>
      <c r="C687" s="13" t="s">
        <v>216</v>
      </c>
      <c r="D687" s="13">
        <v>3500</v>
      </c>
      <c r="E687" s="13">
        <v>45</v>
      </c>
      <c r="F687" s="13" t="s">
        <v>2310</v>
      </c>
      <c r="G687" s="13" t="s">
        <v>2356</v>
      </c>
    </row>
    <row r="688" spans="1:7" ht="30">
      <c r="A688" s="13" t="s">
        <v>2310</v>
      </c>
      <c r="B688" s="13" t="s">
        <v>2357</v>
      </c>
      <c r="C688" s="13" t="s">
        <v>2358</v>
      </c>
      <c r="D688" s="13">
        <v>35</v>
      </c>
      <c r="E688" s="13">
        <v>100</v>
      </c>
      <c r="F688" s="13" t="s">
        <v>2310</v>
      </c>
      <c r="G688" s="13" t="s">
        <v>2356</v>
      </c>
    </row>
    <row r="689" spans="1:7">
      <c r="A689" s="201" t="s">
        <v>2553</v>
      </c>
      <c r="B689" s="201" t="s">
        <v>2569</v>
      </c>
      <c r="C689" s="201" t="s">
        <v>98</v>
      </c>
      <c r="D689" s="201">
        <v>5700</v>
      </c>
      <c r="E689" s="201">
        <v>25</v>
      </c>
      <c r="F689" s="201" t="s">
        <v>2553</v>
      </c>
      <c r="G689" s="201" t="s">
        <v>2570</v>
      </c>
    </row>
    <row r="690" spans="1:7">
      <c r="A690" s="201" t="s">
        <v>2553</v>
      </c>
      <c r="B690" s="201" t="s">
        <v>2571</v>
      </c>
      <c r="C690" s="201" t="s">
        <v>98</v>
      </c>
      <c r="D690" s="201">
        <v>3900</v>
      </c>
      <c r="E690" s="201">
        <v>25</v>
      </c>
      <c r="F690" s="201" t="s">
        <v>2553</v>
      </c>
      <c r="G690" s="201" t="s">
        <v>2570</v>
      </c>
    </row>
    <row r="691" spans="1:7" ht="60">
      <c r="A691" s="201" t="s">
        <v>2553</v>
      </c>
      <c r="B691" s="201" t="s">
        <v>2572</v>
      </c>
      <c r="C691" s="201" t="s">
        <v>98</v>
      </c>
      <c r="D691" s="201">
        <v>210</v>
      </c>
      <c r="E691" s="201">
        <v>100</v>
      </c>
      <c r="F691" s="201" t="s">
        <v>2553</v>
      </c>
      <c r="G691" s="201" t="s">
        <v>2573</v>
      </c>
    </row>
    <row r="692" spans="1:7" ht="60">
      <c r="A692" s="201" t="s">
        <v>2553</v>
      </c>
      <c r="B692" s="201" t="s">
        <v>2574</v>
      </c>
      <c r="C692" s="201" t="s">
        <v>98</v>
      </c>
      <c r="D692" s="201">
        <v>245</v>
      </c>
      <c r="E692" s="201">
        <v>100</v>
      </c>
      <c r="F692" s="201" t="s">
        <v>2553</v>
      </c>
      <c r="G692" s="201" t="s">
        <v>2573</v>
      </c>
    </row>
    <row r="693" spans="1:7" ht="45">
      <c r="A693" s="201" t="s">
        <v>2553</v>
      </c>
      <c r="B693" s="201" t="s">
        <v>2575</v>
      </c>
      <c r="C693" s="201" t="s">
        <v>98</v>
      </c>
      <c r="D693" s="201">
        <v>750</v>
      </c>
      <c r="E693" s="201">
        <v>80</v>
      </c>
      <c r="F693" s="201" t="s">
        <v>2553</v>
      </c>
      <c r="G693" s="201" t="s">
        <v>2573</v>
      </c>
    </row>
    <row r="694" spans="1:7" ht="30">
      <c r="A694" s="201" t="s">
        <v>2553</v>
      </c>
      <c r="B694" s="201" t="s">
        <v>2576</v>
      </c>
      <c r="C694" s="201" t="s">
        <v>98</v>
      </c>
      <c r="D694" s="201" t="s">
        <v>2577</v>
      </c>
      <c r="E694" s="201">
        <v>2</v>
      </c>
      <c r="F694" s="201" t="s">
        <v>2553</v>
      </c>
      <c r="G694" s="201" t="s">
        <v>2573</v>
      </c>
    </row>
    <row r="695" spans="1:7" ht="45">
      <c r="A695" s="201" t="s">
        <v>2553</v>
      </c>
      <c r="B695" s="201" t="s">
        <v>2578</v>
      </c>
      <c r="C695" s="201" t="s">
        <v>98</v>
      </c>
      <c r="D695" s="201" t="s">
        <v>2579</v>
      </c>
      <c r="E695" s="201">
        <v>2</v>
      </c>
      <c r="F695" s="201" t="s">
        <v>2553</v>
      </c>
      <c r="G695" s="201" t="s">
        <v>2573</v>
      </c>
    </row>
    <row r="696" spans="1:7" ht="45">
      <c r="A696" s="201" t="s">
        <v>2553</v>
      </c>
      <c r="B696" s="201" t="s">
        <v>2580</v>
      </c>
      <c r="C696" s="201" t="s">
        <v>98</v>
      </c>
      <c r="D696" s="201">
        <v>39000</v>
      </c>
      <c r="E696" s="201">
        <v>5</v>
      </c>
      <c r="F696" s="201" t="s">
        <v>2553</v>
      </c>
      <c r="G696" s="201" t="s">
        <v>2573</v>
      </c>
    </row>
    <row r="697" spans="1:7" ht="30">
      <c r="A697" s="201" t="s">
        <v>2553</v>
      </c>
      <c r="B697" s="201" t="s">
        <v>2581</v>
      </c>
      <c r="C697" s="201" t="s">
        <v>1247</v>
      </c>
      <c r="D697" s="201">
        <v>8400</v>
      </c>
      <c r="E697" s="201">
        <v>500</v>
      </c>
      <c r="F697" s="201" t="s">
        <v>2553</v>
      </c>
      <c r="G697" s="201" t="s">
        <v>2573</v>
      </c>
    </row>
    <row r="698" spans="1:7">
      <c r="A698" s="201" t="s">
        <v>2553</v>
      </c>
      <c r="B698" s="201" t="s">
        <v>2582</v>
      </c>
      <c r="C698" s="201" t="s">
        <v>2583</v>
      </c>
      <c r="D698" s="201">
        <v>50</v>
      </c>
      <c r="E698" s="201">
        <v>510</v>
      </c>
      <c r="F698" s="201" t="s">
        <v>2553</v>
      </c>
      <c r="G698" s="201" t="s">
        <v>2573</v>
      </c>
    </row>
    <row r="699" spans="1:7">
      <c r="A699" s="201" t="s">
        <v>2553</v>
      </c>
      <c r="B699" s="201" t="s">
        <v>1326</v>
      </c>
      <c r="C699" s="201" t="s">
        <v>2583</v>
      </c>
      <c r="D699" s="201">
        <v>45</v>
      </c>
      <c r="E699" s="201">
        <v>600</v>
      </c>
      <c r="F699" s="201" t="s">
        <v>2553</v>
      </c>
      <c r="G699" s="201" t="s">
        <v>2573</v>
      </c>
    </row>
    <row r="700" spans="1:7">
      <c r="A700" s="201" t="s">
        <v>2553</v>
      </c>
      <c r="B700" s="201" t="s">
        <v>2569</v>
      </c>
      <c r="C700" s="201" t="s">
        <v>1192</v>
      </c>
      <c r="D700" s="201">
        <v>2400</v>
      </c>
      <c r="E700" s="201">
        <v>47</v>
      </c>
      <c r="F700" s="201" t="s">
        <v>2553</v>
      </c>
      <c r="G700" s="201" t="s">
        <v>2573</v>
      </c>
    </row>
    <row r="701" spans="1:7" ht="30">
      <c r="A701" s="201" t="s">
        <v>2553</v>
      </c>
      <c r="B701" s="201" t="s">
        <v>2584</v>
      </c>
      <c r="C701" s="201" t="s">
        <v>1192</v>
      </c>
      <c r="D701" s="201">
        <v>2500</v>
      </c>
      <c r="E701" s="201">
        <v>45</v>
      </c>
      <c r="F701" s="201" t="s">
        <v>2553</v>
      </c>
      <c r="G701" s="201" t="s">
        <v>2573</v>
      </c>
    </row>
    <row r="702" spans="1:7">
      <c r="A702" s="201" t="s">
        <v>2553</v>
      </c>
      <c r="B702" s="201" t="s">
        <v>2585</v>
      </c>
      <c r="C702" s="201" t="s">
        <v>98</v>
      </c>
      <c r="D702" s="201">
        <v>1500</v>
      </c>
      <c r="E702" s="201">
        <v>25</v>
      </c>
      <c r="F702" s="201" t="s">
        <v>2553</v>
      </c>
      <c r="G702" s="201" t="s">
        <v>2573</v>
      </c>
    </row>
    <row r="703" spans="1:7">
      <c r="A703" s="201" t="s">
        <v>2553</v>
      </c>
      <c r="B703" s="201" t="s">
        <v>2586</v>
      </c>
      <c r="C703" s="201" t="s">
        <v>98</v>
      </c>
      <c r="D703" s="201">
        <v>250</v>
      </c>
      <c r="E703" s="201">
        <v>50</v>
      </c>
      <c r="F703" s="201" t="s">
        <v>2553</v>
      </c>
      <c r="G703" s="201" t="s">
        <v>2573</v>
      </c>
    </row>
    <row r="704" spans="1:7" ht="45">
      <c r="A704" s="201" t="s">
        <v>2553</v>
      </c>
      <c r="B704" s="201" t="s">
        <v>2587</v>
      </c>
      <c r="F704" s="201" t="s">
        <v>2553</v>
      </c>
      <c r="G704" s="201" t="s">
        <v>2588</v>
      </c>
    </row>
    <row r="705" spans="1:7">
      <c r="A705" s="201" t="s">
        <v>2553</v>
      </c>
      <c r="B705" s="201" t="s">
        <v>2589</v>
      </c>
      <c r="C705" s="201" t="s">
        <v>98</v>
      </c>
      <c r="D705" s="201">
        <v>3465</v>
      </c>
      <c r="E705" s="201">
        <v>25</v>
      </c>
      <c r="F705" s="201" t="s">
        <v>2553</v>
      </c>
      <c r="G705" s="201" t="s">
        <v>2588</v>
      </c>
    </row>
    <row r="706" spans="1:7">
      <c r="A706" s="201" t="s">
        <v>2553</v>
      </c>
      <c r="B706" s="201" t="s">
        <v>2590</v>
      </c>
      <c r="C706" s="201" t="s">
        <v>98</v>
      </c>
      <c r="D706" s="201">
        <v>1192</v>
      </c>
      <c r="E706" s="201">
        <v>25</v>
      </c>
      <c r="F706" s="201" t="s">
        <v>2553</v>
      </c>
      <c r="G706" s="201" t="s">
        <v>2588</v>
      </c>
    </row>
    <row r="707" spans="1:7">
      <c r="A707" s="201" t="s">
        <v>2553</v>
      </c>
      <c r="B707" s="201" t="s">
        <v>2591</v>
      </c>
      <c r="C707" s="201" t="s">
        <v>98</v>
      </c>
      <c r="D707" s="201">
        <v>1000</v>
      </c>
      <c r="E707" s="201">
        <v>50</v>
      </c>
      <c r="F707" s="201" t="s">
        <v>2553</v>
      </c>
      <c r="G707" s="201" t="s">
        <v>2588</v>
      </c>
    </row>
    <row r="708" spans="1:7">
      <c r="A708" s="201" t="s">
        <v>2553</v>
      </c>
      <c r="B708" s="201" t="s">
        <v>1321</v>
      </c>
      <c r="C708" s="201" t="s">
        <v>98</v>
      </c>
      <c r="D708" s="201">
        <v>129.80000000000001</v>
      </c>
      <c r="E708" s="201">
        <v>60</v>
      </c>
      <c r="F708" s="201" t="s">
        <v>2553</v>
      </c>
      <c r="G708" s="201" t="s">
        <v>2588</v>
      </c>
    </row>
    <row r="709" spans="1:7" ht="60">
      <c r="A709" s="201" t="s">
        <v>2553</v>
      </c>
      <c r="B709" s="201" t="s">
        <v>2592</v>
      </c>
      <c r="C709" s="201" t="s">
        <v>98</v>
      </c>
      <c r="D709" s="201">
        <v>8260</v>
      </c>
      <c r="E709" s="201">
        <v>25</v>
      </c>
      <c r="F709" s="201" t="s">
        <v>2553</v>
      </c>
      <c r="G709" s="201" t="s">
        <v>2588</v>
      </c>
    </row>
    <row r="710" spans="1:7">
      <c r="A710" s="201" t="s">
        <v>2553</v>
      </c>
      <c r="B710" s="201" t="s">
        <v>2593</v>
      </c>
      <c r="C710" s="201" t="s">
        <v>2583</v>
      </c>
      <c r="D710" s="201">
        <v>34.700000000000003</v>
      </c>
      <c r="E710" s="201">
        <v>600</v>
      </c>
      <c r="F710" s="201" t="s">
        <v>2553</v>
      </c>
      <c r="G710" s="201" t="s">
        <v>2588</v>
      </c>
    </row>
    <row r="711" spans="1:7">
      <c r="A711" s="201" t="s">
        <v>2718</v>
      </c>
      <c r="B711" s="201" t="s">
        <v>2730</v>
      </c>
      <c r="C711" s="201" t="s">
        <v>98</v>
      </c>
      <c r="D711" s="201">
        <v>4500</v>
      </c>
      <c r="E711" s="201">
        <v>55</v>
      </c>
      <c r="F711" s="201" t="s">
        <v>2718</v>
      </c>
      <c r="G711" s="201" t="s">
        <v>2719</v>
      </c>
    </row>
    <row r="712" spans="1:7">
      <c r="A712" s="201" t="s">
        <v>2718</v>
      </c>
      <c r="B712" s="201" t="s">
        <v>2731</v>
      </c>
      <c r="C712" s="201" t="s">
        <v>98</v>
      </c>
      <c r="D712" s="201">
        <v>270</v>
      </c>
      <c r="E712" s="201">
        <v>440</v>
      </c>
      <c r="F712" s="201" t="s">
        <v>2718</v>
      </c>
      <c r="G712" s="201" t="s">
        <v>2719</v>
      </c>
    </row>
    <row r="713" spans="1:7">
      <c r="A713" s="201" t="s">
        <v>2718</v>
      </c>
      <c r="B713" s="201" t="s">
        <v>2732</v>
      </c>
      <c r="C713" s="201" t="s">
        <v>216</v>
      </c>
      <c r="D713" s="201">
        <v>560</v>
      </c>
      <c r="E713" s="201">
        <v>300</v>
      </c>
      <c r="F713" s="201" t="s">
        <v>2718</v>
      </c>
      <c r="G713" s="201" t="s">
        <v>2719</v>
      </c>
    </row>
    <row r="714" spans="1:7">
      <c r="A714" s="201" t="s">
        <v>2718</v>
      </c>
      <c r="B714" s="201" t="s">
        <v>2733</v>
      </c>
      <c r="C714" s="201" t="s">
        <v>98</v>
      </c>
      <c r="D714" s="201">
        <v>10</v>
      </c>
      <c r="E714" s="201">
        <v>4300</v>
      </c>
      <c r="F714" s="201" t="s">
        <v>2718</v>
      </c>
      <c r="G714" s="201" t="s">
        <v>2719</v>
      </c>
    </row>
    <row r="715" spans="1:7">
      <c r="A715" s="201" t="s">
        <v>2718</v>
      </c>
      <c r="B715" s="201" t="s">
        <v>2734</v>
      </c>
      <c r="C715" s="201" t="s">
        <v>550</v>
      </c>
      <c r="D715" s="201">
        <v>3000</v>
      </c>
      <c r="E715" s="201">
        <v>45</v>
      </c>
      <c r="F715" s="201" t="s">
        <v>2718</v>
      </c>
      <c r="G715" s="201" t="s">
        <v>2719</v>
      </c>
    </row>
    <row r="716" spans="1:7">
      <c r="A716" s="201" t="s">
        <v>2718</v>
      </c>
      <c r="B716" s="201" t="s">
        <v>2735</v>
      </c>
      <c r="C716" s="201" t="s">
        <v>98</v>
      </c>
      <c r="D716" s="201">
        <v>1500</v>
      </c>
      <c r="E716" s="201">
        <v>60</v>
      </c>
      <c r="F716" s="201" t="s">
        <v>2718</v>
      </c>
      <c r="G716" s="201" t="s">
        <v>2719</v>
      </c>
    </row>
    <row r="717" spans="1:7">
      <c r="A717" s="201" t="s">
        <v>2718</v>
      </c>
      <c r="B717" s="201" t="s">
        <v>2736</v>
      </c>
      <c r="C717" s="201" t="s">
        <v>98</v>
      </c>
      <c r="D717" s="201">
        <v>100</v>
      </c>
      <c r="E717" s="201">
        <v>440</v>
      </c>
      <c r="F717" s="201" t="s">
        <v>2718</v>
      </c>
      <c r="G717" s="201" t="s">
        <v>2719</v>
      </c>
    </row>
    <row r="718" spans="1:7">
      <c r="A718" s="201" t="s">
        <v>2718</v>
      </c>
      <c r="B718" s="201" t="s">
        <v>2737</v>
      </c>
      <c r="C718" s="201" t="s">
        <v>216</v>
      </c>
      <c r="D718" s="201">
        <v>10000</v>
      </c>
      <c r="E718" s="201">
        <v>20</v>
      </c>
      <c r="F718" s="201" t="s">
        <v>2718</v>
      </c>
      <c r="G718" s="201" t="s">
        <v>2719</v>
      </c>
    </row>
    <row r="719" spans="1:7">
      <c r="A719" s="201" t="s">
        <v>2718</v>
      </c>
      <c r="B719" s="201" t="s">
        <v>2738</v>
      </c>
      <c r="C719" s="201" t="s">
        <v>98</v>
      </c>
      <c r="D719" s="201">
        <v>10000</v>
      </c>
      <c r="E719" s="201">
        <v>5</v>
      </c>
      <c r="F719" s="201" t="s">
        <v>2718</v>
      </c>
      <c r="G719" s="201" t="s">
        <v>2719</v>
      </c>
    </row>
    <row r="720" spans="1:7">
      <c r="A720" s="201" t="s">
        <v>2718</v>
      </c>
      <c r="B720" s="201" t="s">
        <v>2739</v>
      </c>
      <c r="C720" s="201" t="s">
        <v>98</v>
      </c>
      <c r="D720" s="201">
        <v>35000</v>
      </c>
      <c r="E720" s="201">
        <v>2</v>
      </c>
      <c r="F720" s="201" t="s">
        <v>2718</v>
      </c>
      <c r="G720" s="201" t="s">
        <v>2719</v>
      </c>
    </row>
    <row r="721" spans="1:7">
      <c r="A721" s="201" t="s">
        <v>2718</v>
      </c>
      <c r="B721" s="201" t="s">
        <v>2740</v>
      </c>
      <c r="C721" s="201" t="s">
        <v>1404</v>
      </c>
      <c r="D721" s="201">
        <v>200</v>
      </c>
      <c r="E721" s="201">
        <v>200</v>
      </c>
      <c r="F721" s="201" t="s">
        <v>2718</v>
      </c>
      <c r="G721" s="201" t="s">
        <v>2719</v>
      </c>
    </row>
    <row r="722" spans="1:7">
      <c r="A722" s="201" t="s">
        <v>2718</v>
      </c>
      <c r="B722" s="201" t="s">
        <v>2741</v>
      </c>
      <c r="C722" s="201" t="s">
        <v>98</v>
      </c>
      <c r="D722" s="201">
        <v>6000</v>
      </c>
      <c r="E722" s="201">
        <v>10</v>
      </c>
      <c r="F722" s="201" t="s">
        <v>2718</v>
      </c>
      <c r="G722" s="201" t="s">
        <v>2719</v>
      </c>
    </row>
    <row r="723" spans="1:7" ht="30">
      <c r="A723" s="201" t="s">
        <v>2757</v>
      </c>
      <c r="B723" s="201" t="s">
        <v>2762</v>
      </c>
      <c r="C723" s="201" t="s">
        <v>98</v>
      </c>
      <c r="D723" s="201">
        <v>710.36</v>
      </c>
      <c r="E723" s="201">
        <v>142072</v>
      </c>
      <c r="F723" s="201" t="s">
        <v>2757</v>
      </c>
      <c r="G723" s="201" t="s">
        <v>2758</v>
      </c>
    </row>
    <row r="724" spans="1:7" ht="30">
      <c r="A724" s="201" t="s">
        <v>2757</v>
      </c>
      <c r="B724" s="201" t="s">
        <v>2763</v>
      </c>
      <c r="C724" s="201" t="s">
        <v>98</v>
      </c>
      <c r="D724" s="201">
        <v>1475</v>
      </c>
      <c r="E724" s="201">
        <v>295000</v>
      </c>
      <c r="F724" s="201" t="s">
        <v>2757</v>
      </c>
      <c r="G724" s="201" t="s">
        <v>2758</v>
      </c>
    </row>
    <row r="725" spans="1:7" ht="30">
      <c r="A725" s="201" t="s">
        <v>2757</v>
      </c>
      <c r="B725" s="201" t="s">
        <v>2764</v>
      </c>
      <c r="C725" s="201" t="s">
        <v>98</v>
      </c>
      <c r="D725" s="201">
        <v>4720</v>
      </c>
      <c r="E725" s="201">
        <v>94400</v>
      </c>
      <c r="F725" s="201" t="s">
        <v>2757</v>
      </c>
      <c r="G725" s="201" t="s">
        <v>2758</v>
      </c>
    </row>
    <row r="726" spans="1:7" ht="30">
      <c r="A726" s="201" t="s">
        <v>2757</v>
      </c>
      <c r="B726" s="201" t="s">
        <v>2765</v>
      </c>
      <c r="C726" s="201" t="s">
        <v>98</v>
      </c>
      <c r="D726" s="201">
        <v>4130</v>
      </c>
      <c r="E726" s="201">
        <v>82600</v>
      </c>
      <c r="F726" s="201" t="s">
        <v>2757</v>
      </c>
      <c r="G726" s="201" t="s">
        <v>2758</v>
      </c>
    </row>
    <row r="727" spans="1:7" ht="30">
      <c r="A727" s="201" t="s">
        <v>2757</v>
      </c>
      <c r="B727" s="201" t="s">
        <v>2766</v>
      </c>
      <c r="C727" s="201" t="s">
        <v>98</v>
      </c>
      <c r="D727" s="201">
        <v>5310</v>
      </c>
      <c r="E727" s="201">
        <v>106200</v>
      </c>
      <c r="F727" s="201" t="s">
        <v>2757</v>
      </c>
      <c r="G727" s="201" t="s">
        <v>2758</v>
      </c>
    </row>
    <row r="728" spans="1:7" ht="30">
      <c r="A728" s="201" t="s">
        <v>2757</v>
      </c>
      <c r="B728" s="201" t="s">
        <v>2767</v>
      </c>
      <c r="C728" s="201" t="s">
        <v>98</v>
      </c>
      <c r="D728" s="201">
        <v>2183</v>
      </c>
      <c r="E728" s="201">
        <v>87320</v>
      </c>
      <c r="F728" s="201" t="s">
        <v>2757</v>
      </c>
      <c r="G728" s="201" t="s">
        <v>2758</v>
      </c>
    </row>
    <row r="729" spans="1:7" ht="30">
      <c r="A729" s="201" t="s">
        <v>2757</v>
      </c>
      <c r="B729" s="201" t="s">
        <v>11</v>
      </c>
      <c r="C729" s="201" t="s">
        <v>98</v>
      </c>
      <c r="D729" s="201">
        <v>708</v>
      </c>
      <c r="E729" s="201">
        <v>14160</v>
      </c>
      <c r="F729" s="201" t="s">
        <v>2757</v>
      </c>
      <c r="G729" s="201" t="s">
        <v>2760</v>
      </c>
    </row>
    <row r="730" spans="1:7" ht="30">
      <c r="A730" s="201" t="s">
        <v>2757</v>
      </c>
      <c r="B730" s="201" t="s">
        <v>2768</v>
      </c>
      <c r="C730" s="201" t="s">
        <v>98</v>
      </c>
      <c r="D730" s="201">
        <v>110</v>
      </c>
      <c r="E730" s="201">
        <v>11000</v>
      </c>
      <c r="F730" s="201" t="s">
        <v>2757</v>
      </c>
      <c r="G730" s="201" t="s">
        <v>2769</v>
      </c>
    </row>
    <row r="731" spans="1:7" ht="90">
      <c r="A731" s="23" t="s">
        <v>2795</v>
      </c>
      <c r="B731" s="24" t="s">
        <v>2812</v>
      </c>
      <c r="C731" s="24" t="s">
        <v>98</v>
      </c>
      <c r="D731" s="24" t="s">
        <v>2813</v>
      </c>
      <c r="E731" s="24">
        <v>30</v>
      </c>
      <c r="F731" s="23" t="s">
        <v>2795</v>
      </c>
      <c r="G731" s="24" t="s">
        <v>2796</v>
      </c>
    </row>
    <row r="732" spans="1:7" ht="90">
      <c r="A732" s="23" t="s">
        <v>2795</v>
      </c>
      <c r="B732" s="24" t="s">
        <v>2814</v>
      </c>
      <c r="C732" s="24" t="s">
        <v>98</v>
      </c>
      <c r="D732" s="24" t="s">
        <v>2815</v>
      </c>
      <c r="E732" s="24">
        <v>1000</v>
      </c>
      <c r="F732" s="23" t="s">
        <v>2795</v>
      </c>
      <c r="G732" s="24" t="s">
        <v>2796</v>
      </c>
    </row>
    <row r="733" spans="1:7" ht="90">
      <c r="A733" s="23" t="s">
        <v>2795</v>
      </c>
      <c r="B733" s="24" t="s">
        <v>1617</v>
      </c>
      <c r="C733" s="24" t="s">
        <v>98</v>
      </c>
      <c r="D733" s="24" t="s">
        <v>2816</v>
      </c>
      <c r="E733" s="24">
        <v>1000</v>
      </c>
      <c r="F733" s="23" t="s">
        <v>2795</v>
      </c>
      <c r="G733" s="24" t="s">
        <v>2796</v>
      </c>
    </row>
    <row r="734" spans="1:7" ht="90">
      <c r="A734" s="23" t="s">
        <v>2795</v>
      </c>
      <c r="B734" s="24" t="s">
        <v>2817</v>
      </c>
      <c r="C734" s="24" t="s">
        <v>98</v>
      </c>
      <c r="D734" s="24">
        <v>2000</v>
      </c>
      <c r="E734" s="24">
        <v>2</v>
      </c>
      <c r="F734" s="23" t="s">
        <v>2795</v>
      </c>
      <c r="G734" s="24" t="s">
        <v>2806</v>
      </c>
    </row>
    <row r="735" spans="1:7" ht="90">
      <c r="A735" s="23" t="s">
        <v>2795</v>
      </c>
      <c r="B735" s="24" t="s">
        <v>2818</v>
      </c>
      <c r="C735" s="24" t="s">
        <v>98</v>
      </c>
      <c r="D735" s="24">
        <v>3000</v>
      </c>
      <c r="E735" s="24">
        <v>2</v>
      </c>
      <c r="F735" s="23" t="s">
        <v>2795</v>
      </c>
      <c r="G735" s="24" t="s">
        <v>2806</v>
      </c>
    </row>
    <row r="736" spans="1:7" ht="90">
      <c r="A736" s="23" t="s">
        <v>2795</v>
      </c>
      <c r="B736" s="24" t="s">
        <v>2819</v>
      </c>
      <c r="C736" s="24" t="s">
        <v>98</v>
      </c>
      <c r="D736" s="24">
        <v>5000</v>
      </c>
      <c r="E736" s="24">
        <v>2</v>
      </c>
      <c r="F736" s="23" t="s">
        <v>2795</v>
      </c>
      <c r="G736" s="24" t="s">
        <v>2806</v>
      </c>
    </row>
    <row r="737" spans="1:7" ht="90">
      <c r="A737" s="23" t="s">
        <v>2795</v>
      </c>
      <c r="B737" s="24" t="s">
        <v>10</v>
      </c>
      <c r="C737" s="24" t="s">
        <v>98</v>
      </c>
      <c r="D737" s="24">
        <v>5000</v>
      </c>
      <c r="E737" s="24">
        <v>2</v>
      </c>
      <c r="F737" s="23" t="s">
        <v>2795</v>
      </c>
      <c r="G737" s="24" t="s">
        <v>2806</v>
      </c>
    </row>
    <row r="738" spans="1:7">
      <c r="A738" s="16" t="s">
        <v>2868</v>
      </c>
      <c r="B738" s="112" t="s">
        <v>2886</v>
      </c>
      <c r="C738" s="16" t="s">
        <v>98</v>
      </c>
      <c r="D738" s="316">
        <v>252</v>
      </c>
      <c r="E738" s="112">
        <v>200</v>
      </c>
      <c r="F738" s="16" t="s">
        <v>2868</v>
      </c>
      <c r="G738" s="174" t="s">
        <v>2887</v>
      </c>
    </row>
    <row r="739" spans="1:7">
      <c r="A739" s="16" t="s">
        <v>2868</v>
      </c>
      <c r="B739" s="112" t="s">
        <v>2888</v>
      </c>
      <c r="C739" s="16" t="s">
        <v>98</v>
      </c>
      <c r="D739" s="316">
        <v>252</v>
      </c>
      <c r="E739" s="112">
        <v>200</v>
      </c>
      <c r="F739" s="16" t="s">
        <v>2868</v>
      </c>
      <c r="G739" s="174" t="s">
        <v>2887</v>
      </c>
    </row>
    <row r="740" spans="1:7">
      <c r="A740" s="16" t="s">
        <v>2868</v>
      </c>
      <c r="B740" s="112" t="s">
        <v>2889</v>
      </c>
      <c r="C740" s="16" t="s">
        <v>98</v>
      </c>
      <c r="D740" s="316">
        <v>1260</v>
      </c>
      <c r="E740" s="112">
        <v>100</v>
      </c>
      <c r="F740" s="16" t="s">
        <v>2868</v>
      </c>
      <c r="G740" s="174" t="s">
        <v>2887</v>
      </c>
    </row>
    <row r="741" spans="1:7">
      <c r="A741" s="16" t="s">
        <v>2868</v>
      </c>
      <c r="B741" s="112" t="s">
        <v>2890</v>
      </c>
      <c r="C741" s="16" t="s">
        <v>98</v>
      </c>
      <c r="D741" s="316">
        <v>35</v>
      </c>
      <c r="E741" s="112">
        <v>300</v>
      </c>
      <c r="F741" s="16" t="s">
        <v>2868</v>
      </c>
      <c r="G741" s="174" t="s">
        <v>2887</v>
      </c>
    </row>
    <row r="742" spans="1:7">
      <c r="A742" s="16" t="s">
        <v>2868</v>
      </c>
      <c r="B742" s="112" t="s">
        <v>2891</v>
      </c>
      <c r="C742" s="16" t="s">
        <v>98</v>
      </c>
      <c r="D742" s="316">
        <v>42</v>
      </c>
      <c r="E742" s="112">
        <v>300</v>
      </c>
      <c r="F742" s="16" t="s">
        <v>2868</v>
      </c>
      <c r="G742" s="174" t="s">
        <v>2887</v>
      </c>
    </row>
    <row r="743" spans="1:7">
      <c r="A743" s="16" t="s">
        <v>2868</v>
      </c>
      <c r="B743" s="112" t="s">
        <v>2892</v>
      </c>
      <c r="C743" s="16" t="s">
        <v>98</v>
      </c>
      <c r="D743" s="316">
        <v>54</v>
      </c>
      <c r="E743" s="112">
        <v>300</v>
      </c>
      <c r="F743" s="16" t="s">
        <v>2868</v>
      </c>
      <c r="G743" s="174" t="s">
        <v>2887</v>
      </c>
    </row>
    <row r="744" spans="1:7">
      <c r="A744" s="16" t="s">
        <v>2868</v>
      </c>
      <c r="B744" s="112" t="s">
        <v>2893</v>
      </c>
      <c r="C744" s="16" t="s">
        <v>98</v>
      </c>
      <c r="D744" s="316">
        <v>58</v>
      </c>
      <c r="E744" s="112">
        <v>300</v>
      </c>
      <c r="F744" s="16" t="s">
        <v>2868</v>
      </c>
      <c r="G744" s="174" t="s">
        <v>2887</v>
      </c>
    </row>
    <row r="745" spans="1:7">
      <c r="A745" s="16" t="s">
        <v>2868</v>
      </c>
      <c r="B745" s="112" t="s">
        <v>2894</v>
      </c>
      <c r="C745" s="16" t="s">
        <v>98</v>
      </c>
      <c r="D745" s="316">
        <v>73</v>
      </c>
      <c r="E745" s="112">
        <v>300</v>
      </c>
      <c r="F745" s="16" t="s">
        <v>2868</v>
      </c>
      <c r="G745" s="174" t="s">
        <v>2887</v>
      </c>
    </row>
    <row r="746" spans="1:7">
      <c r="A746" s="16" t="s">
        <v>2868</v>
      </c>
      <c r="B746" s="112" t="s">
        <v>2895</v>
      </c>
      <c r="C746" s="16" t="s">
        <v>98</v>
      </c>
      <c r="D746" s="316">
        <v>122</v>
      </c>
      <c r="E746" s="112">
        <v>300</v>
      </c>
      <c r="F746" s="16" t="s">
        <v>2868</v>
      </c>
      <c r="G746" s="174" t="s">
        <v>2887</v>
      </c>
    </row>
    <row r="747" spans="1:7">
      <c r="A747" s="16" t="s">
        <v>2868</v>
      </c>
      <c r="B747" s="112" t="s">
        <v>2896</v>
      </c>
      <c r="C747" s="16" t="s">
        <v>98</v>
      </c>
      <c r="D747" s="316">
        <v>118</v>
      </c>
      <c r="E747" s="112">
        <v>200</v>
      </c>
      <c r="F747" s="16" t="s">
        <v>2868</v>
      </c>
      <c r="G747" s="174" t="s">
        <v>2887</v>
      </c>
    </row>
    <row r="748" spans="1:7">
      <c r="A748" s="16" t="s">
        <v>2868</v>
      </c>
      <c r="B748" s="112" t="s">
        <v>2897</v>
      </c>
      <c r="C748" s="16" t="s">
        <v>98</v>
      </c>
      <c r="D748" s="316">
        <v>265</v>
      </c>
      <c r="E748" s="112">
        <v>150</v>
      </c>
      <c r="F748" s="16" t="s">
        <v>2868</v>
      </c>
      <c r="G748" s="174" t="s">
        <v>2887</v>
      </c>
    </row>
    <row r="749" spans="1:7" ht="30">
      <c r="A749" s="16" t="s">
        <v>2868</v>
      </c>
      <c r="B749" s="112" t="s">
        <v>2898</v>
      </c>
      <c r="C749" s="16" t="s">
        <v>98</v>
      </c>
      <c r="D749" s="316">
        <v>615</v>
      </c>
      <c r="E749" s="112">
        <v>100</v>
      </c>
      <c r="F749" s="16" t="s">
        <v>2868</v>
      </c>
      <c r="G749" s="174" t="s">
        <v>2887</v>
      </c>
    </row>
    <row r="750" spans="1:7" ht="30">
      <c r="A750" s="16" t="s">
        <v>2868</v>
      </c>
      <c r="B750" s="112" t="s">
        <v>2899</v>
      </c>
      <c r="C750" s="16" t="s">
        <v>98</v>
      </c>
      <c r="D750" s="316">
        <v>680</v>
      </c>
      <c r="E750" s="112">
        <v>100</v>
      </c>
      <c r="F750" s="16" t="s">
        <v>2868</v>
      </c>
      <c r="G750" s="174" t="s">
        <v>2887</v>
      </c>
    </row>
    <row r="751" spans="1:7">
      <c r="A751" s="16" t="s">
        <v>2868</v>
      </c>
      <c r="B751" s="112" t="s">
        <v>2900</v>
      </c>
      <c r="C751" s="16" t="s">
        <v>98</v>
      </c>
      <c r="D751" s="316">
        <v>455</v>
      </c>
      <c r="E751" s="112">
        <v>100</v>
      </c>
      <c r="F751" s="16" t="s">
        <v>2868</v>
      </c>
      <c r="G751" s="174" t="s">
        <v>2887</v>
      </c>
    </row>
    <row r="752" spans="1:7">
      <c r="A752" s="16" t="s">
        <v>2868</v>
      </c>
      <c r="B752" s="112" t="s">
        <v>2901</v>
      </c>
      <c r="C752" s="16" t="s">
        <v>98</v>
      </c>
      <c r="D752" s="316">
        <v>640</v>
      </c>
      <c r="E752" s="112">
        <v>100</v>
      </c>
      <c r="F752" s="16" t="s">
        <v>2868</v>
      </c>
      <c r="G752" s="174" t="s">
        <v>2887</v>
      </c>
    </row>
    <row r="753" spans="1:7" ht="30">
      <c r="A753" s="16" t="s">
        <v>2868</v>
      </c>
      <c r="B753" s="112" t="s">
        <v>2902</v>
      </c>
      <c r="C753" s="16" t="s">
        <v>98</v>
      </c>
      <c r="D753" s="316">
        <v>213</v>
      </c>
      <c r="E753" s="112">
        <v>250</v>
      </c>
      <c r="F753" s="16" t="s">
        <v>2868</v>
      </c>
      <c r="G753" s="174" t="s">
        <v>2887</v>
      </c>
    </row>
    <row r="754" spans="1:7" ht="30">
      <c r="A754" s="16" t="s">
        <v>2868</v>
      </c>
      <c r="B754" s="112" t="s">
        <v>2903</v>
      </c>
      <c r="C754" s="16" t="s">
        <v>98</v>
      </c>
      <c r="D754" s="316">
        <v>238</v>
      </c>
      <c r="E754" s="112">
        <v>250</v>
      </c>
      <c r="F754" s="16" t="s">
        <v>2868</v>
      </c>
      <c r="G754" s="174" t="s">
        <v>2887</v>
      </c>
    </row>
    <row r="755" spans="1:7" ht="30">
      <c r="A755" s="16" t="s">
        <v>2868</v>
      </c>
      <c r="B755" s="112" t="s">
        <v>2904</v>
      </c>
      <c r="C755" s="16" t="s">
        <v>98</v>
      </c>
      <c r="D755" s="316">
        <v>1450</v>
      </c>
      <c r="E755" s="112">
        <v>50</v>
      </c>
      <c r="F755" s="16" t="s">
        <v>2868</v>
      </c>
      <c r="G755" s="174" t="s">
        <v>2887</v>
      </c>
    </row>
    <row r="756" spans="1:7" ht="30">
      <c r="A756" s="16" t="s">
        <v>2868</v>
      </c>
      <c r="B756" s="112" t="s">
        <v>2905</v>
      </c>
      <c r="C756" s="16" t="s">
        <v>98</v>
      </c>
      <c r="D756" s="316">
        <v>1540</v>
      </c>
      <c r="E756" s="112">
        <v>50</v>
      </c>
      <c r="F756" s="16" t="s">
        <v>2868</v>
      </c>
      <c r="G756" s="174" t="s">
        <v>2887</v>
      </c>
    </row>
    <row r="757" spans="1:7" ht="30">
      <c r="A757" s="16" t="s">
        <v>2868</v>
      </c>
      <c r="B757" s="112" t="s">
        <v>2906</v>
      </c>
      <c r="C757" s="16" t="s">
        <v>98</v>
      </c>
      <c r="D757" s="316">
        <v>1630</v>
      </c>
      <c r="E757" s="112">
        <v>50</v>
      </c>
      <c r="F757" s="16" t="s">
        <v>2868</v>
      </c>
      <c r="G757" s="174" t="s">
        <v>2887</v>
      </c>
    </row>
    <row r="758" spans="1:7">
      <c r="A758" s="16" t="s">
        <v>2868</v>
      </c>
      <c r="B758" s="112" t="s">
        <v>2907</v>
      </c>
      <c r="C758" s="16" t="s">
        <v>98</v>
      </c>
      <c r="D758" s="316">
        <v>670</v>
      </c>
      <c r="E758" s="112">
        <v>70</v>
      </c>
      <c r="F758" s="16" t="s">
        <v>2868</v>
      </c>
      <c r="G758" s="174" t="s">
        <v>2887</v>
      </c>
    </row>
    <row r="759" spans="1:7">
      <c r="A759" s="16" t="s">
        <v>2868</v>
      </c>
      <c r="B759" s="112" t="s">
        <v>2908</v>
      </c>
      <c r="C759" s="16" t="s">
        <v>98</v>
      </c>
      <c r="D759" s="316">
        <v>435</v>
      </c>
      <c r="E759" s="112">
        <v>100</v>
      </c>
      <c r="F759" s="16" t="s">
        <v>2868</v>
      </c>
      <c r="G759" s="174" t="s">
        <v>2887</v>
      </c>
    </row>
    <row r="760" spans="1:7">
      <c r="A760" s="16" t="s">
        <v>2868</v>
      </c>
      <c r="B760" s="112" t="s">
        <v>2909</v>
      </c>
      <c r="C760" s="16" t="s">
        <v>98</v>
      </c>
      <c r="D760" s="316">
        <v>480</v>
      </c>
      <c r="E760" s="112">
        <v>100</v>
      </c>
      <c r="F760" s="16" t="s">
        <v>2868</v>
      </c>
      <c r="G760" s="174" t="s">
        <v>2887</v>
      </c>
    </row>
    <row r="761" spans="1:7">
      <c r="A761" s="16" t="s">
        <v>2868</v>
      </c>
      <c r="B761" s="112" t="s">
        <v>2910</v>
      </c>
      <c r="C761" s="16" t="s">
        <v>98</v>
      </c>
      <c r="D761" s="316">
        <v>780</v>
      </c>
      <c r="E761" s="112">
        <v>50</v>
      </c>
      <c r="F761" s="16" t="s">
        <v>2868</v>
      </c>
      <c r="G761" s="174" t="s">
        <v>2887</v>
      </c>
    </row>
    <row r="762" spans="1:7">
      <c r="A762" s="16" t="s">
        <v>2868</v>
      </c>
      <c r="B762" s="112" t="s">
        <v>2911</v>
      </c>
      <c r="C762" s="16" t="s">
        <v>98</v>
      </c>
      <c r="D762" s="316">
        <v>980</v>
      </c>
      <c r="E762" s="112">
        <v>50</v>
      </c>
      <c r="F762" s="16" t="s">
        <v>2868</v>
      </c>
      <c r="G762" s="174" t="s">
        <v>2887</v>
      </c>
    </row>
    <row r="763" spans="1:7">
      <c r="A763" s="16" t="s">
        <v>2868</v>
      </c>
      <c r="B763" s="112" t="s">
        <v>2912</v>
      </c>
      <c r="C763" s="16" t="s">
        <v>98</v>
      </c>
      <c r="D763" s="316">
        <v>790</v>
      </c>
      <c r="E763" s="112">
        <v>70</v>
      </c>
      <c r="F763" s="16" t="s">
        <v>2868</v>
      </c>
      <c r="G763" s="174" t="s">
        <v>2887</v>
      </c>
    </row>
    <row r="764" spans="1:7">
      <c r="A764" s="16" t="s">
        <v>2868</v>
      </c>
      <c r="B764" s="112" t="s">
        <v>2913</v>
      </c>
      <c r="C764" s="16" t="s">
        <v>98</v>
      </c>
      <c r="D764" s="316">
        <v>450</v>
      </c>
      <c r="E764" s="112">
        <v>100</v>
      </c>
      <c r="F764" s="16" t="s">
        <v>2868</v>
      </c>
      <c r="G764" s="174" t="s">
        <v>2887</v>
      </c>
    </row>
    <row r="765" spans="1:7">
      <c r="A765" s="16" t="s">
        <v>2868</v>
      </c>
      <c r="B765" s="112" t="s">
        <v>2914</v>
      </c>
      <c r="C765" s="16" t="s">
        <v>98</v>
      </c>
      <c r="D765" s="316">
        <v>430</v>
      </c>
      <c r="E765" s="112">
        <v>200</v>
      </c>
      <c r="F765" s="16" t="s">
        <v>2868</v>
      </c>
      <c r="G765" s="174" t="s">
        <v>2887</v>
      </c>
    </row>
    <row r="766" spans="1:7">
      <c r="A766" s="16" t="s">
        <v>2868</v>
      </c>
      <c r="B766" s="112" t="s">
        <v>2915</v>
      </c>
      <c r="C766" s="16" t="s">
        <v>98</v>
      </c>
      <c r="D766" s="316">
        <v>140</v>
      </c>
      <c r="E766" s="112">
        <v>300</v>
      </c>
      <c r="F766" s="16" t="s">
        <v>2868</v>
      </c>
      <c r="G766" s="174" t="s">
        <v>2887</v>
      </c>
    </row>
    <row r="767" spans="1:7">
      <c r="A767" s="16" t="s">
        <v>2868</v>
      </c>
      <c r="B767" s="112" t="s">
        <v>2916</v>
      </c>
      <c r="C767" s="16" t="s">
        <v>98</v>
      </c>
      <c r="D767" s="316">
        <v>207</v>
      </c>
      <c r="E767" s="112">
        <v>250</v>
      </c>
      <c r="F767" s="16" t="s">
        <v>2868</v>
      </c>
      <c r="G767" s="174" t="s">
        <v>2887</v>
      </c>
    </row>
    <row r="768" spans="1:7">
      <c r="A768" s="16" t="s">
        <v>2868</v>
      </c>
      <c r="B768" s="112" t="s">
        <v>2917</v>
      </c>
      <c r="C768" s="16" t="s">
        <v>98</v>
      </c>
      <c r="D768" s="316">
        <v>250</v>
      </c>
      <c r="E768" s="112">
        <v>100</v>
      </c>
      <c r="F768" s="16" t="s">
        <v>2868</v>
      </c>
      <c r="G768" s="174" t="s">
        <v>2887</v>
      </c>
    </row>
    <row r="769" spans="1:7">
      <c r="A769" s="16" t="s">
        <v>2868</v>
      </c>
      <c r="B769" s="112" t="s">
        <v>2918</v>
      </c>
      <c r="C769" s="16" t="s">
        <v>98</v>
      </c>
      <c r="D769" s="316">
        <v>253</v>
      </c>
      <c r="E769" s="112">
        <v>100</v>
      </c>
      <c r="F769" s="16" t="s">
        <v>2868</v>
      </c>
      <c r="G769" s="174" t="s">
        <v>2887</v>
      </c>
    </row>
    <row r="770" spans="1:7">
      <c r="A770" s="16" t="s">
        <v>2868</v>
      </c>
      <c r="B770" s="112" t="s">
        <v>2919</v>
      </c>
      <c r="C770" s="16" t="s">
        <v>98</v>
      </c>
      <c r="D770" s="316">
        <v>250</v>
      </c>
      <c r="E770" s="112">
        <v>200</v>
      </c>
      <c r="F770" s="16" t="s">
        <v>2868</v>
      </c>
      <c r="G770" s="174" t="s">
        <v>2887</v>
      </c>
    </row>
    <row r="771" spans="1:7" ht="30">
      <c r="A771" s="16" t="s">
        <v>2868</v>
      </c>
      <c r="B771" s="112" t="s">
        <v>2920</v>
      </c>
      <c r="C771" s="16" t="s">
        <v>98</v>
      </c>
      <c r="D771" s="316">
        <v>195</v>
      </c>
      <c r="E771" s="112">
        <v>200</v>
      </c>
      <c r="F771" s="16" t="s">
        <v>2868</v>
      </c>
      <c r="G771" s="174" t="s">
        <v>2887</v>
      </c>
    </row>
    <row r="772" spans="1:7">
      <c r="A772" s="16" t="s">
        <v>2868</v>
      </c>
      <c r="B772" s="112" t="s">
        <v>2921</v>
      </c>
      <c r="C772" s="16" t="s">
        <v>98</v>
      </c>
      <c r="D772" s="316">
        <v>202</v>
      </c>
      <c r="E772" s="112">
        <v>200</v>
      </c>
      <c r="F772" s="16" t="s">
        <v>2868</v>
      </c>
      <c r="G772" s="174" t="s">
        <v>2887</v>
      </c>
    </row>
    <row r="773" spans="1:7">
      <c r="A773" s="16" t="s">
        <v>2868</v>
      </c>
      <c r="B773" s="112" t="s">
        <v>2922</v>
      </c>
      <c r="C773" s="16" t="s">
        <v>98</v>
      </c>
      <c r="D773" s="316">
        <v>320</v>
      </c>
      <c r="E773" s="112">
        <v>200</v>
      </c>
      <c r="F773" s="16" t="s">
        <v>2868</v>
      </c>
      <c r="G773" s="174" t="s">
        <v>2887</v>
      </c>
    </row>
    <row r="774" spans="1:7">
      <c r="A774" s="16" t="s">
        <v>2868</v>
      </c>
      <c r="B774" s="112" t="s">
        <v>2923</v>
      </c>
      <c r="C774" s="16" t="s">
        <v>98</v>
      </c>
      <c r="D774" s="316">
        <v>340</v>
      </c>
      <c r="E774" s="112">
        <v>200</v>
      </c>
      <c r="F774" s="16" t="s">
        <v>2868</v>
      </c>
      <c r="G774" s="174" t="s">
        <v>2887</v>
      </c>
    </row>
    <row r="775" spans="1:7" ht="30">
      <c r="A775" s="16" t="s">
        <v>2868</v>
      </c>
      <c r="B775" s="112" t="s">
        <v>2924</v>
      </c>
      <c r="C775" s="16" t="s">
        <v>98</v>
      </c>
      <c r="D775" s="316">
        <v>390</v>
      </c>
      <c r="E775" s="112">
        <v>200</v>
      </c>
      <c r="F775" s="16" t="s">
        <v>2868</v>
      </c>
      <c r="G775" s="174" t="s">
        <v>2887</v>
      </c>
    </row>
    <row r="776" spans="1:7" ht="30">
      <c r="A776" s="16" t="s">
        <v>2868</v>
      </c>
      <c r="B776" s="112" t="s">
        <v>2925</v>
      </c>
      <c r="C776" s="16" t="s">
        <v>98</v>
      </c>
      <c r="D776" s="316">
        <v>740</v>
      </c>
      <c r="E776" s="112">
        <v>70</v>
      </c>
      <c r="F776" s="16" t="s">
        <v>2868</v>
      </c>
      <c r="G776" s="174" t="s">
        <v>2887</v>
      </c>
    </row>
    <row r="777" spans="1:7">
      <c r="A777" s="16" t="s">
        <v>2868</v>
      </c>
      <c r="B777" s="112" t="s">
        <v>2926</v>
      </c>
      <c r="C777" s="16" t="s">
        <v>98</v>
      </c>
      <c r="D777" s="316">
        <v>300</v>
      </c>
      <c r="E777" s="112">
        <v>50</v>
      </c>
      <c r="F777" s="16" t="s">
        <v>2868</v>
      </c>
      <c r="G777" s="174" t="s">
        <v>2887</v>
      </c>
    </row>
    <row r="778" spans="1:7">
      <c r="A778" s="16" t="s">
        <v>2868</v>
      </c>
      <c r="B778" s="112" t="s">
        <v>2927</v>
      </c>
      <c r="C778" s="16" t="s">
        <v>98</v>
      </c>
      <c r="D778" s="316">
        <v>270</v>
      </c>
      <c r="E778" s="112">
        <v>70</v>
      </c>
      <c r="F778" s="16" t="s">
        <v>2868</v>
      </c>
      <c r="G778" s="174" t="s">
        <v>2887</v>
      </c>
    </row>
    <row r="779" spans="1:7">
      <c r="A779" s="16" t="s">
        <v>2868</v>
      </c>
      <c r="B779" s="112" t="s">
        <v>2928</v>
      </c>
      <c r="C779" s="16" t="s">
        <v>98</v>
      </c>
      <c r="D779" s="316">
        <v>1240</v>
      </c>
      <c r="E779" s="112">
        <v>150</v>
      </c>
      <c r="F779" s="16" t="s">
        <v>2868</v>
      </c>
      <c r="G779" s="174" t="s">
        <v>2887</v>
      </c>
    </row>
    <row r="780" spans="1:7">
      <c r="A780" s="16" t="s">
        <v>2868</v>
      </c>
      <c r="B780" s="112" t="s">
        <v>2929</v>
      </c>
      <c r="C780" s="16" t="s">
        <v>98</v>
      </c>
      <c r="D780" s="316">
        <v>530</v>
      </c>
      <c r="E780" s="112">
        <v>150</v>
      </c>
      <c r="F780" s="16" t="s">
        <v>2868</v>
      </c>
      <c r="G780" s="174" t="s">
        <v>2887</v>
      </c>
    </row>
    <row r="781" spans="1:7">
      <c r="A781" s="16" t="s">
        <v>2868</v>
      </c>
      <c r="B781" s="112" t="s">
        <v>2930</v>
      </c>
      <c r="C781" s="16" t="s">
        <v>98</v>
      </c>
      <c r="D781" s="316">
        <v>563</v>
      </c>
      <c r="E781" s="112">
        <v>100</v>
      </c>
      <c r="F781" s="16" t="s">
        <v>2868</v>
      </c>
      <c r="G781" s="174" t="s">
        <v>2887</v>
      </c>
    </row>
    <row r="782" spans="1:7">
      <c r="A782" s="16" t="s">
        <v>2868</v>
      </c>
      <c r="B782" s="112" t="s">
        <v>2931</v>
      </c>
      <c r="C782" s="16" t="s">
        <v>98</v>
      </c>
      <c r="D782" s="316">
        <v>42</v>
      </c>
      <c r="E782" s="112">
        <v>300</v>
      </c>
      <c r="F782" s="16" t="s">
        <v>2868</v>
      </c>
      <c r="G782" s="174" t="s">
        <v>2887</v>
      </c>
    </row>
    <row r="783" spans="1:7">
      <c r="A783" s="16" t="s">
        <v>2868</v>
      </c>
      <c r="B783" s="112" t="s">
        <v>2932</v>
      </c>
      <c r="C783" s="16" t="s">
        <v>98</v>
      </c>
      <c r="D783" s="316">
        <v>40</v>
      </c>
      <c r="E783" s="112">
        <v>300</v>
      </c>
      <c r="F783" s="16" t="s">
        <v>2868</v>
      </c>
      <c r="G783" s="174" t="s">
        <v>2887</v>
      </c>
    </row>
    <row r="784" spans="1:7" ht="30">
      <c r="A784" s="16" t="s">
        <v>2868</v>
      </c>
      <c r="B784" s="112" t="s">
        <v>2933</v>
      </c>
      <c r="C784" s="16" t="s">
        <v>98</v>
      </c>
      <c r="D784" s="316">
        <v>61</v>
      </c>
      <c r="E784" s="112">
        <v>50</v>
      </c>
      <c r="F784" s="16" t="s">
        <v>2868</v>
      </c>
      <c r="G784" s="174" t="s">
        <v>2887</v>
      </c>
    </row>
    <row r="785" spans="1:7" ht="30">
      <c r="A785" s="16" t="s">
        <v>2868</v>
      </c>
      <c r="B785" s="112" t="s">
        <v>2934</v>
      </c>
      <c r="C785" s="16" t="s">
        <v>98</v>
      </c>
      <c r="D785" s="316">
        <v>72</v>
      </c>
      <c r="E785" s="112">
        <v>50</v>
      </c>
      <c r="F785" s="16" t="s">
        <v>2868</v>
      </c>
      <c r="G785" s="174" t="s">
        <v>2887</v>
      </c>
    </row>
    <row r="786" spans="1:7" ht="30">
      <c r="A786" s="16" t="s">
        <v>2868</v>
      </c>
      <c r="B786" s="112" t="s">
        <v>2935</v>
      </c>
      <c r="C786" s="16" t="s">
        <v>98</v>
      </c>
      <c r="D786" s="316">
        <v>155</v>
      </c>
      <c r="E786" s="112">
        <v>50</v>
      </c>
      <c r="F786" s="16" t="s">
        <v>2868</v>
      </c>
      <c r="G786" s="174" t="s">
        <v>2887</v>
      </c>
    </row>
    <row r="787" spans="1:7" ht="30">
      <c r="A787" s="16" t="s">
        <v>2868</v>
      </c>
      <c r="B787" s="112" t="s">
        <v>2936</v>
      </c>
      <c r="C787" s="16" t="s">
        <v>98</v>
      </c>
      <c r="D787" s="316">
        <v>70</v>
      </c>
      <c r="E787" s="112">
        <v>50</v>
      </c>
      <c r="F787" s="16" t="s">
        <v>2868</v>
      </c>
      <c r="G787" s="174" t="s">
        <v>2887</v>
      </c>
    </row>
    <row r="788" spans="1:7">
      <c r="A788" s="16" t="s">
        <v>2868</v>
      </c>
      <c r="B788" s="112" t="s">
        <v>2937</v>
      </c>
      <c r="C788" s="16" t="s">
        <v>98</v>
      </c>
      <c r="D788" s="316">
        <v>440</v>
      </c>
      <c r="E788" s="112">
        <v>20</v>
      </c>
      <c r="F788" s="16" t="s">
        <v>2868</v>
      </c>
      <c r="G788" s="174" t="s">
        <v>2887</v>
      </c>
    </row>
    <row r="789" spans="1:7">
      <c r="A789" s="16" t="s">
        <v>2868</v>
      </c>
      <c r="B789" s="112" t="s">
        <v>1882</v>
      </c>
      <c r="C789" s="16" t="s">
        <v>98</v>
      </c>
      <c r="D789" s="316">
        <v>238</v>
      </c>
      <c r="E789" s="112">
        <v>50</v>
      </c>
      <c r="F789" s="16" t="s">
        <v>2868</v>
      </c>
      <c r="G789" s="174" t="s">
        <v>2887</v>
      </c>
    </row>
    <row r="790" spans="1:7">
      <c r="A790" s="16" t="s">
        <v>2868</v>
      </c>
      <c r="B790" s="112" t="s">
        <v>1883</v>
      </c>
      <c r="C790" s="16" t="s">
        <v>98</v>
      </c>
      <c r="D790" s="316">
        <v>210</v>
      </c>
      <c r="E790" s="112">
        <v>50</v>
      </c>
      <c r="F790" s="16" t="s">
        <v>2868</v>
      </c>
      <c r="G790" s="174" t="s">
        <v>2887</v>
      </c>
    </row>
    <row r="791" spans="1:7">
      <c r="A791" s="16" t="s">
        <v>2868</v>
      </c>
      <c r="B791" s="112" t="s">
        <v>2938</v>
      </c>
      <c r="C791" s="16" t="s">
        <v>98</v>
      </c>
      <c r="D791" s="316">
        <v>67</v>
      </c>
      <c r="E791" s="112">
        <v>200</v>
      </c>
      <c r="F791" s="16" t="s">
        <v>2868</v>
      </c>
      <c r="G791" s="174" t="s">
        <v>2887</v>
      </c>
    </row>
    <row r="792" spans="1:7">
      <c r="A792" s="16" t="s">
        <v>2868</v>
      </c>
      <c r="B792" s="112" t="s">
        <v>2939</v>
      </c>
      <c r="C792" s="16" t="s">
        <v>98</v>
      </c>
      <c r="D792" s="316">
        <v>75</v>
      </c>
      <c r="E792" s="112">
        <v>200</v>
      </c>
      <c r="F792" s="16" t="s">
        <v>2868</v>
      </c>
      <c r="G792" s="174" t="s">
        <v>2887</v>
      </c>
    </row>
    <row r="793" spans="1:7">
      <c r="A793" s="16" t="s">
        <v>2868</v>
      </c>
      <c r="B793" s="112" t="s">
        <v>2940</v>
      </c>
      <c r="C793" s="16" t="s">
        <v>98</v>
      </c>
      <c r="D793" s="316">
        <v>180</v>
      </c>
      <c r="E793" s="112">
        <v>100</v>
      </c>
      <c r="F793" s="16" t="s">
        <v>2868</v>
      </c>
      <c r="G793" s="174" t="s">
        <v>2887</v>
      </c>
    </row>
    <row r="794" spans="1:7">
      <c r="A794" s="16" t="s">
        <v>2868</v>
      </c>
      <c r="B794" s="112" t="s">
        <v>2941</v>
      </c>
      <c r="C794" s="16" t="s">
        <v>98</v>
      </c>
      <c r="D794" s="316">
        <v>1660</v>
      </c>
      <c r="E794" s="112">
        <v>70</v>
      </c>
      <c r="F794" s="16" t="s">
        <v>2868</v>
      </c>
      <c r="G794" s="174" t="s">
        <v>2887</v>
      </c>
    </row>
    <row r="795" spans="1:7">
      <c r="A795" s="16" t="s">
        <v>2868</v>
      </c>
      <c r="B795" s="112" t="s">
        <v>2942</v>
      </c>
      <c r="C795" s="16" t="s">
        <v>98</v>
      </c>
      <c r="D795" s="316">
        <v>1130</v>
      </c>
      <c r="E795" s="112">
        <v>100</v>
      </c>
      <c r="F795" s="16" t="s">
        <v>2868</v>
      </c>
      <c r="G795" s="174" t="s">
        <v>2887</v>
      </c>
    </row>
    <row r="796" spans="1:7">
      <c r="A796" s="16" t="s">
        <v>2868</v>
      </c>
      <c r="B796" s="112" t="s">
        <v>2943</v>
      </c>
      <c r="C796" s="16" t="s">
        <v>98</v>
      </c>
      <c r="D796" s="316">
        <v>900</v>
      </c>
      <c r="E796" s="112">
        <v>100</v>
      </c>
      <c r="F796" s="16" t="s">
        <v>2868</v>
      </c>
      <c r="G796" s="174" t="s">
        <v>2887</v>
      </c>
    </row>
    <row r="797" spans="1:7">
      <c r="A797" s="16" t="s">
        <v>2868</v>
      </c>
      <c r="B797" s="112" t="s">
        <v>2944</v>
      </c>
      <c r="C797" s="16" t="s">
        <v>98</v>
      </c>
      <c r="D797" s="316">
        <v>832</v>
      </c>
      <c r="E797" s="112">
        <v>150</v>
      </c>
      <c r="F797" s="16" t="s">
        <v>2868</v>
      </c>
      <c r="G797" s="174" t="s">
        <v>2887</v>
      </c>
    </row>
    <row r="798" spans="1:7">
      <c r="A798" s="16" t="s">
        <v>2868</v>
      </c>
      <c r="B798" s="112" t="s">
        <v>2945</v>
      </c>
      <c r="C798" s="16" t="s">
        <v>98</v>
      </c>
      <c r="D798" s="316">
        <v>790</v>
      </c>
      <c r="E798" s="112">
        <v>150</v>
      </c>
      <c r="F798" s="16" t="s">
        <v>2868</v>
      </c>
      <c r="G798" s="174" t="s">
        <v>2887</v>
      </c>
    </row>
    <row r="799" spans="1:7">
      <c r="A799" s="16" t="s">
        <v>2868</v>
      </c>
      <c r="B799" s="112" t="s">
        <v>2946</v>
      </c>
      <c r="C799" s="16" t="s">
        <v>98</v>
      </c>
      <c r="D799" s="316">
        <v>490</v>
      </c>
      <c r="E799" s="112">
        <v>150</v>
      </c>
      <c r="F799" s="16" t="s">
        <v>2868</v>
      </c>
      <c r="G799" s="174" t="s">
        <v>2887</v>
      </c>
    </row>
    <row r="800" spans="1:7">
      <c r="A800" s="16" t="s">
        <v>2868</v>
      </c>
      <c r="B800" s="112" t="s">
        <v>2947</v>
      </c>
      <c r="C800" s="16" t="s">
        <v>98</v>
      </c>
      <c r="D800" s="316">
        <v>2817</v>
      </c>
      <c r="E800" s="112">
        <v>150</v>
      </c>
      <c r="F800" s="16" t="s">
        <v>2868</v>
      </c>
      <c r="G800" s="174" t="s">
        <v>2887</v>
      </c>
    </row>
    <row r="801" spans="1:7">
      <c r="A801" s="16" t="s">
        <v>2868</v>
      </c>
      <c r="B801" s="112" t="s">
        <v>2948</v>
      </c>
      <c r="C801" s="16" t="s">
        <v>98</v>
      </c>
      <c r="D801" s="316">
        <v>750</v>
      </c>
      <c r="E801" s="112">
        <v>200</v>
      </c>
      <c r="F801" s="16" t="s">
        <v>2868</v>
      </c>
      <c r="G801" s="174" t="s">
        <v>2887</v>
      </c>
    </row>
    <row r="802" spans="1:7">
      <c r="A802" s="16" t="s">
        <v>2868</v>
      </c>
      <c r="B802" s="112" t="s">
        <v>2949</v>
      </c>
      <c r="C802" s="16" t="s">
        <v>98</v>
      </c>
      <c r="D802" s="316">
        <v>1452</v>
      </c>
      <c r="E802" s="112">
        <v>150</v>
      </c>
      <c r="F802" s="16" t="s">
        <v>2868</v>
      </c>
      <c r="G802" s="174" t="s">
        <v>2887</v>
      </c>
    </row>
    <row r="803" spans="1:7">
      <c r="A803" s="16" t="s">
        <v>2868</v>
      </c>
      <c r="B803" s="112" t="s">
        <v>11</v>
      </c>
      <c r="C803" s="16" t="s">
        <v>98</v>
      </c>
      <c r="D803" s="316">
        <v>1452</v>
      </c>
      <c r="E803" s="112">
        <v>200</v>
      </c>
      <c r="F803" s="16" t="s">
        <v>2868</v>
      </c>
      <c r="G803" s="174" t="s">
        <v>2887</v>
      </c>
    </row>
    <row r="804" spans="1:7">
      <c r="A804" s="16" t="s">
        <v>2868</v>
      </c>
      <c r="B804" s="112" t="s">
        <v>2950</v>
      </c>
      <c r="C804" s="16" t="s">
        <v>98</v>
      </c>
      <c r="D804" s="316">
        <v>727</v>
      </c>
      <c r="E804" s="112">
        <v>200</v>
      </c>
      <c r="F804" s="16" t="s">
        <v>2868</v>
      </c>
      <c r="G804" s="174" t="s">
        <v>2887</v>
      </c>
    </row>
    <row r="805" spans="1:7">
      <c r="A805" s="16" t="s">
        <v>2868</v>
      </c>
      <c r="B805" s="112" t="s">
        <v>2951</v>
      </c>
      <c r="C805" s="16" t="s">
        <v>98</v>
      </c>
      <c r="D805" s="316">
        <v>620</v>
      </c>
      <c r="E805" s="112">
        <v>150</v>
      </c>
      <c r="F805" s="16" t="s">
        <v>2868</v>
      </c>
      <c r="G805" s="174" t="s">
        <v>2887</v>
      </c>
    </row>
    <row r="806" spans="1:7">
      <c r="A806" s="16" t="s">
        <v>2868</v>
      </c>
      <c r="B806" s="112" t="s">
        <v>2952</v>
      </c>
      <c r="C806" s="16" t="s">
        <v>98</v>
      </c>
      <c r="D806" s="316">
        <v>316</v>
      </c>
      <c r="E806" s="112">
        <v>1000</v>
      </c>
      <c r="F806" s="16" t="s">
        <v>2868</v>
      </c>
      <c r="G806" s="174" t="s">
        <v>2887</v>
      </c>
    </row>
    <row r="807" spans="1:7">
      <c r="A807" s="16" t="s">
        <v>2868</v>
      </c>
      <c r="B807" s="112" t="s">
        <v>2953</v>
      </c>
      <c r="C807" s="16" t="s">
        <v>98</v>
      </c>
      <c r="D807" s="316">
        <v>335</v>
      </c>
      <c r="E807" s="112">
        <v>1000</v>
      </c>
      <c r="F807" s="16" t="s">
        <v>2868</v>
      </c>
      <c r="G807" s="174" t="s">
        <v>2887</v>
      </c>
    </row>
    <row r="808" spans="1:7">
      <c r="A808" s="16" t="s">
        <v>2868</v>
      </c>
      <c r="B808" s="112" t="s">
        <v>2954</v>
      </c>
      <c r="C808" s="16" t="s">
        <v>98</v>
      </c>
      <c r="D808" s="316">
        <v>376</v>
      </c>
      <c r="E808" s="112">
        <v>1000</v>
      </c>
      <c r="F808" s="16" t="s">
        <v>2868</v>
      </c>
      <c r="G808" s="174" t="s">
        <v>2887</v>
      </c>
    </row>
    <row r="809" spans="1:7">
      <c r="A809" s="16" t="s">
        <v>2868</v>
      </c>
      <c r="B809" s="112" t="s">
        <v>2955</v>
      </c>
      <c r="C809" s="16" t="s">
        <v>98</v>
      </c>
      <c r="D809" s="316">
        <v>375</v>
      </c>
      <c r="E809" s="112">
        <v>1000</v>
      </c>
      <c r="F809" s="16" t="s">
        <v>2868</v>
      </c>
      <c r="G809" s="174" t="s">
        <v>2887</v>
      </c>
    </row>
    <row r="810" spans="1:7">
      <c r="A810" s="16" t="s">
        <v>2868</v>
      </c>
      <c r="B810" s="112" t="s">
        <v>2956</v>
      </c>
      <c r="C810" s="16" t="s">
        <v>98</v>
      </c>
      <c r="D810" s="316">
        <v>450</v>
      </c>
      <c r="E810" s="112">
        <v>500</v>
      </c>
      <c r="F810" s="16" t="s">
        <v>2868</v>
      </c>
      <c r="G810" s="174" t="s">
        <v>2887</v>
      </c>
    </row>
    <row r="811" spans="1:7">
      <c r="A811" s="16" t="s">
        <v>2868</v>
      </c>
      <c r="B811" s="112" t="s">
        <v>2957</v>
      </c>
      <c r="C811" s="16" t="s">
        <v>98</v>
      </c>
      <c r="D811" s="316">
        <v>320</v>
      </c>
      <c r="E811" s="112">
        <v>300</v>
      </c>
      <c r="F811" s="16" t="s">
        <v>2868</v>
      </c>
      <c r="G811" s="174" t="s">
        <v>2887</v>
      </c>
    </row>
    <row r="812" spans="1:7">
      <c r="A812" s="16" t="s">
        <v>2868</v>
      </c>
      <c r="B812" s="112" t="s">
        <v>2958</v>
      </c>
      <c r="C812" s="16" t="s">
        <v>98</v>
      </c>
      <c r="D812" s="316">
        <v>200</v>
      </c>
      <c r="E812" s="112">
        <v>1000</v>
      </c>
      <c r="F812" s="16" t="s">
        <v>2868</v>
      </c>
      <c r="G812" s="174" t="s">
        <v>2887</v>
      </c>
    </row>
    <row r="813" spans="1:7">
      <c r="A813" s="16" t="s">
        <v>2868</v>
      </c>
      <c r="B813" s="112" t="s">
        <v>2959</v>
      </c>
      <c r="C813" s="16" t="s">
        <v>98</v>
      </c>
      <c r="D813" s="316">
        <v>460</v>
      </c>
      <c r="E813" s="112">
        <v>300</v>
      </c>
      <c r="F813" s="16" t="s">
        <v>2868</v>
      </c>
      <c r="G813" s="174" t="s">
        <v>2887</v>
      </c>
    </row>
    <row r="814" spans="1:7">
      <c r="A814" s="16" t="s">
        <v>2868</v>
      </c>
      <c r="B814" s="112" t="s">
        <v>2960</v>
      </c>
      <c r="C814" s="16" t="s">
        <v>98</v>
      </c>
      <c r="D814" s="316">
        <v>411</v>
      </c>
      <c r="E814" s="112">
        <v>300</v>
      </c>
      <c r="F814" s="16" t="s">
        <v>2868</v>
      </c>
      <c r="G814" s="174" t="s">
        <v>2887</v>
      </c>
    </row>
    <row r="815" spans="1:7">
      <c r="A815" s="16" t="s">
        <v>2868</v>
      </c>
      <c r="B815" s="112" t="s">
        <v>2961</v>
      </c>
      <c r="C815" s="16" t="s">
        <v>98</v>
      </c>
      <c r="D815" s="316">
        <v>352</v>
      </c>
      <c r="E815" s="112">
        <v>300</v>
      </c>
      <c r="F815" s="16" t="s">
        <v>2868</v>
      </c>
      <c r="G815" s="174" t="s">
        <v>2887</v>
      </c>
    </row>
    <row r="816" spans="1:7" ht="30">
      <c r="A816" s="16" t="s">
        <v>2868</v>
      </c>
      <c r="B816" s="112" t="s">
        <v>2962</v>
      </c>
      <c r="C816" s="16" t="s">
        <v>98</v>
      </c>
      <c r="D816" s="316">
        <v>440</v>
      </c>
      <c r="E816" s="112">
        <v>100</v>
      </c>
      <c r="F816" s="16" t="s">
        <v>2868</v>
      </c>
      <c r="G816" s="174" t="s">
        <v>2887</v>
      </c>
    </row>
    <row r="817" spans="1:7">
      <c r="A817" s="16" t="s">
        <v>2868</v>
      </c>
      <c r="B817" s="112" t="s">
        <v>2963</v>
      </c>
      <c r="C817" s="16" t="s">
        <v>98</v>
      </c>
      <c r="D817" s="316">
        <v>480</v>
      </c>
      <c r="E817" s="112">
        <v>100</v>
      </c>
      <c r="F817" s="16" t="s">
        <v>2868</v>
      </c>
      <c r="G817" s="174" t="s">
        <v>2887</v>
      </c>
    </row>
    <row r="818" spans="1:7">
      <c r="A818" s="16" t="s">
        <v>2868</v>
      </c>
      <c r="B818" s="112" t="s">
        <v>2964</v>
      </c>
      <c r="C818" s="16" t="s">
        <v>98</v>
      </c>
      <c r="D818" s="316">
        <v>450</v>
      </c>
      <c r="E818" s="112">
        <v>100</v>
      </c>
      <c r="F818" s="16" t="s">
        <v>2868</v>
      </c>
      <c r="G818" s="174" t="s">
        <v>2887</v>
      </c>
    </row>
    <row r="819" spans="1:7">
      <c r="A819" s="16" t="s">
        <v>2868</v>
      </c>
      <c r="B819" s="112" t="s">
        <v>2965</v>
      </c>
      <c r="C819" s="16" t="s">
        <v>98</v>
      </c>
      <c r="D819" s="316">
        <v>503</v>
      </c>
      <c r="E819" s="112">
        <v>100</v>
      </c>
      <c r="F819" s="16" t="s">
        <v>2868</v>
      </c>
      <c r="G819" s="174" t="s">
        <v>2887</v>
      </c>
    </row>
    <row r="820" spans="1:7">
      <c r="A820" s="16" t="s">
        <v>2868</v>
      </c>
      <c r="B820" s="112" t="s">
        <v>2966</v>
      </c>
      <c r="C820" s="16" t="s">
        <v>98</v>
      </c>
      <c r="D820" s="316">
        <v>430</v>
      </c>
      <c r="E820" s="112">
        <v>100</v>
      </c>
      <c r="F820" s="16" t="s">
        <v>2868</v>
      </c>
      <c r="G820" s="174" t="s">
        <v>2887</v>
      </c>
    </row>
    <row r="821" spans="1:7">
      <c r="A821" s="16" t="s">
        <v>2868</v>
      </c>
      <c r="B821" s="112" t="s">
        <v>2967</v>
      </c>
      <c r="C821" s="16" t="s">
        <v>98</v>
      </c>
      <c r="D821" s="316">
        <v>636</v>
      </c>
      <c r="E821" s="112">
        <v>100</v>
      </c>
      <c r="F821" s="16" t="s">
        <v>2868</v>
      </c>
      <c r="G821" s="174" t="s">
        <v>2887</v>
      </c>
    </row>
    <row r="822" spans="1:7" ht="30">
      <c r="A822" s="16" t="s">
        <v>2868</v>
      </c>
      <c r="B822" s="112" t="s">
        <v>2968</v>
      </c>
      <c r="C822" s="16" t="s">
        <v>98</v>
      </c>
      <c r="D822" s="316">
        <v>723</v>
      </c>
      <c r="E822" s="112">
        <v>100</v>
      </c>
      <c r="F822" s="16" t="s">
        <v>2868</v>
      </c>
      <c r="G822" s="174" t="s">
        <v>2887</v>
      </c>
    </row>
    <row r="823" spans="1:7" ht="30">
      <c r="A823" s="16" t="s">
        <v>2868</v>
      </c>
      <c r="B823" s="112" t="s">
        <v>2969</v>
      </c>
      <c r="C823" s="16" t="s">
        <v>98</v>
      </c>
      <c r="D823" s="316">
        <v>650</v>
      </c>
      <c r="E823" s="112">
        <v>100</v>
      </c>
      <c r="F823" s="16" t="s">
        <v>2868</v>
      </c>
      <c r="G823" s="174" t="s">
        <v>2887</v>
      </c>
    </row>
    <row r="824" spans="1:7">
      <c r="A824" s="16" t="s">
        <v>2868</v>
      </c>
      <c r="B824" s="112" t="s">
        <v>2970</v>
      </c>
      <c r="C824" s="16" t="s">
        <v>98</v>
      </c>
      <c r="D824" s="316">
        <v>650</v>
      </c>
      <c r="E824" s="112">
        <v>100</v>
      </c>
      <c r="F824" s="16" t="s">
        <v>2868</v>
      </c>
      <c r="G824" s="174" t="s">
        <v>2887</v>
      </c>
    </row>
    <row r="825" spans="1:7">
      <c r="A825" s="16" t="s">
        <v>2868</v>
      </c>
      <c r="B825" s="112" t="s">
        <v>2971</v>
      </c>
      <c r="C825" s="16" t="s">
        <v>98</v>
      </c>
      <c r="D825" s="316">
        <v>325</v>
      </c>
      <c r="E825" s="112">
        <v>250</v>
      </c>
      <c r="F825" s="16" t="s">
        <v>2868</v>
      </c>
      <c r="G825" s="174" t="s">
        <v>2887</v>
      </c>
    </row>
    <row r="826" spans="1:7">
      <c r="A826" s="16" t="s">
        <v>2868</v>
      </c>
      <c r="B826" s="112" t="s">
        <v>2972</v>
      </c>
      <c r="C826" s="16" t="s">
        <v>98</v>
      </c>
      <c r="D826" s="316">
        <v>360</v>
      </c>
      <c r="E826" s="112">
        <v>200</v>
      </c>
      <c r="F826" s="16" t="s">
        <v>2868</v>
      </c>
      <c r="G826" s="174" t="s">
        <v>2887</v>
      </c>
    </row>
    <row r="827" spans="1:7">
      <c r="A827" s="16" t="s">
        <v>2868</v>
      </c>
      <c r="B827" s="112" t="s">
        <v>2973</v>
      </c>
      <c r="C827" s="16" t="s">
        <v>98</v>
      </c>
      <c r="D827" s="316">
        <v>780</v>
      </c>
      <c r="E827" s="112">
        <v>150</v>
      </c>
      <c r="F827" s="16" t="s">
        <v>2868</v>
      </c>
      <c r="G827" s="174" t="s">
        <v>2887</v>
      </c>
    </row>
    <row r="828" spans="1:7">
      <c r="A828" s="16" t="s">
        <v>2868</v>
      </c>
      <c r="B828" s="112" t="s">
        <v>2974</v>
      </c>
      <c r="C828" s="16" t="s">
        <v>98</v>
      </c>
      <c r="D828" s="316">
        <v>620</v>
      </c>
      <c r="E828" s="112">
        <v>100</v>
      </c>
      <c r="F828" s="16" t="s">
        <v>2868</v>
      </c>
      <c r="G828" s="174" t="s">
        <v>2887</v>
      </c>
    </row>
    <row r="829" spans="1:7">
      <c r="A829" s="16" t="s">
        <v>2868</v>
      </c>
      <c r="B829" s="112" t="s">
        <v>2975</v>
      </c>
      <c r="C829" s="16" t="s">
        <v>98</v>
      </c>
      <c r="D829" s="316">
        <v>325</v>
      </c>
      <c r="E829" s="112">
        <v>300</v>
      </c>
      <c r="F829" s="16" t="s">
        <v>2868</v>
      </c>
      <c r="G829" s="174" t="s">
        <v>2887</v>
      </c>
    </row>
    <row r="830" spans="1:7" ht="30">
      <c r="A830" s="16" t="s">
        <v>2868</v>
      </c>
      <c r="B830" s="112" t="s">
        <v>2976</v>
      </c>
      <c r="C830" s="16" t="s">
        <v>98</v>
      </c>
      <c r="D830" s="316">
        <v>12</v>
      </c>
      <c r="E830" s="112">
        <v>1000</v>
      </c>
      <c r="F830" s="16" t="s">
        <v>2868</v>
      </c>
      <c r="G830" s="174" t="s">
        <v>2887</v>
      </c>
    </row>
    <row r="831" spans="1:7">
      <c r="A831" s="16" t="s">
        <v>2868</v>
      </c>
      <c r="B831" s="146" t="s">
        <v>2977</v>
      </c>
      <c r="C831" s="16" t="s">
        <v>98</v>
      </c>
      <c r="D831" s="316">
        <v>6300</v>
      </c>
      <c r="E831" s="112">
        <v>20</v>
      </c>
      <c r="F831" s="16" t="s">
        <v>2868</v>
      </c>
      <c r="G831" s="174" t="s">
        <v>2887</v>
      </c>
    </row>
    <row r="832" spans="1:7" ht="30">
      <c r="A832" s="16" t="s">
        <v>2868</v>
      </c>
      <c r="B832" s="146" t="s">
        <v>2978</v>
      </c>
      <c r="C832" s="16" t="s">
        <v>98</v>
      </c>
      <c r="D832" s="316">
        <v>2000</v>
      </c>
      <c r="E832" s="112">
        <v>10</v>
      </c>
      <c r="F832" s="16" t="s">
        <v>2868</v>
      </c>
      <c r="G832" s="174" t="s">
        <v>2887</v>
      </c>
    </row>
    <row r="833" spans="1:7">
      <c r="A833" s="16" t="s">
        <v>2868</v>
      </c>
      <c r="B833" s="146" t="s">
        <v>2979</v>
      </c>
      <c r="C833" s="16" t="s">
        <v>98</v>
      </c>
      <c r="D833" s="316">
        <v>354</v>
      </c>
      <c r="E833" s="112">
        <v>100</v>
      </c>
      <c r="F833" s="16" t="s">
        <v>2868</v>
      </c>
      <c r="G833" s="174" t="s">
        <v>2887</v>
      </c>
    </row>
    <row r="834" spans="1:7">
      <c r="A834" s="16" t="s">
        <v>2868</v>
      </c>
      <c r="B834" s="146" t="s">
        <v>2980</v>
      </c>
      <c r="C834" s="16" t="s">
        <v>98</v>
      </c>
      <c r="D834" s="316">
        <v>180</v>
      </c>
      <c r="E834" s="112">
        <v>1000</v>
      </c>
      <c r="F834" s="16" t="s">
        <v>2868</v>
      </c>
      <c r="G834" s="174" t="s">
        <v>2887</v>
      </c>
    </row>
    <row r="835" spans="1:7">
      <c r="A835" s="16" t="s">
        <v>2868</v>
      </c>
      <c r="B835" s="146" t="s">
        <v>2981</v>
      </c>
      <c r="C835" s="16" t="s">
        <v>98</v>
      </c>
      <c r="D835" s="316">
        <v>6800</v>
      </c>
      <c r="E835" s="112">
        <v>10</v>
      </c>
      <c r="F835" s="16" t="s">
        <v>2868</v>
      </c>
      <c r="G835" s="174" t="s">
        <v>2887</v>
      </c>
    </row>
    <row r="836" spans="1:7">
      <c r="A836" s="16" t="s">
        <v>2868</v>
      </c>
      <c r="B836" s="24" t="s">
        <v>2890</v>
      </c>
      <c r="C836" s="16" t="s">
        <v>98</v>
      </c>
      <c r="D836" s="119">
        <v>25</v>
      </c>
      <c r="E836" s="16">
        <v>100</v>
      </c>
      <c r="F836" s="16" t="s">
        <v>2868</v>
      </c>
      <c r="G836" s="16" t="s">
        <v>2982</v>
      </c>
    </row>
    <row r="837" spans="1:7">
      <c r="A837" s="16" t="s">
        <v>2868</v>
      </c>
      <c r="B837" s="24" t="s">
        <v>2891</v>
      </c>
      <c r="C837" s="16" t="s">
        <v>98</v>
      </c>
      <c r="D837" s="119">
        <v>27</v>
      </c>
      <c r="E837" s="16">
        <v>100</v>
      </c>
      <c r="F837" s="16" t="s">
        <v>2868</v>
      </c>
      <c r="G837" s="16" t="s">
        <v>2982</v>
      </c>
    </row>
    <row r="838" spans="1:7">
      <c r="A838" s="16" t="s">
        <v>2868</v>
      </c>
      <c r="B838" s="24" t="s">
        <v>2892</v>
      </c>
      <c r="C838" s="16" t="s">
        <v>98</v>
      </c>
      <c r="D838" s="119">
        <v>31</v>
      </c>
      <c r="E838" s="16">
        <v>100</v>
      </c>
      <c r="F838" s="16" t="s">
        <v>2868</v>
      </c>
      <c r="G838" s="16" t="s">
        <v>2982</v>
      </c>
    </row>
    <row r="839" spans="1:7">
      <c r="A839" s="16" t="s">
        <v>2868</v>
      </c>
      <c r="B839" s="24" t="s">
        <v>2983</v>
      </c>
      <c r="C839" s="16" t="s">
        <v>98</v>
      </c>
      <c r="D839" s="119">
        <v>36</v>
      </c>
      <c r="E839" s="16">
        <v>100</v>
      </c>
      <c r="F839" s="16" t="s">
        <v>2868</v>
      </c>
      <c r="G839" s="16" t="s">
        <v>2982</v>
      </c>
    </row>
    <row r="840" spans="1:7">
      <c r="A840" s="16" t="s">
        <v>2868</v>
      </c>
      <c r="B840" s="24" t="s">
        <v>2984</v>
      </c>
      <c r="C840" s="16" t="s">
        <v>98</v>
      </c>
      <c r="D840" s="119">
        <v>460</v>
      </c>
      <c r="E840" s="16">
        <v>50</v>
      </c>
      <c r="F840" s="16" t="s">
        <v>2868</v>
      </c>
      <c r="G840" s="16" t="s">
        <v>2982</v>
      </c>
    </row>
    <row r="841" spans="1:7">
      <c r="A841" s="16" t="s">
        <v>2868</v>
      </c>
      <c r="B841" s="24" t="s">
        <v>2985</v>
      </c>
      <c r="C841" s="16" t="s">
        <v>98</v>
      </c>
      <c r="D841" s="119">
        <v>490</v>
      </c>
      <c r="E841" s="16">
        <v>30</v>
      </c>
      <c r="F841" s="16" t="s">
        <v>2868</v>
      </c>
      <c r="G841" s="16" t="s">
        <v>2982</v>
      </c>
    </row>
    <row r="842" spans="1:7" ht="30">
      <c r="A842" s="16" t="s">
        <v>2868</v>
      </c>
      <c r="B842" s="24" t="s">
        <v>2986</v>
      </c>
      <c r="C842" s="16" t="s">
        <v>98</v>
      </c>
      <c r="D842" s="119">
        <v>45</v>
      </c>
      <c r="E842" s="16">
        <v>200</v>
      </c>
      <c r="F842" s="16" t="s">
        <v>2868</v>
      </c>
      <c r="G842" s="16" t="s">
        <v>2982</v>
      </c>
    </row>
    <row r="843" spans="1:7" ht="30">
      <c r="A843" s="16" t="s">
        <v>2868</v>
      </c>
      <c r="B843" s="24" t="s">
        <v>2987</v>
      </c>
      <c r="C843" s="16" t="s">
        <v>98</v>
      </c>
      <c r="D843" s="119">
        <v>54</v>
      </c>
      <c r="E843" s="16">
        <v>200</v>
      </c>
      <c r="F843" s="16" t="s">
        <v>2868</v>
      </c>
      <c r="G843" s="16" t="s">
        <v>2982</v>
      </c>
    </row>
    <row r="844" spans="1:7" ht="30">
      <c r="A844" s="16" t="s">
        <v>2868</v>
      </c>
      <c r="B844" s="24" t="s">
        <v>2988</v>
      </c>
      <c r="C844" s="16" t="s">
        <v>98</v>
      </c>
      <c r="D844" s="119">
        <v>73</v>
      </c>
      <c r="E844" s="16">
        <v>200</v>
      </c>
      <c r="F844" s="16" t="s">
        <v>2868</v>
      </c>
      <c r="G844" s="16" t="s">
        <v>2982</v>
      </c>
    </row>
    <row r="845" spans="1:7" ht="30">
      <c r="A845" s="16" t="s">
        <v>2868</v>
      </c>
      <c r="B845" s="24" t="s">
        <v>2989</v>
      </c>
      <c r="C845" s="16" t="s">
        <v>98</v>
      </c>
      <c r="D845" s="119">
        <v>110</v>
      </c>
      <c r="E845" s="16">
        <v>200</v>
      </c>
      <c r="F845" s="16" t="s">
        <v>2868</v>
      </c>
      <c r="G845" s="16" t="s">
        <v>2982</v>
      </c>
    </row>
    <row r="846" spans="1:7">
      <c r="A846" s="16" t="s">
        <v>2868</v>
      </c>
      <c r="B846" s="24" t="s">
        <v>2990</v>
      </c>
      <c r="C846" s="16" t="s">
        <v>98</v>
      </c>
      <c r="D846" s="119">
        <v>350</v>
      </c>
      <c r="E846" s="16">
        <v>100</v>
      </c>
      <c r="F846" s="16" t="s">
        <v>2868</v>
      </c>
      <c r="G846" s="16" t="s">
        <v>2982</v>
      </c>
    </row>
    <row r="847" spans="1:7">
      <c r="A847" s="16" t="s">
        <v>2868</v>
      </c>
      <c r="B847" s="24" t="s">
        <v>2991</v>
      </c>
      <c r="C847" s="16" t="s">
        <v>98</v>
      </c>
      <c r="D847" s="119">
        <v>170</v>
      </c>
      <c r="E847" s="16">
        <v>300</v>
      </c>
      <c r="F847" s="16" t="s">
        <v>2868</v>
      </c>
      <c r="G847" s="16" t="s">
        <v>2982</v>
      </c>
    </row>
    <row r="848" spans="1:7">
      <c r="A848" s="16" t="s">
        <v>2868</v>
      </c>
      <c r="B848" s="24" t="s">
        <v>2992</v>
      </c>
      <c r="C848" s="16" t="s">
        <v>98</v>
      </c>
      <c r="D848" s="119">
        <v>1250</v>
      </c>
      <c r="E848" s="16">
        <v>10</v>
      </c>
      <c r="F848" s="16" t="s">
        <v>2868</v>
      </c>
      <c r="G848" s="16" t="s">
        <v>2982</v>
      </c>
    </row>
    <row r="849" spans="1:7">
      <c r="A849" s="16" t="s">
        <v>2868</v>
      </c>
      <c r="B849" s="24" t="s">
        <v>2993</v>
      </c>
      <c r="C849" s="16" t="s">
        <v>98</v>
      </c>
      <c r="D849" s="119">
        <v>800</v>
      </c>
      <c r="E849" s="16">
        <v>30</v>
      </c>
      <c r="F849" s="16" t="s">
        <v>2868</v>
      </c>
      <c r="G849" s="16" t="s">
        <v>2982</v>
      </c>
    </row>
    <row r="850" spans="1:7">
      <c r="A850" s="16" t="s">
        <v>2868</v>
      </c>
      <c r="B850" s="24" t="s">
        <v>2994</v>
      </c>
      <c r="C850" s="16" t="s">
        <v>98</v>
      </c>
      <c r="D850" s="119">
        <v>460</v>
      </c>
      <c r="E850" s="16">
        <v>30</v>
      </c>
      <c r="F850" s="16" t="s">
        <v>2868</v>
      </c>
      <c r="G850" s="16" t="s">
        <v>2982</v>
      </c>
    </row>
    <row r="851" spans="1:7">
      <c r="A851" s="16" t="s">
        <v>2868</v>
      </c>
      <c r="B851" s="24" t="s">
        <v>2995</v>
      </c>
      <c r="C851" s="16" t="s">
        <v>98</v>
      </c>
      <c r="D851" s="119">
        <v>910</v>
      </c>
      <c r="E851" s="16">
        <v>30</v>
      </c>
      <c r="F851" s="16" t="s">
        <v>2868</v>
      </c>
      <c r="G851" s="16" t="s">
        <v>2982</v>
      </c>
    </row>
    <row r="852" spans="1:7">
      <c r="A852" s="16" t="s">
        <v>2868</v>
      </c>
      <c r="B852" s="24" t="s">
        <v>2996</v>
      </c>
      <c r="C852" s="16" t="s">
        <v>98</v>
      </c>
      <c r="D852" s="119">
        <v>195</v>
      </c>
      <c r="E852" s="16">
        <v>50</v>
      </c>
      <c r="F852" s="16" t="s">
        <v>2868</v>
      </c>
      <c r="G852" s="16" t="s">
        <v>2982</v>
      </c>
    </row>
    <row r="853" spans="1:7">
      <c r="A853" s="16" t="s">
        <v>2868</v>
      </c>
      <c r="B853" s="24" t="s">
        <v>2997</v>
      </c>
      <c r="C853" s="16" t="s">
        <v>98</v>
      </c>
      <c r="D853" s="119">
        <v>310</v>
      </c>
      <c r="E853" s="16">
        <v>50</v>
      </c>
      <c r="F853" s="16" t="s">
        <v>2868</v>
      </c>
      <c r="G853" s="16" t="s">
        <v>2982</v>
      </c>
    </row>
    <row r="854" spans="1:7">
      <c r="A854" s="16" t="s">
        <v>2868</v>
      </c>
      <c r="B854" s="24" t="s">
        <v>2998</v>
      </c>
      <c r="C854" s="16" t="s">
        <v>98</v>
      </c>
      <c r="D854" s="119">
        <v>340</v>
      </c>
      <c r="E854" s="16">
        <v>50</v>
      </c>
      <c r="F854" s="16" t="s">
        <v>2868</v>
      </c>
      <c r="G854" s="16" t="s">
        <v>2982</v>
      </c>
    </row>
    <row r="855" spans="1:7">
      <c r="A855" s="16" t="s">
        <v>2868</v>
      </c>
      <c r="B855" s="24" t="s">
        <v>2999</v>
      </c>
      <c r="C855" s="16" t="s">
        <v>98</v>
      </c>
      <c r="D855" s="119">
        <v>640</v>
      </c>
      <c r="E855" s="16">
        <v>30</v>
      </c>
      <c r="F855" s="16" t="s">
        <v>2868</v>
      </c>
      <c r="G855" s="16" t="s">
        <v>2982</v>
      </c>
    </row>
    <row r="856" spans="1:7">
      <c r="A856" s="16" t="s">
        <v>2868</v>
      </c>
      <c r="B856" s="24" t="s">
        <v>3000</v>
      </c>
      <c r="C856" s="16" t="s">
        <v>98</v>
      </c>
      <c r="D856" s="119">
        <v>190</v>
      </c>
      <c r="E856" s="16">
        <v>30</v>
      </c>
      <c r="F856" s="16" t="s">
        <v>2868</v>
      </c>
      <c r="G856" s="16" t="s">
        <v>2982</v>
      </c>
    </row>
    <row r="857" spans="1:7">
      <c r="A857" s="16" t="s">
        <v>2868</v>
      </c>
      <c r="B857" s="24" t="s">
        <v>3001</v>
      </c>
      <c r="C857" s="16" t="s">
        <v>98</v>
      </c>
      <c r="D857" s="119">
        <v>145</v>
      </c>
      <c r="E857" s="16">
        <v>30</v>
      </c>
      <c r="F857" s="16" t="s">
        <v>2868</v>
      </c>
      <c r="G857" s="16" t="s">
        <v>2982</v>
      </c>
    </row>
    <row r="858" spans="1:7">
      <c r="A858" s="16" t="s">
        <v>2868</v>
      </c>
      <c r="B858" s="24" t="s">
        <v>3002</v>
      </c>
      <c r="C858" s="16" t="s">
        <v>98</v>
      </c>
      <c r="D858" s="119">
        <v>2100</v>
      </c>
      <c r="E858" s="16">
        <v>30</v>
      </c>
      <c r="F858" s="16" t="s">
        <v>2868</v>
      </c>
      <c r="G858" s="16" t="s">
        <v>2982</v>
      </c>
    </row>
    <row r="859" spans="1:7">
      <c r="A859" s="16" t="s">
        <v>2868</v>
      </c>
      <c r="B859" s="24" t="s">
        <v>3003</v>
      </c>
      <c r="C859" s="16" t="s">
        <v>98</v>
      </c>
      <c r="D859" s="119">
        <v>640</v>
      </c>
      <c r="E859" s="16">
        <v>30</v>
      </c>
      <c r="F859" s="16" t="s">
        <v>2868</v>
      </c>
      <c r="G859" s="16" t="s">
        <v>2982</v>
      </c>
    </row>
    <row r="860" spans="1:7">
      <c r="A860" s="16" t="s">
        <v>2868</v>
      </c>
      <c r="B860" s="24" t="s">
        <v>3004</v>
      </c>
      <c r="C860" s="16" t="s">
        <v>98</v>
      </c>
      <c r="D860" s="119">
        <v>610</v>
      </c>
      <c r="E860" s="16">
        <v>30</v>
      </c>
      <c r="F860" s="16" t="s">
        <v>2868</v>
      </c>
      <c r="G860" s="16" t="s">
        <v>2982</v>
      </c>
    </row>
    <row r="861" spans="1:7">
      <c r="A861" s="16" t="s">
        <v>2868</v>
      </c>
      <c r="B861" s="24" t="s">
        <v>3005</v>
      </c>
      <c r="C861" s="16" t="s">
        <v>98</v>
      </c>
      <c r="D861" s="119">
        <v>760</v>
      </c>
      <c r="E861" s="16">
        <v>30</v>
      </c>
      <c r="F861" s="16" t="s">
        <v>2868</v>
      </c>
      <c r="G861" s="16" t="s">
        <v>2982</v>
      </c>
    </row>
    <row r="862" spans="1:7">
      <c r="A862" s="16" t="s">
        <v>2868</v>
      </c>
      <c r="B862" s="24" t="s">
        <v>2949</v>
      </c>
      <c r="C862" s="16" t="s">
        <v>98</v>
      </c>
      <c r="D862" s="119">
        <v>2450</v>
      </c>
      <c r="E862" s="16">
        <v>10</v>
      </c>
      <c r="F862" s="16" t="s">
        <v>2868</v>
      </c>
      <c r="G862" s="16" t="s">
        <v>2982</v>
      </c>
    </row>
    <row r="863" spans="1:7">
      <c r="A863" s="16" t="s">
        <v>2868</v>
      </c>
      <c r="B863" s="24" t="s">
        <v>3006</v>
      </c>
      <c r="C863" s="16" t="s">
        <v>98</v>
      </c>
      <c r="D863" s="119">
        <v>2600</v>
      </c>
      <c r="E863" s="16">
        <v>10</v>
      </c>
      <c r="F863" s="16" t="s">
        <v>2868</v>
      </c>
      <c r="G863" s="16" t="s">
        <v>2982</v>
      </c>
    </row>
    <row r="864" spans="1:7">
      <c r="A864" s="16" t="s">
        <v>2868</v>
      </c>
      <c r="B864" s="24" t="s">
        <v>3007</v>
      </c>
      <c r="C864" s="16" t="s">
        <v>98</v>
      </c>
      <c r="D864" s="119">
        <v>3220</v>
      </c>
      <c r="E864" s="16">
        <v>10</v>
      </c>
      <c r="F864" s="16" t="s">
        <v>2868</v>
      </c>
      <c r="G864" s="16" t="s">
        <v>2982</v>
      </c>
    </row>
    <row r="865" spans="1:7">
      <c r="A865" s="16" t="s">
        <v>2868</v>
      </c>
      <c r="B865" s="24" t="s">
        <v>3008</v>
      </c>
      <c r="C865" s="16" t="s">
        <v>98</v>
      </c>
      <c r="D865" s="119">
        <v>4060</v>
      </c>
      <c r="E865" s="16">
        <v>10</v>
      </c>
      <c r="F865" s="16" t="s">
        <v>2868</v>
      </c>
      <c r="G865" s="16" t="s">
        <v>2982</v>
      </c>
    </row>
    <row r="866" spans="1:7">
      <c r="A866" s="16" t="s">
        <v>2868</v>
      </c>
      <c r="B866" s="24" t="s">
        <v>3009</v>
      </c>
      <c r="C866" s="16" t="s">
        <v>98</v>
      </c>
      <c r="D866" s="119">
        <v>880</v>
      </c>
      <c r="E866" s="16">
        <v>200</v>
      </c>
      <c r="F866" s="16" t="s">
        <v>2868</v>
      </c>
      <c r="G866" s="16" t="s">
        <v>2982</v>
      </c>
    </row>
    <row r="867" spans="1:7">
      <c r="A867" s="16" t="s">
        <v>2868</v>
      </c>
      <c r="B867" s="24" t="s">
        <v>1925</v>
      </c>
      <c r="C867" s="16" t="s">
        <v>98</v>
      </c>
      <c r="D867" s="119">
        <v>1100</v>
      </c>
      <c r="E867" s="16">
        <v>50</v>
      </c>
      <c r="F867" s="16" t="s">
        <v>2868</v>
      </c>
      <c r="G867" s="16" t="s">
        <v>2982</v>
      </c>
    </row>
    <row r="868" spans="1:7">
      <c r="A868" s="16" t="s">
        <v>2868</v>
      </c>
      <c r="B868" s="24" t="s">
        <v>3010</v>
      </c>
      <c r="C868" s="16" t="s">
        <v>98</v>
      </c>
      <c r="D868" s="119">
        <v>1460</v>
      </c>
      <c r="E868" s="16">
        <v>30</v>
      </c>
      <c r="F868" s="16" t="s">
        <v>2868</v>
      </c>
      <c r="G868" s="16" t="s">
        <v>2982</v>
      </c>
    </row>
    <row r="869" spans="1:7">
      <c r="A869" s="16" t="s">
        <v>2868</v>
      </c>
      <c r="B869" s="24" t="s">
        <v>3011</v>
      </c>
      <c r="C869" s="16" t="s">
        <v>98</v>
      </c>
      <c r="D869" s="119">
        <v>310</v>
      </c>
      <c r="E869" s="16">
        <v>3000</v>
      </c>
      <c r="F869" s="16" t="s">
        <v>2868</v>
      </c>
      <c r="G869" s="16" t="s">
        <v>2982</v>
      </c>
    </row>
    <row r="870" spans="1:7">
      <c r="A870" s="16" t="s">
        <v>2868</v>
      </c>
      <c r="B870" s="24" t="s">
        <v>3012</v>
      </c>
      <c r="C870" s="16" t="s">
        <v>98</v>
      </c>
      <c r="D870" s="119">
        <v>350</v>
      </c>
      <c r="E870" s="16"/>
      <c r="F870" s="16" t="s">
        <v>2868</v>
      </c>
      <c r="G870" s="16" t="s">
        <v>2982</v>
      </c>
    </row>
    <row r="871" spans="1:7">
      <c r="A871" s="16" t="s">
        <v>2868</v>
      </c>
      <c r="B871" s="24" t="s">
        <v>3013</v>
      </c>
      <c r="C871" s="16" t="s">
        <v>98</v>
      </c>
      <c r="D871" s="119">
        <v>360</v>
      </c>
      <c r="E871" s="16"/>
      <c r="F871" s="16" t="s">
        <v>2868</v>
      </c>
      <c r="G871" s="16" t="s">
        <v>2982</v>
      </c>
    </row>
    <row r="872" spans="1:7">
      <c r="A872" s="16" t="s">
        <v>2868</v>
      </c>
      <c r="B872" s="24" t="s">
        <v>3014</v>
      </c>
      <c r="C872" s="16" t="s">
        <v>98</v>
      </c>
      <c r="D872" s="119">
        <v>420</v>
      </c>
      <c r="E872" s="16"/>
      <c r="F872" s="16" t="s">
        <v>2868</v>
      </c>
      <c r="G872" s="16" t="s">
        <v>2982</v>
      </c>
    </row>
    <row r="873" spans="1:7" ht="30">
      <c r="A873" s="16" t="s">
        <v>2868</v>
      </c>
      <c r="B873" s="24" t="s">
        <v>3015</v>
      </c>
      <c r="C873" s="16" t="s">
        <v>98</v>
      </c>
      <c r="D873" s="119">
        <v>325</v>
      </c>
      <c r="E873" s="16"/>
      <c r="F873" s="16" t="s">
        <v>2868</v>
      </c>
      <c r="G873" s="16" t="s">
        <v>2982</v>
      </c>
    </row>
    <row r="874" spans="1:7" ht="30">
      <c r="A874" s="16" t="s">
        <v>2868</v>
      </c>
      <c r="B874" s="24" t="s">
        <v>3016</v>
      </c>
      <c r="C874" s="16" t="s">
        <v>98</v>
      </c>
      <c r="D874" s="119">
        <v>370</v>
      </c>
      <c r="E874" s="16"/>
      <c r="F874" s="16" t="s">
        <v>2868</v>
      </c>
      <c r="G874" s="16" t="s">
        <v>2982</v>
      </c>
    </row>
    <row r="875" spans="1:7" ht="30">
      <c r="A875" s="16" t="s">
        <v>2868</v>
      </c>
      <c r="B875" s="24" t="s">
        <v>3017</v>
      </c>
      <c r="C875" s="16" t="s">
        <v>98</v>
      </c>
      <c r="D875" s="119">
        <v>380</v>
      </c>
      <c r="E875" s="16"/>
      <c r="F875" s="16" t="s">
        <v>2868</v>
      </c>
      <c r="G875" s="16" t="s">
        <v>2982</v>
      </c>
    </row>
    <row r="876" spans="1:7" ht="30">
      <c r="A876" s="16" t="s">
        <v>2868</v>
      </c>
      <c r="B876" s="201" t="s">
        <v>3018</v>
      </c>
      <c r="C876" s="16" t="s">
        <v>98</v>
      </c>
      <c r="D876" s="119">
        <v>435</v>
      </c>
      <c r="E876" s="16"/>
      <c r="F876" s="16" t="s">
        <v>2868</v>
      </c>
      <c r="G876" s="16" t="s">
        <v>2982</v>
      </c>
    </row>
    <row r="877" spans="1:7" ht="30">
      <c r="A877" s="16" t="s">
        <v>2868</v>
      </c>
      <c r="B877" s="24" t="s">
        <v>3019</v>
      </c>
      <c r="C877" s="16" t="s">
        <v>98</v>
      </c>
      <c r="D877" s="119">
        <v>445</v>
      </c>
      <c r="E877" s="16">
        <v>2000</v>
      </c>
      <c r="F877" s="16" t="s">
        <v>2868</v>
      </c>
      <c r="G877" s="16" t="s">
        <v>2982</v>
      </c>
    </row>
    <row r="878" spans="1:7" ht="30">
      <c r="A878" s="16" t="s">
        <v>2868</v>
      </c>
      <c r="B878" s="24" t="s">
        <v>3020</v>
      </c>
      <c r="C878" s="16" t="s">
        <v>98</v>
      </c>
      <c r="D878" s="119">
        <v>460</v>
      </c>
      <c r="E878" s="16"/>
      <c r="F878" s="16" t="s">
        <v>2868</v>
      </c>
      <c r="G878" s="16" t="s">
        <v>2982</v>
      </c>
    </row>
    <row r="879" spans="1:7" ht="45">
      <c r="A879" s="16" t="s">
        <v>2868</v>
      </c>
      <c r="B879" s="24" t="s">
        <v>3021</v>
      </c>
      <c r="C879" s="16" t="s">
        <v>98</v>
      </c>
      <c r="D879" s="119">
        <v>455</v>
      </c>
      <c r="E879" s="16"/>
      <c r="F879" s="16" t="s">
        <v>2868</v>
      </c>
      <c r="G879" s="16" t="s">
        <v>2982</v>
      </c>
    </row>
    <row r="880" spans="1:7" ht="45">
      <c r="A880" s="16" t="s">
        <v>2868</v>
      </c>
      <c r="B880" s="24" t="s">
        <v>3022</v>
      </c>
      <c r="C880" s="16" t="s">
        <v>98</v>
      </c>
      <c r="D880" s="119">
        <v>470</v>
      </c>
      <c r="E880" s="16"/>
      <c r="F880" s="16" t="s">
        <v>2868</v>
      </c>
      <c r="G880" s="16" t="s">
        <v>2982</v>
      </c>
    </row>
    <row r="881" spans="1:7">
      <c r="A881" s="16" t="s">
        <v>2868</v>
      </c>
      <c r="B881" s="24" t="s">
        <v>3023</v>
      </c>
      <c r="C881" s="16" t="s">
        <v>98</v>
      </c>
      <c r="D881" s="119">
        <v>450</v>
      </c>
      <c r="E881" s="16">
        <v>50</v>
      </c>
      <c r="F881" s="16" t="s">
        <v>2868</v>
      </c>
      <c r="G881" s="16" t="s">
        <v>2982</v>
      </c>
    </row>
    <row r="882" spans="1:7">
      <c r="A882" s="16" t="s">
        <v>2868</v>
      </c>
      <c r="B882" s="24" t="s">
        <v>3024</v>
      </c>
      <c r="C882" s="16" t="s">
        <v>98</v>
      </c>
      <c r="D882" s="119">
        <v>1500</v>
      </c>
      <c r="E882" s="16">
        <v>20</v>
      </c>
      <c r="F882" s="16" t="s">
        <v>2868</v>
      </c>
      <c r="G882" s="16" t="s">
        <v>2982</v>
      </c>
    </row>
    <row r="883" spans="1:7">
      <c r="A883" s="16" t="s">
        <v>2868</v>
      </c>
      <c r="B883" s="24" t="s">
        <v>3025</v>
      </c>
      <c r="C883" s="16" t="s">
        <v>98</v>
      </c>
      <c r="D883" s="119">
        <v>420</v>
      </c>
      <c r="E883" s="16">
        <v>50</v>
      </c>
      <c r="F883" s="16" t="s">
        <v>2868</v>
      </c>
      <c r="G883" s="16" t="s">
        <v>2982</v>
      </c>
    </row>
    <row r="884" spans="1:7">
      <c r="A884" s="16" t="s">
        <v>2868</v>
      </c>
      <c r="B884" s="24" t="s">
        <v>3026</v>
      </c>
      <c r="C884" s="16" t="s">
        <v>98</v>
      </c>
      <c r="D884" s="119">
        <v>490</v>
      </c>
      <c r="E884" s="16">
        <v>50</v>
      </c>
      <c r="F884" s="16" t="s">
        <v>2868</v>
      </c>
      <c r="G884" s="16" t="s">
        <v>2982</v>
      </c>
    </row>
    <row r="885" spans="1:7">
      <c r="A885" s="16" t="s">
        <v>2868</v>
      </c>
      <c r="B885" s="24" t="s">
        <v>3027</v>
      </c>
      <c r="C885" s="16" t="s">
        <v>98</v>
      </c>
      <c r="D885" s="119">
        <v>95</v>
      </c>
      <c r="E885" s="16">
        <v>100</v>
      </c>
      <c r="F885" s="16" t="s">
        <v>2868</v>
      </c>
      <c r="G885" s="16" t="s">
        <v>2982</v>
      </c>
    </row>
    <row r="886" spans="1:7">
      <c r="A886" s="16" t="s">
        <v>2868</v>
      </c>
      <c r="B886" s="24" t="s">
        <v>3028</v>
      </c>
      <c r="C886" s="16" t="s">
        <v>98</v>
      </c>
      <c r="D886" s="119">
        <v>110</v>
      </c>
      <c r="E886" s="16">
        <v>100</v>
      </c>
      <c r="F886" s="16" t="s">
        <v>2868</v>
      </c>
      <c r="G886" s="16" t="s">
        <v>2982</v>
      </c>
    </row>
    <row r="887" spans="1:7">
      <c r="A887" s="16" t="s">
        <v>2868</v>
      </c>
      <c r="B887" s="196" t="s">
        <v>3029</v>
      </c>
      <c r="C887" s="16" t="s">
        <v>98</v>
      </c>
      <c r="D887" s="317">
        <v>130</v>
      </c>
      <c r="E887" s="107">
        <v>100</v>
      </c>
      <c r="F887" s="16" t="s">
        <v>2868</v>
      </c>
      <c r="G887" s="16" t="s">
        <v>2982</v>
      </c>
    </row>
    <row r="888" spans="1:7">
      <c r="A888" s="16" t="s">
        <v>2868</v>
      </c>
      <c r="B888" s="24" t="s">
        <v>3030</v>
      </c>
      <c r="C888" s="16" t="s">
        <v>98</v>
      </c>
      <c r="D888" s="24">
        <v>1384.73</v>
      </c>
      <c r="E888" s="16">
        <v>20</v>
      </c>
      <c r="F888" s="16" t="s">
        <v>2868</v>
      </c>
      <c r="G888" s="16" t="s">
        <v>2869</v>
      </c>
    </row>
    <row r="889" spans="1:7" ht="30">
      <c r="A889" s="16" t="s">
        <v>2868</v>
      </c>
      <c r="B889" s="24" t="s">
        <v>3031</v>
      </c>
      <c r="C889" s="16" t="s">
        <v>98</v>
      </c>
      <c r="D889" s="24">
        <v>1538.72</v>
      </c>
      <c r="E889" s="16">
        <v>10</v>
      </c>
      <c r="F889" s="16" t="s">
        <v>2868</v>
      </c>
      <c r="G889" s="16" t="s">
        <v>2869</v>
      </c>
    </row>
    <row r="890" spans="1:7" ht="30">
      <c r="A890" s="16" t="s">
        <v>2868</v>
      </c>
      <c r="B890" s="24" t="s">
        <v>3032</v>
      </c>
      <c r="C890" s="16" t="s">
        <v>98</v>
      </c>
      <c r="D890" s="24">
        <v>1646.1</v>
      </c>
      <c r="E890" s="16">
        <v>5</v>
      </c>
      <c r="F890" s="16" t="s">
        <v>2868</v>
      </c>
      <c r="G890" s="16" t="s">
        <v>2869</v>
      </c>
    </row>
    <row r="891" spans="1:7" ht="30">
      <c r="A891" s="16" t="s">
        <v>2868</v>
      </c>
      <c r="B891" s="24" t="s">
        <v>3033</v>
      </c>
      <c r="C891" s="16" t="s">
        <v>98</v>
      </c>
      <c r="D891" s="24">
        <v>1455.53</v>
      </c>
      <c r="E891" s="16">
        <v>10</v>
      </c>
      <c r="F891" s="16" t="s">
        <v>2868</v>
      </c>
      <c r="G891" s="16" t="s">
        <v>2869</v>
      </c>
    </row>
    <row r="892" spans="1:7" ht="30">
      <c r="A892" s="16" t="s">
        <v>2868</v>
      </c>
      <c r="B892" s="24" t="s">
        <v>3034</v>
      </c>
      <c r="C892" s="16" t="s">
        <v>98</v>
      </c>
      <c r="D892" s="24">
        <v>1546.98</v>
      </c>
      <c r="E892" s="16">
        <v>10</v>
      </c>
      <c r="F892" s="16" t="s">
        <v>2868</v>
      </c>
      <c r="G892" s="16" t="s">
        <v>2869</v>
      </c>
    </row>
    <row r="893" spans="1:7" ht="30">
      <c r="A893" s="16" t="s">
        <v>2868</v>
      </c>
      <c r="B893" s="24" t="s">
        <v>3035</v>
      </c>
      <c r="C893" s="16" t="s">
        <v>98</v>
      </c>
      <c r="D893" s="24">
        <v>2329.3200000000002</v>
      </c>
      <c r="E893" s="16">
        <v>20</v>
      </c>
      <c r="F893" s="16" t="s">
        <v>2868</v>
      </c>
      <c r="G893" s="16" t="s">
        <v>2869</v>
      </c>
    </row>
    <row r="894" spans="1:7" ht="30">
      <c r="A894" s="16" t="s">
        <v>2868</v>
      </c>
      <c r="B894" s="24" t="s">
        <v>3036</v>
      </c>
      <c r="C894" s="16" t="s">
        <v>98</v>
      </c>
      <c r="D894" s="24">
        <v>2560.6</v>
      </c>
      <c r="E894" s="16">
        <v>10</v>
      </c>
      <c r="F894" s="16" t="s">
        <v>2868</v>
      </c>
      <c r="G894" s="16" t="s">
        <v>2869</v>
      </c>
    </row>
    <row r="895" spans="1:7" ht="30">
      <c r="A895" s="16" t="s">
        <v>2868</v>
      </c>
      <c r="B895" s="24" t="s">
        <v>3037</v>
      </c>
      <c r="C895" s="16" t="s">
        <v>98</v>
      </c>
      <c r="D895" s="24">
        <v>2737.01</v>
      </c>
      <c r="E895" s="16">
        <v>10</v>
      </c>
      <c r="F895" s="16" t="s">
        <v>2868</v>
      </c>
      <c r="G895" s="16" t="s">
        <v>2869</v>
      </c>
    </row>
    <row r="896" spans="1:7" ht="30">
      <c r="A896" s="16" t="s">
        <v>2868</v>
      </c>
      <c r="B896" s="24" t="s">
        <v>3038</v>
      </c>
      <c r="C896" s="16" t="s">
        <v>98</v>
      </c>
      <c r="D896" s="24">
        <v>2398.35</v>
      </c>
      <c r="E896" s="16">
        <v>10</v>
      </c>
      <c r="F896" s="16" t="s">
        <v>2868</v>
      </c>
      <c r="G896" s="16" t="s">
        <v>2869</v>
      </c>
    </row>
    <row r="897" spans="1:7" ht="30">
      <c r="A897" s="16" t="s">
        <v>2868</v>
      </c>
      <c r="B897" s="24" t="s">
        <v>3039</v>
      </c>
      <c r="C897" s="16" t="s">
        <v>98</v>
      </c>
      <c r="D897" s="24">
        <v>2543.4899999999998</v>
      </c>
      <c r="E897" s="16">
        <v>10</v>
      </c>
      <c r="F897" s="16" t="s">
        <v>2868</v>
      </c>
      <c r="G897" s="16" t="s">
        <v>2869</v>
      </c>
    </row>
    <row r="898" spans="1:7" ht="30">
      <c r="A898" s="16" t="s">
        <v>2868</v>
      </c>
      <c r="B898" s="24" t="s">
        <v>3040</v>
      </c>
      <c r="C898" s="16" t="s">
        <v>98</v>
      </c>
      <c r="D898" s="24">
        <v>1717.2</v>
      </c>
      <c r="E898" s="16">
        <v>15</v>
      </c>
      <c r="F898" s="16" t="s">
        <v>2868</v>
      </c>
      <c r="G898" s="16" t="s">
        <v>2869</v>
      </c>
    </row>
    <row r="899" spans="1:7">
      <c r="A899" s="16" t="s">
        <v>2868</v>
      </c>
      <c r="B899" s="24" t="s">
        <v>3041</v>
      </c>
      <c r="C899" s="16" t="s">
        <v>98</v>
      </c>
      <c r="D899" s="24">
        <v>1057.8699999999999</v>
      </c>
      <c r="E899" s="16">
        <v>20</v>
      </c>
      <c r="F899" s="16" t="s">
        <v>2868</v>
      </c>
      <c r="G899" s="16" t="s">
        <v>2869</v>
      </c>
    </row>
    <row r="900" spans="1:7">
      <c r="A900" s="16" t="s">
        <v>2868</v>
      </c>
      <c r="B900" s="24" t="s">
        <v>3042</v>
      </c>
      <c r="C900" s="16" t="s">
        <v>98</v>
      </c>
      <c r="D900" s="24">
        <v>1333.4</v>
      </c>
      <c r="E900" s="16">
        <v>20</v>
      </c>
      <c r="F900" s="16" t="s">
        <v>2868</v>
      </c>
      <c r="G900" s="16" t="s">
        <v>2869</v>
      </c>
    </row>
    <row r="901" spans="1:7" ht="30">
      <c r="A901" s="16" t="s">
        <v>2868</v>
      </c>
      <c r="B901" s="24" t="s">
        <v>3043</v>
      </c>
      <c r="C901" s="16" t="s">
        <v>98</v>
      </c>
      <c r="D901" s="24">
        <v>739.57</v>
      </c>
      <c r="E901" s="16">
        <v>25</v>
      </c>
      <c r="F901" s="16" t="s">
        <v>2868</v>
      </c>
      <c r="G901" s="16" t="s">
        <v>2869</v>
      </c>
    </row>
    <row r="902" spans="1:7" ht="30">
      <c r="A902" s="16" t="s">
        <v>2868</v>
      </c>
      <c r="B902" s="24" t="s">
        <v>3044</v>
      </c>
      <c r="C902" s="16" t="s">
        <v>98</v>
      </c>
      <c r="D902" s="24">
        <v>1048.43</v>
      </c>
      <c r="E902" s="16">
        <v>25</v>
      </c>
      <c r="F902" s="16" t="s">
        <v>2868</v>
      </c>
      <c r="G902" s="16" t="s">
        <v>2869</v>
      </c>
    </row>
    <row r="903" spans="1:7">
      <c r="A903" s="16" t="s">
        <v>2868</v>
      </c>
      <c r="B903" s="24" t="s">
        <v>3045</v>
      </c>
      <c r="C903" s="16" t="s">
        <v>98</v>
      </c>
      <c r="D903" s="24">
        <v>881.46</v>
      </c>
      <c r="E903" s="16">
        <v>25</v>
      </c>
      <c r="F903" s="16" t="s">
        <v>2868</v>
      </c>
      <c r="G903" s="16" t="s">
        <v>2869</v>
      </c>
    </row>
    <row r="904" spans="1:7" ht="30">
      <c r="A904" s="16" t="s">
        <v>2868</v>
      </c>
      <c r="B904" s="24" t="s">
        <v>3046</v>
      </c>
      <c r="C904" s="16" t="s">
        <v>98</v>
      </c>
      <c r="D904" s="24">
        <v>1021</v>
      </c>
      <c r="E904" s="16">
        <v>10</v>
      </c>
      <c r="F904" s="16" t="s">
        <v>2868</v>
      </c>
      <c r="G904" s="16" t="s">
        <v>2869</v>
      </c>
    </row>
    <row r="905" spans="1:7" ht="30">
      <c r="A905" s="16" t="s">
        <v>2868</v>
      </c>
      <c r="B905" s="24" t="s">
        <v>3047</v>
      </c>
      <c r="C905" s="16" t="s">
        <v>98</v>
      </c>
      <c r="D905" s="24">
        <v>1093.8599999999999</v>
      </c>
      <c r="E905" s="16">
        <v>10</v>
      </c>
      <c r="F905" s="16" t="s">
        <v>2868</v>
      </c>
      <c r="G905" s="16" t="s">
        <v>2869</v>
      </c>
    </row>
    <row r="906" spans="1:7" ht="30">
      <c r="A906" s="16" t="s">
        <v>2868</v>
      </c>
      <c r="B906" s="24" t="s">
        <v>3048</v>
      </c>
      <c r="C906" s="16" t="s">
        <v>98</v>
      </c>
      <c r="D906" s="24">
        <v>917.75</v>
      </c>
      <c r="E906" s="16">
        <v>10</v>
      </c>
      <c r="F906" s="16" t="s">
        <v>2868</v>
      </c>
      <c r="G906" s="16" t="s">
        <v>2869</v>
      </c>
    </row>
    <row r="907" spans="1:7" ht="30">
      <c r="A907" s="16" t="s">
        <v>2868</v>
      </c>
      <c r="B907" s="24" t="s">
        <v>3049</v>
      </c>
      <c r="C907" s="16" t="s">
        <v>98</v>
      </c>
      <c r="D907" s="24">
        <v>975.27</v>
      </c>
      <c r="E907" s="16">
        <v>10</v>
      </c>
      <c r="F907" s="16" t="s">
        <v>2868</v>
      </c>
      <c r="G907" s="16" t="s">
        <v>2869</v>
      </c>
    </row>
    <row r="908" spans="1:7">
      <c r="A908" s="16" t="s">
        <v>2868</v>
      </c>
      <c r="B908" s="24" t="s">
        <v>3050</v>
      </c>
      <c r="C908" s="16" t="s">
        <v>98</v>
      </c>
      <c r="D908" s="24">
        <v>728.65</v>
      </c>
      <c r="E908" s="16">
        <v>10</v>
      </c>
      <c r="F908" s="16" t="s">
        <v>2868</v>
      </c>
      <c r="G908" s="16" t="s">
        <v>2869</v>
      </c>
    </row>
    <row r="909" spans="1:7">
      <c r="A909" s="16" t="s">
        <v>2868</v>
      </c>
      <c r="B909" s="24" t="s">
        <v>1720</v>
      </c>
      <c r="C909" s="16" t="s">
        <v>98</v>
      </c>
      <c r="D909" s="24">
        <v>535.72</v>
      </c>
      <c r="E909" s="16">
        <v>140</v>
      </c>
      <c r="F909" s="16" t="s">
        <v>2868</v>
      </c>
      <c r="G909" s="16" t="s">
        <v>2869</v>
      </c>
    </row>
    <row r="910" spans="1:7">
      <c r="A910" s="16" t="s">
        <v>2868</v>
      </c>
      <c r="B910" s="24" t="s">
        <v>3051</v>
      </c>
      <c r="C910" s="16" t="s">
        <v>98</v>
      </c>
      <c r="D910" s="24">
        <v>201.19</v>
      </c>
      <c r="E910" s="16">
        <v>100</v>
      </c>
      <c r="F910" s="16" t="s">
        <v>2868</v>
      </c>
      <c r="G910" s="16" t="s">
        <v>2869</v>
      </c>
    </row>
    <row r="911" spans="1:7">
      <c r="A911" s="16" t="s">
        <v>2868</v>
      </c>
      <c r="B911" s="24" t="s">
        <v>3052</v>
      </c>
      <c r="C911" s="16" t="s">
        <v>98</v>
      </c>
      <c r="D911" s="24">
        <v>238.36</v>
      </c>
      <c r="E911" s="16">
        <v>100</v>
      </c>
      <c r="F911" s="16" t="s">
        <v>2868</v>
      </c>
      <c r="G911" s="16" t="s">
        <v>2869</v>
      </c>
    </row>
    <row r="912" spans="1:7">
      <c r="A912" s="16" t="s">
        <v>2868</v>
      </c>
      <c r="B912" s="24" t="s">
        <v>3053</v>
      </c>
      <c r="C912" s="16" t="s">
        <v>98</v>
      </c>
      <c r="D912" s="24">
        <v>280.25</v>
      </c>
      <c r="E912" s="16">
        <v>100</v>
      </c>
      <c r="F912" s="16" t="s">
        <v>2868</v>
      </c>
      <c r="G912" s="16" t="s">
        <v>2869</v>
      </c>
    </row>
    <row r="913" spans="1:7">
      <c r="A913" s="16" t="s">
        <v>2868</v>
      </c>
      <c r="B913" s="24" t="s">
        <v>3054</v>
      </c>
      <c r="C913" s="16" t="s">
        <v>98</v>
      </c>
      <c r="D913" s="24">
        <v>246.62</v>
      </c>
      <c r="E913" s="16">
        <v>100</v>
      </c>
      <c r="F913" s="16" t="s">
        <v>2868</v>
      </c>
      <c r="G913" s="16" t="s">
        <v>2869</v>
      </c>
    </row>
    <row r="914" spans="1:7">
      <c r="A914" s="16" t="s">
        <v>2868</v>
      </c>
      <c r="B914" s="24" t="s">
        <v>3055</v>
      </c>
      <c r="C914" s="16" t="s">
        <v>98</v>
      </c>
      <c r="D914" s="24">
        <v>254.04</v>
      </c>
      <c r="E914" s="16">
        <v>100</v>
      </c>
      <c r="F914" s="16" t="s">
        <v>2868</v>
      </c>
      <c r="G914" s="16" t="s">
        <v>2869</v>
      </c>
    </row>
    <row r="915" spans="1:7">
      <c r="A915" s="16" t="s">
        <v>2868</v>
      </c>
      <c r="B915" s="24" t="s">
        <v>3056</v>
      </c>
      <c r="C915" s="16" t="s">
        <v>98</v>
      </c>
      <c r="D915" s="24">
        <v>136.88</v>
      </c>
      <c r="E915" s="16">
        <v>120</v>
      </c>
      <c r="F915" s="16" t="s">
        <v>2868</v>
      </c>
      <c r="G915" s="16" t="s">
        <v>2869</v>
      </c>
    </row>
    <row r="916" spans="1:7">
      <c r="A916" s="16" t="s">
        <v>2868</v>
      </c>
      <c r="B916" s="24" t="s">
        <v>3057</v>
      </c>
      <c r="C916" s="16" t="s">
        <v>98</v>
      </c>
      <c r="D916" s="24">
        <v>66.08</v>
      </c>
      <c r="E916" s="16">
        <v>150</v>
      </c>
      <c r="F916" s="16" t="s">
        <v>2868</v>
      </c>
      <c r="G916" s="16" t="s">
        <v>2869</v>
      </c>
    </row>
    <row r="917" spans="1:7">
      <c r="A917" s="16" t="s">
        <v>2868</v>
      </c>
      <c r="B917" s="24" t="s">
        <v>3058</v>
      </c>
      <c r="C917" s="16" t="s">
        <v>98</v>
      </c>
      <c r="D917" s="24">
        <v>87.32</v>
      </c>
      <c r="E917" s="16">
        <v>150</v>
      </c>
      <c r="F917" s="16" t="s">
        <v>2868</v>
      </c>
      <c r="G917" s="16" t="s">
        <v>2869</v>
      </c>
    </row>
    <row r="918" spans="1:7">
      <c r="A918" s="16" t="s">
        <v>2868</v>
      </c>
      <c r="B918" s="24" t="s">
        <v>3059</v>
      </c>
      <c r="C918" s="16" t="s">
        <v>98</v>
      </c>
      <c r="D918" s="24">
        <v>109.15</v>
      </c>
      <c r="E918" s="16">
        <v>150</v>
      </c>
      <c r="F918" s="16" t="s">
        <v>2868</v>
      </c>
      <c r="G918" s="16" t="s">
        <v>2869</v>
      </c>
    </row>
    <row r="919" spans="1:7">
      <c r="A919" s="16" t="s">
        <v>2868</v>
      </c>
      <c r="B919" s="24" t="s">
        <v>3060</v>
      </c>
      <c r="C919" s="16" t="s">
        <v>98</v>
      </c>
      <c r="D919" s="24">
        <v>132.16</v>
      </c>
      <c r="E919" s="16">
        <v>150</v>
      </c>
      <c r="F919" s="16" t="s">
        <v>2868</v>
      </c>
      <c r="G919" s="16" t="s">
        <v>2869</v>
      </c>
    </row>
    <row r="920" spans="1:7">
      <c r="A920" s="16" t="s">
        <v>2868</v>
      </c>
      <c r="B920" s="24" t="s">
        <v>3061</v>
      </c>
      <c r="C920" s="16" t="s">
        <v>98</v>
      </c>
      <c r="D920" s="24">
        <v>168.74</v>
      </c>
      <c r="E920" s="16">
        <v>120</v>
      </c>
      <c r="F920" s="16" t="s">
        <v>2868</v>
      </c>
      <c r="G920" s="16" t="s">
        <v>2869</v>
      </c>
    </row>
    <row r="921" spans="1:7" ht="30">
      <c r="A921" s="16" t="s">
        <v>2868</v>
      </c>
      <c r="B921" s="24" t="s">
        <v>3062</v>
      </c>
      <c r="C921" s="16" t="s">
        <v>98</v>
      </c>
      <c r="D921" s="24">
        <v>148.38</v>
      </c>
      <c r="E921" s="16">
        <v>50</v>
      </c>
      <c r="F921" s="16" t="s">
        <v>2868</v>
      </c>
      <c r="G921" s="16" t="s">
        <v>2869</v>
      </c>
    </row>
    <row r="922" spans="1:7">
      <c r="A922" s="16" t="s">
        <v>2868</v>
      </c>
      <c r="B922" s="24" t="s">
        <v>3063</v>
      </c>
      <c r="C922" s="16" t="s">
        <v>98</v>
      </c>
      <c r="D922" s="24">
        <v>120.95</v>
      </c>
      <c r="E922" s="16">
        <v>50</v>
      </c>
      <c r="F922" s="16" t="s">
        <v>2868</v>
      </c>
      <c r="G922" s="16" t="s">
        <v>2869</v>
      </c>
    </row>
    <row r="923" spans="1:7" ht="30">
      <c r="A923" s="16" t="s">
        <v>2868</v>
      </c>
      <c r="B923" s="24" t="s">
        <v>3064</v>
      </c>
      <c r="C923" s="16" t="s">
        <v>98</v>
      </c>
      <c r="D923" s="24">
        <v>169.33</v>
      </c>
      <c r="E923" s="16">
        <v>50</v>
      </c>
      <c r="F923" s="16" t="s">
        <v>2868</v>
      </c>
      <c r="G923" s="16" t="s">
        <v>2869</v>
      </c>
    </row>
    <row r="924" spans="1:7">
      <c r="A924" s="16" t="s">
        <v>2868</v>
      </c>
      <c r="B924" s="24" t="s">
        <v>3065</v>
      </c>
      <c r="C924" s="16" t="s">
        <v>98</v>
      </c>
      <c r="D924" s="24">
        <v>293.82</v>
      </c>
      <c r="E924" s="16">
        <v>150</v>
      </c>
      <c r="F924" s="16" t="s">
        <v>2868</v>
      </c>
      <c r="G924" s="16" t="s">
        <v>2869</v>
      </c>
    </row>
    <row r="925" spans="1:7">
      <c r="A925" s="16" t="s">
        <v>2868</v>
      </c>
      <c r="B925" s="24" t="s">
        <v>3066</v>
      </c>
      <c r="C925" s="16" t="s">
        <v>98</v>
      </c>
      <c r="D925" s="24">
        <v>113.87</v>
      </c>
      <c r="E925" s="16">
        <v>200</v>
      </c>
      <c r="F925" s="16" t="s">
        <v>2868</v>
      </c>
      <c r="G925" s="16" t="s">
        <v>2869</v>
      </c>
    </row>
    <row r="926" spans="1:7" ht="30">
      <c r="A926" s="16" t="s">
        <v>2868</v>
      </c>
      <c r="B926" s="24" t="s">
        <v>3067</v>
      </c>
      <c r="C926" s="16" t="s">
        <v>98</v>
      </c>
      <c r="D926" s="24">
        <v>155.16999999999999</v>
      </c>
      <c r="E926" s="16">
        <v>100</v>
      </c>
      <c r="F926" s="16" t="s">
        <v>2868</v>
      </c>
      <c r="G926" s="16" t="s">
        <v>2869</v>
      </c>
    </row>
    <row r="927" spans="1:7">
      <c r="A927" s="16" t="s">
        <v>2868</v>
      </c>
      <c r="B927" s="24" t="s">
        <v>3068</v>
      </c>
      <c r="C927" s="16" t="s">
        <v>98</v>
      </c>
      <c r="D927" s="24">
        <v>276.12</v>
      </c>
      <c r="E927" s="16">
        <v>70</v>
      </c>
      <c r="F927" s="16" t="s">
        <v>2868</v>
      </c>
      <c r="G927" s="16" t="s">
        <v>2869</v>
      </c>
    </row>
    <row r="928" spans="1:7">
      <c r="A928" s="16" t="s">
        <v>2868</v>
      </c>
      <c r="B928" s="24" t="s">
        <v>3069</v>
      </c>
      <c r="C928" s="16" t="s">
        <v>98</v>
      </c>
      <c r="D928" s="24">
        <v>136.29</v>
      </c>
      <c r="E928" s="16">
        <v>150</v>
      </c>
      <c r="F928" s="16" t="s">
        <v>2868</v>
      </c>
      <c r="G928" s="16" t="s">
        <v>2869</v>
      </c>
    </row>
    <row r="929" spans="1:7">
      <c r="A929" s="16" t="s">
        <v>2868</v>
      </c>
      <c r="B929" s="24" t="s">
        <v>3070</v>
      </c>
      <c r="C929" s="16" t="s">
        <v>98</v>
      </c>
      <c r="D929" s="24">
        <v>281.43</v>
      </c>
      <c r="E929" s="16">
        <v>150</v>
      </c>
      <c r="F929" s="16" t="s">
        <v>2868</v>
      </c>
      <c r="G929" s="16" t="s">
        <v>2869</v>
      </c>
    </row>
    <row r="930" spans="1:7" ht="30">
      <c r="A930" s="16" t="s">
        <v>2868</v>
      </c>
      <c r="B930" s="24" t="s">
        <v>3071</v>
      </c>
      <c r="C930" s="16" t="s">
        <v>98</v>
      </c>
      <c r="D930" s="24">
        <v>127.44</v>
      </c>
      <c r="E930" s="16">
        <v>150</v>
      </c>
      <c r="F930" s="16" t="s">
        <v>2868</v>
      </c>
      <c r="G930" s="16" t="s">
        <v>2869</v>
      </c>
    </row>
    <row r="931" spans="1:7" ht="30">
      <c r="A931" s="16" t="s">
        <v>2868</v>
      </c>
      <c r="B931" s="24" t="s">
        <v>3072</v>
      </c>
      <c r="C931" s="16" t="s">
        <v>98</v>
      </c>
      <c r="D931" s="24">
        <v>108.26</v>
      </c>
      <c r="E931" s="16">
        <v>200</v>
      </c>
      <c r="F931" s="16" t="s">
        <v>2868</v>
      </c>
      <c r="G931" s="16" t="s">
        <v>2869</v>
      </c>
    </row>
    <row r="932" spans="1:7">
      <c r="A932" s="16" t="s">
        <v>2868</v>
      </c>
      <c r="B932" s="24" t="s">
        <v>3073</v>
      </c>
      <c r="C932" s="16" t="s">
        <v>98</v>
      </c>
      <c r="D932" s="24">
        <v>124.79</v>
      </c>
      <c r="E932" s="16">
        <v>100</v>
      </c>
      <c r="F932" s="16" t="s">
        <v>2868</v>
      </c>
      <c r="G932" s="16" t="s">
        <v>2869</v>
      </c>
    </row>
    <row r="933" spans="1:7">
      <c r="A933" s="16" t="s">
        <v>2868</v>
      </c>
      <c r="B933" s="24" t="s">
        <v>3074</v>
      </c>
      <c r="C933" s="16" t="s">
        <v>98</v>
      </c>
      <c r="D933" s="24">
        <v>115.05</v>
      </c>
      <c r="E933" s="16">
        <v>150</v>
      </c>
      <c r="F933" s="16" t="s">
        <v>2868</v>
      </c>
      <c r="G933" s="16" t="s">
        <v>2869</v>
      </c>
    </row>
    <row r="934" spans="1:7">
      <c r="A934" s="16" t="s">
        <v>2868</v>
      </c>
      <c r="B934" s="24" t="s">
        <v>3075</v>
      </c>
      <c r="C934" s="16" t="s">
        <v>98</v>
      </c>
      <c r="D934" s="24">
        <v>330.4</v>
      </c>
      <c r="E934" s="16">
        <v>100</v>
      </c>
      <c r="F934" s="16" t="s">
        <v>2868</v>
      </c>
      <c r="G934" s="16" t="s">
        <v>2869</v>
      </c>
    </row>
    <row r="935" spans="1:7">
      <c r="A935" s="16" t="s">
        <v>2868</v>
      </c>
      <c r="B935" s="24" t="s">
        <v>3076</v>
      </c>
      <c r="C935" s="16" t="s">
        <v>98</v>
      </c>
      <c r="D935" s="24">
        <v>305.57</v>
      </c>
      <c r="E935" s="16">
        <v>120</v>
      </c>
      <c r="F935" s="16" t="s">
        <v>2868</v>
      </c>
      <c r="G935" s="16" t="s">
        <v>2869</v>
      </c>
    </row>
    <row r="936" spans="1:7">
      <c r="A936" s="16" t="s">
        <v>2868</v>
      </c>
      <c r="B936" s="24" t="s">
        <v>3077</v>
      </c>
      <c r="C936" s="16" t="s">
        <v>98</v>
      </c>
      <c r="D936" s="24">
        <v>179.95</v>
      </c>
      <c r="E936" s="16">
        <v>100</v>
      </c>
      <c r="F936" s="16" t="s">
        <v>2868</v>
      </c>
      <c r="G936" s="16" t="s">
        <v>2869</v>
      </c>
    </row>
    <row r="937" spans="1:7">
      <c r="A937" s="16" t="s">
        <v>2868</v>
      </c>
      <c r="B937" s="24" t="s">
        <v>3078</v>
      </c>
      <c r="C937" s="16" t="s">
        <v>98</v>
      </c>
      <c r="D937" s="24">
        <v>269.63</v>
      </c>
      <c r="E937" s="91">
        <v>15</v>
      </c>
      <c r="F937" s="16" t="s">
        <v>2868</v>
      </c>
      <c r="G937" s="16" t="s">
        <v>2869</v>
      </c>
    </row>
    <row r="938" spans="1:7">
      <c r="A938" s="16" t="s">
        <v>2868</v>
      </c>
      <c r="B938" s="24" t="s">
        <v>3079</v>
      </c>
      <c r="C938" s="16" t="s">
        <v>98</v>
      </c>
      <c r="D938" s="24">
        <v>533.95000000000005</v>
      </c>
      <c r="E938" s="91">
        <v>15</v>
      </c>
      <c r="F938" s="16" t="s">
        <v>2868</v>
      </c>
      <c r="G938" s="16" t="s">
        <v>2869</v>
      </c>
    </row>
    <row r="939" spans="1:7">
      <c r="A939" s="16" t="s">
        <v>2868</v>
      </c>
      <c r="B939" s="24" t="s">
        <v>3080</v>
      </c>
      <c r="C939" s="16" t="s">
        <v>98</v>
      </c>
      <c r="D939" s="24">
        <v>191.16</v>
      </c>
      <c r="E939" s="91">
        <v>15</v>
      </c>
      <c r="F939" s="16" t="s">
        <v>2868</v>
      </c>
      <c r="G939" s="16" t="s">
        <v>2869</v>
      </c>
    </row>
    <row r="940" spans="1:7">
      <c r="A940" s="16" t="s">
        <v>2868</v>
      </c>
      <c r="B940" s="24" t="s">
        <v>3081</v>
      </c>
      <c r="C940" s="16" t="s">
        <v>98</v>
      </c>
      <c r="D940" s="24">
        <v>407.1</v>
      </c>
      <c r="E940" s="91">
        <v>15</v>
      </c>
      <c r="F940" s="16" t="s">
        <v>2868</v>
      </c>
      <c r="G940" s="16" t="s">
        <v>2869</v>
      </c>
    </row>
    <row r="941" spans="1:7">
      <c r="A941" s="16" t="s">
        <v>2868</v>
      </c>
      <c r="B941" s="24" t="s">
        <v>1882</v>
      </c>
      <c r="C941" s="16" t="s">
        <v>98</v>
      </c>
      <c r="D941" s="24">
        <v>171.69</v>
      </c>
      <c r="E941" s="16">
        <v>100</v>
      </c>
      <c r="F941" s="16" t="s">
        <v>2868</v>
      </c>
      <c r="G941" s="16" t="s">
        <v>2869</v>
      </c>
    </row>
    <row r="942" spans="1:7">
      <c r="A942" s="16" t="s">
        <v>2868</v>
      </c>
      <c r="B942" s="24" t="s">
        <v>3082</v>
      </c>
      <c r="C942" s="16" t="s">
        <v>98</v>
      </c>
      <c r="D942" s="24">
        <v>180.89</v>
      </c>
      <c r="E942" s="16">
        <v>100</v>
      </c>
      <c r="F942" s="16" t="s">
        <v>2868</v>
      </c>
      <c r="G942" s="16" t="s">
        <v>2869</v>
      </c>
    </row>
    <row r="943" spans="1:7">
      <c r="A943" s="16" t="s">
        <v>2868</v>
      </c>
      <c r="B943" s="24" t="s">
        <v>3083</v>
      </c>
      <c r="C943" s="16" t="s">
        <v>98</v>
      </c>
      <c r="D943" s="24">
        <v>186.44</v>
      </c>
      <c r="E943" s="16">
        <v>100</v>
      </c>
      <c r="F943" s="16" t="s">
        <v>2868</v>
      </c>
      <c r="G943" s="16" t="s">
        <v>2869</v>
      </c>
    </row>
    <row r="944" spans="1:7" ht="30">
      <c r="A944" s="16" t="s">
        <v>2868</v>
      </c>
      <c r="B944" s="24" t="s">
        <v>3084</v>
      </c>
      <c r="C944" s="16" t="s">
        <v>98</v>
      </c>
      <c r="D944" s="24">
        <v>192.93</v>
      </c>
      <c r="E944" s="16">
        <v>100</v>
      </c>
      <c r="F944" s="16" t="s">
        <v>2868</v>
      </c>
      <c r="G944" s="16" t="s">
        <v>2869</v>
      </c>
    </row>
    <row r="945" spans="1:7">
      <c r="A945" s="16" t="s">
        <v>2868</v>
      </c>
      <c r="B945" s="24" t="s">
        <v>3085</v>
      </c>
      <c r="C945" s="16" t="s">
        <v>98</v>
      </c>
      <c r="D945" s="24">
        <v>147.5</v>
      </c>
      <c r="E945" s="16">
        <v>100</v>
      </c>
      <c r="F945" s="16" t="s">
        <v>2868</v>
      </c>
      <c r="G945" s="16" t="s">
        <v>2869</v>
      </c>
    </row>
    <row r="946" spans="1:7">
      <c r="A946" s="16" t="s">
        <v>2868</v>
      </c>
      <c r="B946" s="24" t="s">
        <v>2999</v>
      </c>
      <c r="C946" s="16" t="s">
        <v>98</v>
      </c>
      <c r="D946" s="24">
        <v>284.97000000000003</v>
      </c>
      <c r="E946" s="16">
        <v>100</v>
      </c>
      <c r="F946" s="16" t="s">
        <v>2868</v>
      </c>
      <c r="G946" s="16" t="s">
        <v>2869</v>
      </c>
    </row>
    <row r="947" spans="1:7">
      <c r="A947" s="16" t="s">
        <v>2868</v>
      </c>
      <c r="B947" s="24" t="s">
        <v>3086</v>
      </c>
      <c r="C947" s="16" t="s">
        <v>98</v>
      </c>
      <c r="D947" s="24">
        <v>100</v>
      </c>
      <c r="E947" s="16">
        <v>150</v>
      </c>
      <c r="F947" s="16" t="s">
        <v>2868</v>
      </c>
      <c r="G947" s="16" t="s">
        <v>2869</v>
      </c>
    </row>
    <row r="948" spans="1:7">
      <c r="A948" s="16" t="s">
        <v>2868</v>
      </c>
      <c r="B948" s="24" t="s">
        <v>3087</v>
      </c>
      <c r="C948" s="16" t="s">
        <v>98</v>
      </c>
      <c r="D948" s="24">
        <v>45.72</v>
      </c>
      <c r="E948" s="16">
        <v>800</v>
      </c>
      <c r="F948" s="16" t="s">
        <v>2868</v>
      </c>
      <c r="G948" s="16" t="s">
        <v>2869</v>
      </c>
    </row>
    <row r="949" spans="1:7">
      <c r="A949" s="16" t="s">
        <v>2868</v>
      </c>
      <c r="B949" s="24" t="s">
        <v>3088</v>
      </c>
      <c r="C949" s="16" t="s">
        <v>98</v>
      </c>
      <c r="D949" s="24">
        <v>48.97</v>
      </c>
      <c r="E949" s="16">
        <v>500</v>
      </c>
      <c r="F949" s="16" t="s">
        <v>2868</v>
      </c>
      <c r="G949" s="16" t="s">
        <v>2869</v>
      </c>
    </row>
    <row r="950" spans="1:7">
      <c r="A950" s="16" t="s">
        <v>2868</v>
      </c>
      <c r="B950" s="24" t="s">
        <v>3089</v>
      </c>
      <c r="C950" s="16" t="s">
        <v>98</v>
      </c>
      <c r="D950" s="24">
        <v>81.42</v>
      </c>
      <c r="E950" s="16">
        <v>200</v>
      </c>
      <c r="F950" s="16" t="s">
        <v>2868</v>
      </c>
      <c r="G950" s="16" t="s">
        <v>2869</v>
      </c>
    </row>
    <row r="951" spans="1:7">
      <c r="A951" s="16" t="s">
        <v>2868</v>
      </c>
      <c r="B951" s="24" t="s">
        <v>3090</v>
      </c>
      <c r="C951" s="16" t="s">
        <v>98</v>
      </c>
      <c r="D951" s="24">
        <v>65.489999999999995</v>
      </c>
      <c r="E951" s="16">
        <v>300</v>
      </c>
      <c r="F951" s="16" t="s">
        <v>2868</v>
      </c>
      <c r="G951" s="16" t="s">
        <v>2869</v>
      </c>
    </row>
    <row r="952" spans="1:7">
      <c r="A952" s="16" t="s">
        <v>2868</v>
      </c>
      <c r="B952" s="24" t="s">
        <v>3091</v>
      </c>
      <c r="C952" s="16" t="s">
        <v>98</v>
      </c>
      <c r="D952" s="24">
        <v>99.71</v>
      </c>
      <c r="E952" s="16">
        <v>150</v>
      </c>
      <c r="F952" s="16" t="s">
        <v>2868</v>
      </c>
      <c r="G952" s="16" t="s">
        <v>2869</v>
      </c>
    </row>
    <row r="953" spans="1:7">
      <c r="A953" s="16" t="s">
        <v>2868</v>
      </c>
      <c r="B953" s="24" t="s">
        <v>3092</v>
      </c>
      <c r="C953" s="16" t="s">
        <v>98</v>
      </c>
      <c r="D953" s="24">
        <v>159.30000000000001</v>
      </c>
      <c r="E953" s="16">
        <v>120</v>
      </c>
      <c r="F953" s="16" t="s">
        <v>2868</v>
      </c>
      <c r="G953" s="16" t="s">
        <v>2869</v>
      </c>
    </row>
    <row r="954" spans="1:7">
      <c r="A954" s="16" t="s">
        <v>2868</v>
      </c>
      <c r="B954" s="24" t="s">
        <v>3093</v>
      </c>
      <c r="C954" s="16" t="s">
        <v>98</v>
      </c>
      <c r="D954" s="24">
        <v>125.08</v>
      </c>
      <c r="E954" s="16">
        <v>100</v>
      </c>
      <c r="F954" s="16" t="s">
        <v>2868</v>
      </c>
      <c r="G954" s="16" t="s">
        <v>2869</v>
      </c>
    </row>
    <row r="955" spans="1:7">
      <c r="A955" s="16" t="s">
        <v>2868</v>
      </c>
      <c r="B955" s="24" t="s">
        <v>3094</v>
      </c>
      <c r="C955" s="16" t="s">
        <v>98</v>
      </c>
      <c r="D955" s="24">
        <v>375.83</v>
      </c>
      <c r="E955" s="16">
        <v>200</v>
      </c>
      <c r="F955" s="16" t="s">
        <v>2868</v>
      </c>
      <c r="G955" s="16" t="s">
        <v>2869</v>
      </c>
    </row>
    <row r="956" spans="1:7">
      <c r="A956" s="16" t="s">
        <v>2868</v>
      </c>
      <c r="B956" s="24" t="s">
        <v>3095</v>
      </c>
      <c r="C956" s="16" t="s">
        <v>98</v>
      </c>
      <c r="D956" s="112">
        <v>448.4</v>
      </c>
      <c r="E956" s="16">
        <v>200</v>
      </c>
      <c r="F956" s="16" t="s">
        <v>2868</v>
      </c>
      <c r="G956" s="16" t="s">
        <v>2869</v>
      </c>
    </row>
    <row r="957" spans="1:7">
      <c r="A957" s="16" t="s">
        <v>2868</v>
      </c>
      <c r="B957" s="123" t="s">
        <v>3096</v>
      </c>
      <c r="C957" s="16" t="s">
        <v>98</v>
      </c>
      <c r="D957" s="112">
        <v>1100</v>
      </c>
      <c r="E957" s="16">
        <v>100</v>
      </c>
      <c r="F957" s="16" t="s">
        <v>2868</v>
      </c>
      <c r="G957" s="16" t="s">
        <v>3097</v>
      </c>
    </row>
    <row r="958" spans="1:7">
      <c r="A958" s="16" t="s">
        <v>2868</v>
      </c>
      <c r="B958" s="112" t="s">
        <v>3098</v>
      </c>
      <c r="C958" s="16" t="s">
        <v>98</v>
      </c>
      <c r="D958" s="112">
        <v>1240</v>
      </c>
      <c r="E958" s="16">
        <v>100</v>
      </c>
      <c r="F958" s="16" t="s">
        <v>2868</v>
      </c>
      <c r="G958" s="16" t="s">
        <v>3097</v>
      </c>
    </row>
    <row r="959" spans="1:7">
      <c r="A959" s="16" t="s">
        <v>2868</v>
      </c>
      <c r="B959" s="112" t="s">
        <v>3099</v>
      </c>
      <c r="C959" s="16" t="s">
        <v>98</v>
      </c>
      <c r="D959" s="111">
        <v>23</v>
      </c>
      <c r="E959" s="16">
        <v>100</v>
      </c>
      <c r="F959" s="16" t="s">
        <v>2868</v>
      </c>
      <c r="G959" s="16" t="s">
        <v>3097</v>
      </c>
    </row>
    <row r="960" spans="1:7">
      <c r="A960" s="16" t="s">
        <v>2868</v>
      </c>
      <c r="B960" s="112" t="s">
        <v>3100</v>
      </c>
      <c r="C960" s="16" t="s">
        <v>98</v>
      </c>
      <c r="D960" s="111">
        <v>24</v>
      </c>
      <c r="E960" s="16">
        <v>100</v>
      </c>
      <c r="F960" s="16" t="s">
        <v>2868</v>
      </c>
      <c r="G960" s="16" t="s">
        <v>3097</v>
      </c>
    </row>
    <row r="961" spans="1:7">
      <c r="A961" s="16" t="s">
        <v>2868</v>
      </c>
      <c r="B961" s="112" t="s">
        <v>3101</v>
      </c>
      <c r="C961" s="16" t="s">
        <v>98</v>
      </c>
      <c r="D961" s="111">
        <v>28</v>
      </c>
      <c r="E961" s="16">
        <v>100</v>
      </c>
      <c r="F961" s="16" t="s">
        <v>2868</v>
      </c>
      <c r="G961" s="16" t="s">
        <v>3097</v>
      </c>
    </row>
    <row r="962" spans="1:7">
      <c r="A962" s="16" t="s">
        <v>2868</v>
      </c>
      <c r="B962" s="112" t="s">
        <v>3102</v>
      </c>
      <c r="C962" s="16" t="s">
        <v>98</v>
      </c>
      <c r="D962" s="111">
        <v>40</v>
      </c>
      <c r="E962" s="16">
        <v>100</v>
      </c>
      <c r="F962" s="16" t="s">
        <v>2868</v>
      </c>
      <c r="G962" s="16" t="s">
        <v>3097</v>
      </c>
    </row>
    <row r="963" spans="1:7">
      <c r="A963" s="16" t="s">
        <v>2868</v>
      </c>
      <c r="B963" s="112" t="s">
        <v>3103</v>
      </c>
      <c r="C963" s="16" t="s">
        <v>98</v>
      </c>
      <c r="D963" s="111">
        <v>30</v>
      </c>
      <c r="E963" s="16">
        <v>100</v>
      </c>
      <c r="F963" s="16" t="s">
        <v>2868</v>
      </c>
      <c r="G963" s="16" t="s">
        <v>3097</v>
      </c>
    </row>
    <row r="964" spans="1:7">
      <c r="A964" s="16" t="s">
        <v>2868</v>
      </c>
      <c r="B964" s="112" t="s">
        <v>3104</v>
      </c>
      <c r="C964" s="16" t="s">
        <v>98</v>
      </c>
      <c r="D964" s="111">
        <v>84</v>
      </c>
      <c r="E964" s="16">
        <v>100</v>
      </c>
      <c r="F964" s="16" t="s">
        <v>2868</v>
      </c>
      <c r="G964" s="16" t="s">
        <v>3097</v>
      </c>
    </row>
    <row r="965" spans="1:7">
      <c r="A965" s="16" t="s">
        <v>2868</v>
      </c>
      <c r="B965" s="112" t="s">
        <v>3105</v>
      </c>
      <c r="C965" s="16" t="s">
        <v>98</v>
      </c>
      <c r="D965" s="111">
        <v>370</v>
      </c>
      <c r="E965" s="16">
        <v>100</v>
      </c>
      <c r="F965" s="16" t="s">
        <v>2868</v>
      </c>
      <c r="G965" s="16" t="s">
        <v>3097</v>
      </c>
    </row>
    <row r="966" spans="1:7" ht="30">
      <c r="A966" s="16" t="s">
        <v>2868</v>
      </c>
      <c r="B966" s="112" t="s">
        <v>3106</v>
      </c>
      <c r="C966" s="16" t="s">
        <v>98</v>
      </c>
      <c r="D966" s="111">
        <v>270</v>
      </c>
      <c r="E966" s="16">
        <v>100</v>
      </c>
      <c r="F966" s="16" t="s">
        <v>2868</v>
      </c>
      <c r="G966" s="16" t="s">
        <v>3097</v>
      </c>
    </row>
    <row r="967" spans="1:7" ht="30">
      <c r="A967" s="16" t="s">
        <v>2868</v>
      </c>
      <c r="B967" s="112" t="s">
        <v>3107</v>
      </c>
      <c r="C967" s="16" t="s">
        <v>98</v>
      </c>
      <c r="D967" s="111">
        <v>65</v>
      </c>
      <c r="E967" s="16">
        <v>100</v>
      </c>
      <c r="F967" s="16" t="s">
        <v>2868</v>
      </c>
      <c r="G967" s="16" t="s">
        <v>3097</v>
      </c>
    </row>
    <row r="968" spans="1:7" ht="30">
      <c r="A968" s="16" t="s">
        <v>2868</v>
      </c>
      <c r="B968" s="112" t="s">
        <v>3108</v>
      </c>
      <c r="C968" s="16" t="s">
        <v>98</v>
      </c>
      <c r="D968" s="111">
        <v>370</v>
      </c>
      <c r="E968" s="16">
        <v>100</v>
      </c>
      <c r="F968" s="16" t="s">
        <v>2868</v>
      </c>
      <c r="G968" s="16" t="s">
        <v>3097</v>
      </c>
    </row>
    <row r="969" spans="1:7" ht="30">
      <c r="A969" s="16" t="s">
        <v>2868</v>
      </c>
      <c r="B969" s="112" t="s">
        <v>3109</v>
      </c>
      <c r="C969" s="16" t="s">
        <v>98</v>
      </c>
      <c r="D969" s="318">
        <v>250</v>
      </c>
      <c r="E969" s="261">
        <v>100</v>
      </c>
      <c r="F969" s="16" t="s">
        <v>2868</v>
      </c>
      <c r="G969" s="16" t="s">
        <v>3097</v>
      </c>
    </row>
    <row r="970" spans="1:7">
      <c r="A970" s="16" t="s">
        <v>2868</v>
      </c>
      <c r="B970" s="112" t="s">
        <v>3110</v>
      </c>
      <c r="C970" s="16" t="s">
        <v>98</v>
      </c>
      <c r="D970" s="111">
        <v>830</v>
      </c>
      <c r="E970" s="16">
        <v>30</v>
      </c>
      <c r="F970" s="16" t="s">
        <v>2868</v>
      </c>
      <c r="G970" s="16" t="s">
        <v>3097</v>
      </c>
    </row>
    <row r="971" spans="1:7">
      <c r="A971" s="16" t="s">
        <v>2868</v>
      </c>
      <c r="B971" s="112" t="s">
        <v>3111</v>
      </c>
      <c r="C971" s="16" t="s">
        <v>98</v>
      </c>
      <c r="D971" s="111">
        <v>320</v>
      </c>
      <c r="E971" s="16">
        <v>30</v>
      </c>
      <c r="F971" s="16" t="s">
        <v>2868</v>
      </c>
      <c r="G971" s="16" t="s">
        <v>3097</v>
      </c>
    </row>
    <row r="972" spans="1:7">
      <c r="A972" s="16" t="s">
        <v>2868</v>
      </c>
      <c r="B972" s="112" t="s">
        <v>3112</v>
      </c>
      <c r="C972" s="16" t="s">
        <v>98</v>
      </c>
      <c r="D972" s="111">
        <v>171</v>
      </c>
      <c r="E972" s="16">
        <v>100</v>
      </c>
      <c r="F972" s="16" t="s">
        <v>2868</v>
      </c>
      <c r="G972" s="16" t="s">
        <v>3097</v>
      </c>
    </row>
    <row r="973" spans="1:7">
      <c r="A973" s="16" t="s">
        <v>2868</v>
      </c>
      <c r="B973" s="112" t="s">
        <v>3113</v>
      </c>
      <c r="C973" s="16" t="s">
        <v>98</v>
      </c>
      <c r="D973" s="111">
        <v>228</v>
      </c>
      <c r="E973" s="16">
        <v>100</v>
      </c>
      <c r="F973" s="16" t="s">
        <v>2868</v>
      </c>
      <c r="G973" s="16" t="s">
        <v>3097</v>
      </c>
    </row>
    <row r="974" spans="1:7">
      <c r="A974" s="16" t="s">
        <v>2868</v>
      </c>
      <c r="B974" s="112" t="s">
        <v>3114</v>
      </c>
      <c r="C974" s="16" t="s">
        <v>98</v>
      </c>
      <c r="D974" s="111">
        <v>290</v>
      </c>
      <c r="E974" s="16">
        <v>100</v>
      </c>
      <c r="F974" s="16" t="s">
        <v>2868</v>
      </c>
      <c r="G974" s="16" t="s">
        <v>3097</v>
      </c>
    </row>
    <row r="975" spans="1:7">
      <c r="A975" s="16" t="s">
        <v>2868</v>
      </c>
      <c r="B975" s="112" t="s">
        <v>3115</v>
      </c>
      <c r="C975" s="16" t="s">
        <v>98</v>
      </c>
      <c r="D975" s="111">
        <v>350</v>
      </c>
      <c r="E975" s="16">
        <v>100</v>
      </c>
      <c r="F975" s="16" t="s">
        <v>2868</v>
      </c>
      <c r="G975" s="16" t="s">
        <v>3097</v>
      </c>
    </row>
    <row r="976" spans="1:7">
      <c r="A976" s="16" t="s">
        <v>2868</v>
      </c>
      <c r="B976" s="112" t="s">
        <v>3116</v>
      </c>
      <c r="C976" s="16" t="s">
        <v>98</v>
      </c>
      <c r="D976" s="111">
        <v>220</v>
      </c>
      <c r="E976" s="16">
        <v>100</v>
      </c>
      <c r="F976" s="16" t="s">
        <v>2868</v>
      </c>
      <c r="G976" s="16" t="s">
        <v>3097</v>
      </c>
    </row>
    <row r="977" spans="1:7">
      <c r="A977" s="16" t="s">
        <v>2868</v>
      </c>
      <c r="B977" s="112" t="s">
        <v>3117</v>
      </c>
      <c r="C977" s="16" t="s">
        <v>98</v>
      </c>
      <c r="D977" s="111">
        <v>260</v>
      </c>
      <c r="E977" s="16">
        <v>100</v>
      </c>
      <c r="F977" s="16" t="s">
        <v>2868</v>
      </c>
      <c r="G977" s="16" t="s">
        <v>3097</v>
      </c>
    </row>
    <row r="978" spans="1:7">
      <c r="A978" s="16" t="s">
        <v>2868</v>
      </c>
      <c r="B978" s="112" t="s">
        <v>3118</v>
      </c>
      <c r="C978" s="16" t="s">
        <v>98</v>
      </c>
      <c r="D978" s="111">
        <v>74</v>
      </c>
      <c r="E978" s="16">
        <v>100</v>
      </c>
      <c r="F978" s="16" t="s">
        <v>2868</v>
      </c>
      <c r="G978" s="16" t="s">
        <v>3097</v>
      </c>
    </row>
    <row r="979" spans="1:7">
      <c r="A979" s="16" t="s">
        <v>2868</v>
      </c>
      <c r="B979" s="112" t="s">
        <v>3119</v>
      </c>
      <c r="C979" s="16" t="s">
        <v>98</v>
      </c>
      <c r="D979" s="111">
        <v>60</v>
      </c>
      <c r="E979" s="16">
        <v>100</v>
      </c>
      <c r="F979" s="16" t="s">
        <v>2868</v>
      </c>
      <c r="G979" s="16" t="s">
        <v>3097</v>
      </c>
    </row>
    <row r="980" spans="1:7">
      <c r="A980" s="16" t="s">
        <v>2868</v>
      </c>
      <c r="B980" s="112" t="s">
        <v>3120</v>
      </c>
      <c r="C980" s="16" t="s">
        <v>98</v>
      </c>
      <c r="D980" s="111">
        <v>60</v>
      </c>
      <c r="E980" s="16">
        <v>100</v>
      </c>
      <c r="F980" s="16" t="s">
        <v>2868</v>
      </c>
      <c r="G980" s="16" t="s">
        <v>3097</v>
      </c>
    </row>
    <row r="981" spans="1:7">
      <c r="A981" s="16" t="s">
        <v>2868</v>
      </c>
      <c r="B981" s="112" t="s">
        <v>3121</v>
      </c>
      <c r="C981" s="16" t="s">
        <v>98</v>
      </c>
      <c r="D981" s="111">
        <v>53</v>
      </c>
      <c r="E981" s="16">
        <v>100</v>
      </c>
      <c r="F981" s="16" t="s">
        <v>2868</v>
      </c>
      <c r="G981" s="16" t="s">
        <v>3097</v>
      </c>
    </row>
    <row r="982" spans="1:7">
      <c r="A982" s="16" t="s">
        <v>2868</v>
      </c>
      <c r="B982" s="112" t="s">
        <v>3122</v>
      </c>
      <c r="C982" s="16" t="s">
        <v>98</v>
      </c>
      <c r="D982" s="111">
        <v>70</v>
      </c>
      <c r="E982" s="16">
        <v>100</v>
      </c>
      <c r="F982" s="16" t="s">
        <v>2868</v>
      </c>
      <c r="G982" s="16" t="s">
        <v>3097</v>
      </c>
    </row>
    <row r="983" spans="1:7">
      <c r="A983" s="16" t="s">
        <v>2868</v>
      </c>
      <c r="B983" s="112" t="s">
        <v>3123</v>
      </c>
      <c r="C983" s="16" t="s">
        <v>98</v>
      </c>
      <c r="D983" s="111">
        <v>95</v>
      </c>
      <c r="E983" s="16">
        <v>100</v>
      </c>
      <c r="F983" s="16" t="s">
        <v>2868</v>
      </c>
      <c r="G983" s="16" t="s">
        <v>3097</v>
      </c>
    </row>
    <row r="984" spans="1:7">
      <c r="A984" s="16" t="s">
        <v>2868</v>
      </c>
      <c r="B984" s="112" t="s">
        <v>3124</v>
      </c>
      <c r="C984" s="16" t="s">
        <v>98</v>
      </c>
      <c r="D984" s="111">
        <v>160</v>
      </c>
      <c r="E984" s="16">
        <v>100</v>
      </c>
      <c r="F984" s="16" t="s">
        <v>2868</v>
      </c>
      <c r="G984" s="16" t="s">
        <v>3097</v>
      </c>
    </row>
    <row r="985" spans="1:7">
      <c r="A985" s="16" t="s">
        <v>2868</v>
      </c>
      <c r="B985" s="112" t="s">
        <v>3125</v>
      </c>
      <c r="C985" s="16" t="s">
        <v>98</v>
      </c>
      <c r="D985" s="111">
        <v>187</v>
      </c>
      <c r="E985" s="16">
        <v>100</v>
      </c>
      <c r="F985" s="16" t="s">
        <v>2868</v>
      </c>
      <c r="G985" s="16" t="s">
        <v>3097</v>
      </c>
    </row>
    <row r="986" spans="1:7">
      <c r="A986" s="16" t="s">
        <v>2868</v>
      </c>
      <c r="B986" s="112" t="s">
        <v>3126</v>
      </c>
      <c r="C986" s="16" t="s">
        <v>98</v>
      </c>
      <c r="D986" s="111">
        <v>230</v>
      </c>
      <c r="E986" s="16">
        <v>100</v>
      </c>
      <c r="F986" s="16" t="s">
        <v>2868</v>
      </c>
      <c r="G986" s="16" t="s">
        <v>3097</v>
      </c>
    </row>
    <row r="987" spans="1:7" ht="30">
      <c r="A987" s="16" t="s">
        <v>2868</v>
      </c>
      <c r="B987" s="112" t="s">
        <v>3127</v>
      </c>
      <c r="C987" s="16" t="s">
        <v>98</v>
      </c>
      <c r="D987" s="111">
        <v>290</v>
      </c>
      <c r="E987" s="16">
        <v>100</v>
      </c>
      <c r="F987" s="16" t="s">
        <v>2868</v>
      </c>
      <c r="G987" s="16" t="s">
        <v>3097</v>
      </c>
    </row>
    <row r="988" spans="1:7">
      <c r="A988" s="16" t="s">
        <v>2868</v>
      </c>
      <c r="B988" s="112" t="s">
        <v>3128</v>
      </c>
      <c r="C988" s="16" t="s">
        <v>98</v>
      </c>
      <c r="D988" s="111">
        <v>405</v>
      </c>
      <c r="E988" s="16">
        <v>15</v>
      </c>
      <c r="F988" s="16" t="s">
        <v>2868</v>
      </c>
      <c r="G988" s="16" t="s">
        <v>3097</v>
      </c>
    </row>
    <row r="989" spans="1:7">
      <c r="A989" s="16" t="s">
        <v>2868</v>
      </c>
      <c r="B989" s="112" t="s">
        <v>3129</v>
      </c>
      <c r="C989" s="16" t="s">
        <v>98</v>
      </c>
      <c r="D989" s="111">
        <v>615</v>
      </c>
      <c r="E989" s="16">
        <v>15</v>
      </c>
      <c r="F989" s="16" t="s">
        <v>2868</v>
      </c>
      <c r="G989" s="16" t="s">
        <v>3097</v>
      </c>
    </row>
    <row r="990" spans="1:7">
      <c r="A990" s="16" t="s">
        <v>2868</v>
      </c>
      <c r="B990" s="112" t="s">
        <v>3130</v>
      </c>
      <c r="C990" s="16" t="s">
        <v>98</v>
      </c>
      <c r="D990" s="111">
        <v>80</v>
      </c>
      <c r="E990" s="16">
        <v>100</v>
      </c>
      <c r="F990" s="16" t="s">
        <v>2868</v>
      </c>
      <c r="G990" s="16" t="s">
        <v>3097</v>
      </c>
    </row>
    <row r="991" spans="1:7">
      <c r="A991" s="16" t="s">
        <v>2868</v>
      </c>
      <c r="B991" s="112" t="s">
        <v>3131</v>
      </c>
      <c r="C991" s="16" t="s">
        <v>98</v>
      </c>
      <c r="D991" s="111">
        <v>99</v>
      </c>
      <c r="E991" s="16">
        <v>100</v>
      </c>
      <c r="F991" s="16" t="s">
        <v>2868</v>
      </c>
      <c r="G991" s="16" t="s">
        <v>3097</v>
      </c>
    </row>
    <row r="992" spans="1:7">
      <c r="A992" s="16" t="s">
        <v>2868</v>
      </c>
      <c r="B992" s="112" t="s">
        <v>3132</v>
      </c>
      <c r="C992" s="16" t="s">
        <v>98</v>
      </c>
      <c r="D992" s="111">
        <v>160</v>
      </c>
      <c r="E992" s="16">
        <v>100</v>
      </c>
      <c r="F992" s="16" t="s">
        <v>2868</v>
      </c>
      <c r="G992" s="16" t="s">
        <v>3097</v>
      </c>
    </row>
    <row r="993" spans="1:7">
      <c r="A993" s="16" t="s">
        <v>2868</v>
      </c>
      <c r="B993" s="112" t="s">
        <v>3133</v>
      </c>
      <c r="C993" s="16" t="s">
        <v>98</v>
      </c>
      <c r="D993" s="111">
        <v>167</v>
      </c>
      <c r="E993" s="16">
        <v>100</v>
      </c>
      <c r="F993" s="16" t="s">
        <v>2868</v>
      </c>
      <c r="G993" s="16" t="s">
        <v>3097</v>
      </c>
    </row>
    <row r="994" spans="1:7" ht="30">
      <c r="A994" s="16" t="s">
        <v>2868</v>
      </c>
      <c r="B994" s="112" t="s">
        <v>3134</v>
      </c>
      <c r="C994" s="16" t="s">
        <v>98</v>
      </c>
      <c r="D994" s="111">
        <v>183</v>
      </c>
      <c r="E994" s="16">
        <v>100</v>
      </c>
      <c r="F994" s="16" t="s">
        <v>2868</v>
      </c>
      <c r="G994" s="16" t="s">
        <v>3097</v>
      </c>
    </row>
    <row r="995" spans="1:7">
      <c r="A995" s="16" t="s">
        <v>2868</v>
      </c>
      <c r="B995" s="112" t="s">
        <v>3135</v>
      </c>
      <c r="C995" s="16" t="s">
        <v>98</v>
      </c>
      <c r="D995" s="111">
        <v>192</v>
      </c>
      <c r="E995" s="16">
        <v>100</v>
      </c>
      <c r="F995" s="16" t="s">
        <v>2868</v>
      </c>
      <c r="G995" s="16" t="s">
        <v>3097</v>
      </c>
    </row>
    <row r="996" spans="1:7">
      <c r="A996" s="16" t="s">
        <v>2868</v>
      </c>
      <c r="B996" s="112" t="s">
        <v>3136</v>
      </c>
      <c r="C996" s="16" t="s">
        <v>98</v>
      </c>
      <c r="D996" s="111">
        <v>570</v>
      </c>
      <c r="E996" s="16">
        <v>100</v>
      </c>
      <c r="F996" s="16" t="s">
        <v>2868</v>
      </c>
      <c r="G996" s="16" t="s">
        <v>3097</v>
      </c>
    </row>
    <row r="997" spans="1:7">
      <c r="A997" s="16" t="s">
        <v>2868</v>
      </c>
      <c r="B997" s="112" t="s">
        <v>3137</v>
      </c>
      <c r="C997" s="16" t="s">
        <v>98</v>
      </c>
      <c r="D997" s="111">
        <v>127</v>
      </c>
      <c r="E997" s="16">
        <v>100</v>
      </c>
      <c r="F997" s="16" t="s">
        <v>2868</v>
      </c>
      <c r="G997" s="16" t="s">
        <v>3097</v>
      </c>
    </row>
    <row r="998" spans="1:7">
      <c r="A998" s="16" t="s">
        <v>2868</v>
      </c>
      <c r="B998" s="112" t="s">
        <v>3138</v>
      </c>
      <c r="C998" s="16" t="s">
        <v>98</v>
      </c>
      <c r="D998" s="111">
        <v>273</v>
      </c>
      <c r="E998" s="16">
        <v>100</v>
      </c>
      <c r="F998" s="16" t="s">
        <v>2868</v>
      </c>
      <c r="G998" s="16" t="s">
        <v>3097</v>
      </c>
    </row>
    <row r="999" spans="1:7">
      <c r="A999" s="16" t="s">
        <v>2868</v>
      </c>
      <c r="B999" s="112" t="s">
        <v>3139</v>
      </c>
      <c r="C999" s="16" t="s">
        <v>98</v>
      </c>
      <c r="D999" s="111">
        <v>384</v>
      </c>
      <c r="E999" s="16">
        <v>100</v>
      </c>
      <c r="F999" s="16" t="s">
        <v>2868</v>
      </c>
      <c r="G999" s="16" t="s">
        <v>3097</v>
      </c>
    </row>
    <row r="1000" spans="1:7">
      <c r="A1000" s="16" t="s">
        <v>2868</v>
      </c>
      <c r="B1000" s="112" t="s">
        <v>3140</v>
      </c>
      <c r="C1000" s="16" t="s">
        <v>98</v>
      </c>
      <c r="D1000" s="111">
        <v>134</v>
      </c>
      <c r="E1000" s="16">
        <v>100</v>
      </c>
      <c r="F1000" s="16" t="s">
        <v>2868</v>
      </c>
      <c r="G1000" s="16" t="s">
        <v>3097</v>
      </c>
    </row>
    <row r="1001" spans="1:7">
      <c r="A1001" s="16" t="s">
        <v>2868</v>
      </c>
      <c r="B1001" s="112" t="s">
        <v>3141</v>
      </c>
      <c r="C1001" s="16" t="s">
        <v>98</v>
      </c>
      <c r="D1001" s="111">
        <v>235</v>
      </c>
      <c r="E1001" s="16">
        <v>100</v>
      </c>
      <c r="F1001" s="16" t="s">
        <v>2868</v>
      </c>
      <c r="G1001" s="16" t="s">
        <v>3097</v>
      </c>
    </row>
    <row r="1002" spans="1:7">
      <c r="A1002" s="16" t="s">
        <v>2868</v>
      </c>
      <c r="B1002" s="112" t="s">
        <v>3142</v>
      </c>
      <c r="C1002" s="16" t="s">
        <v>98</v>
      </c>
      <c r="D1002" s="111">
        <v>495</v>
      </c>
      <c r="E1002" s="16">
        <v>100</v>
      </c>
      <c r="F1002" s="16" t="s">
        <v>2868</v>
      </c>
      <c r="G1002" s="16" t="s">
        <v>3097</v>
      </c>
    </row>
    <row r="1003" spans="1:7">
      <c r="A1003" s="16" t="s">
        <v>2868</v>
      </c>
      <c r="B1003" s="112" t="s">
        <v>3143</v>
      </c>
      <c r="C1003" s="16" t="s">
        <v>98</v>
      </c>
      <c r="D1003" s="111">
        <v>175</v>
      </c>
      <c r="E1003" s="16">
        <v>100</v>
      </c>
      <c r="F1003" s="16" t="s">
        <v>2868</v>
      </c>
      <c r="G1003" s="16" t="s">
        <v>3097</v>
      </c>
    </row>
    <row r="1004" spans="1:7">
      <c r="A1004" s="16" t="s">
        <v>2868</v>
      </c>
      <c r="B1004" s="112" t="s">
        <v>3144</v>
      </c>
      <c r="C1004" s="16" t="s">
        <v>98</v>
      </c>
      <c r="D1004" s="111">
        <v>103</v>
      </c>
      <c r="E1004" s="16">
        <v>100</v>
      </c>
      <c r="F1004" s="16" t="s">
        <v>2868</v>
      </c>
      <c r="G1004" s="16" t="s">
        <v>3097</v>
      </c>
    </row>
    <row r="1005" spans="1:7" ht="30">
      <c r="A1005" s="16" t="s">
        <v>2868</v>
      </c>
      <c r="B1005" s="112" t="s">
        <v>3145</v>
      </c>
      <c r="C1005" s="16" t="s">
        <v>98</v>
      </c>
      <c r="D1005" s="111">
        <v>172</v>
      </c>
      <c r="E1005" s="16">
        <v>100</v>
      </c>
      <c r="F1005" s="16" t="s">
        <v>2868</v>
      </c>
      <c r="G1005" s="16" t="s">
        <v>3097</v>
      </c>
    </row>
    <row r="1006" spans="1:7">
      <c r="A1006" s="16" t="s">
        <v>2868</v>
      </c>
      <c r="B1006" s="112" t="s">
        <v>3146</v>
      </c>
      <c r="C1006" s="16" t="s">
        <v>98</v>
      </c>
      <c r="D1006" s="111">
        <v>62</v>
      </c>
      <c r="E1006" s="16">
        <v>100</v>
      </c>
      <c r="F1006" s="16" t="s">
        <v>2868</v>
      </c>
      <c r="G1006" s="16" t="s">
        <v>3097</v>
      </c>
    </row>
    <row r="1007" spans="1:7" ht="30">
      <c r="A1007" s="16" t="s">
        <v>2868</v>
      </c>
      <c r="B1007" s="112" t="s">
        <v>3147</v>
      </c>
      <c r="C1007" s="16" t="s">
        <v>98</v>
      </c>
      <c r="D1007" s="111">
        <v>120</v>
      </c>
      <c r="E1007" s="16">
        <v>100</v>
      </c>
      <c r="F1007" s="16" t="s">
        <v>2868</v>
      </c>
      <c r="G1007" s="16" t="s">
        <v>3097</v>
      </c>
    </row>
    <row r="1008" spans="1:7">
      <c r="A1008" s="16" t="s">
        <v>2868</v>
      </c>
      <c r="B1008" s="112" t="s">
        <v>3148</v>
      </c>
      <c r="C1008" s="16" t="s">
        <v>98</v>
      </c>
      <c r="D1008" s="111">
        <v>48</v>
      </c>
      <c r="E1008" s="16">
        <v>100</v>
      </c>
      <c r="F1008" s="16" t="s">
        <v>2868</v>
      </c>
      <c r="G1008" s="16" t="s">
        <v>3097</v>
      </c>
    </row>
    <row r="1009" spans="1:7">
      <c r="A1009" s="16" t="s">
        <v>2868</v>
      </c>
      <c r="B1009" s="112" t="s">
        <v>3149</v>
      </c>
      <c r="C1009" s="16" t="s">
        <v>98</v>
      </c>
      <c r="D1009" s="111">
        <v>480</v>
      </c>
      <c r="E1009" s="16">
        <v>30</v>
      </c>
      <c r="F1009" s="16" t="s">
        <v>2868</v>
      </c>
      <c r="G1009" s="16" t="s">
        <v>3097</v>
      </c>
    </row>
    <row r="1010" spans="1:7">
      <c r="A1010" s="16" t="s">
        <v>2868</v>
      </c>
      <c r="B1010" s="112" t="s">
        <v>3150</v>
      </c>
      <c r="C1010" s="16" t="s">
        <v>98</v>
      </c>
      <c r="D1010" s="111">
        <v>530</v>
      </c>
      <c r="E1010" s="16">
        <v>30</v>
      </c>
      <c r="F1010" s="16" t="s">
        <v>2868</v>
      </c>
      <c r="G1010" s="16" t="s">
        <v>3097</v>
      </c>
    </row>
    <row r="1011" spans="1:7">
      <c r="A1011" s="16" t="s">
        <v>2868</v>
      </c>
      <c r="B1011" s="112" t="s">
        <v>3151</v>
      </c>
      <c r="C1011" s="16" t="s">
        <v>98</v>
      </c>
      <c r="D1011" s="111">
        <v>520</v>
      </c>
      <c r="E1011" s="16">
        <v>30</v>
      </c>
      <c r="F1011" s="16" t="s">
        <v>2868</v>
      </c>
      <c r="G1011" s="16" t="s">
        <v>3097</v>
      </c>
    </row>
    <row r="1012" spans="1:7">
      <c r="A1012" s="16" t="s">
        <v>2868</v>
      </c>
      <c r="B1012" s="112" t="s">
        <v>3152</v>
      </c>
      <c r="C1012" s="16" t="s">
        <v>98</v>
      </c>
      <c r="D1012" s="111">
        <v>550</v>
      </c>
      <c r="E1012" s="16">
        <v>30</v>
      </c>
      <c r="F1012" s="16" t="s">
        <v>2868</v>
      </c>
      <c r="G1012" s="16" t="s">
        <v>3097</v>
      </c>
    </row>
    <row r="1013" spans="1:7">
      <c r="A1013" s="16" t="s">
        <v>2868</v>
      </c>
      <c r="B1013" s="112" t="s">
        <v>3153</v>
      </c>
      <c r="C1013" s="16" t="s">
        <v>98</v>
      </c>
      <c r="D1013" s="111">
        <v>19.5</v>
      </c>
      <c r="E1013" s="16">
        <v>100</v>
      </c>
      <c r="F1013" s="16" t="s">
        <v>2868</v>
      </c>
      <c r="G1013" s="16" t="s">
        <v>3097</v>
      </c>
    </row>
    <row r="1014" spans="1:7">
      <c r="A1014" s="16" t="s">
        <v>2868</v>
      </c>
      <c r="B1014" s="112" t="s">
        <v>3154</v>
      </c>
      <c r="C1014" s="16" t="s">
        <v>98</v>
      </c>
      <c r="D1014" s="111">
        <v>43.5</v>
      </c>
      <c r="E1014" s="16">
        <v>100</v>
      </c>
      <c r="F1014" s="16" t="s">
        <v>2868</v>
      </c>
      <c r="G1014" s="16" t="s">
        <v>3097</v>
      </c>
    </row>
    <row r="1015" spans="1:7">
      <c r="A1015" s="16" t="s">
        <v>2868</v>
      </c>
      <c r="B1015" s="112" t="s">
        <v>3155</v>
      </c>
      <c r="C1015" s="16" t="s">
        <v>98</v>
      </c>
      <c r="D1015" s="111">
        <v>34</v>
      </c>
      <c r="E1015" s="16">
        <v>100</v>
      </c>
      <c r="F1015" s="16" t="s">
        <v>2868</v>
      </c>
      <c r="G1015" s="16" t="s">
        <v>3097</v>
      </c>
    </row>
    <row r="1016" spans="1:7">
      <c r="A1016" s="16" t="s">
        <v>2868</v>
      </c>
      <c r="B1016" s="112" t="s">
        <v>3156</v>
      </c>
      <c r="C1016" s="16" t="s">
        <v>98</v>
      </c>
      <c r="D1016" s="111">
        <v>22</v>
      </c>
      <c r="E1016" s="16">
        <v>100</v>
      </c>
      <c r="F1016" s="16" t="s">
        <v>2868</v>
      </c>
      <c r="G1016" s="16" t="s">
        <v>3097</v>
      </c>
    </row>
    <row r="1017" spans="1:7">
      <c r="A1017" s="16" t="s">
        <v>2868</v>
      </c>
      <c r="B1017" s="112" t="s">
        <v>3157</v>
      </c>
      <c r="C1017" s="16" t="s">
        <v>98</v>
      </c>
      <c r="D1017" s="111">
        <v>41</v>
      </c>
      <c r="E1017" s="16">
        <v>100</v>
      </c>
      <c r="F1017" s="16" t="s">
        <v>2868</v>
      </c>
      <c r="G1017" s="16" t="s">
        <v>3097</v>
      </c>
    </row>
    <row r="1018" spans="1:7">
      <c r="A1018" s="16" t="s">
        <v>2868</v>
      </c>
      <c r="B1018" s="112" t="s">
        <v>3158</v>
      </c>
      <c r="C1018" s="16" t="s">
        <v>98</v>
      </c>
      <c r="D1018" s="111">
        <v>43</v>
      </c>
      <c r="E1018" s="16">
        <v>100</v>
      </c>
      <c r="F1018" s="16" t="s">
        <v>2868</v>
      </c>
      <c r="G1018" s="16" t="s">
        <v>3097</v>
      </c>
    </row>
    <row r="1019" spans="1:7" ht="30">
      <c r="A1019" s="16" t="s">
        <v>2868</v>
      </c>
      <c r="B1019" s="112" t="s">
        <v>3159</v>
      </c>
      <c r="C1019" s="16" t="s">
        <v>98</v>
      </c>
      <c r="D1019" s="111">
        <v>45</v>
      </c>
      <c r="E1019" s="16">
        <v>100</v>
      </c>
      <c r="F1019" s="16" t="s">
        <v>2868</v>
      </c>
      <c r="G1019" s="16" t="s">
        <v>3097</v>
      </c>
    </row>
    <row r="1020" spans="1:7" ht="30">
      <c r="A1020" s="16" t="s">
        <v>2868</v>
      </c>
      <c r="B1020" s="112" t="s">
        <v>3160</v>
      </c>
      <c r="C1020" s="16" t="s">
        <v>98</v>
      </c>
      <c r="D1020" s="111">
        <v>45</v>
      </c>
      <c r="E1020" s="16">
        <v>100</v>
      </c>
      <c r="F1020" s="16" t="s">
        <v>2868</v>
      </c>
      <c r="G1020" s="16" t="s">
        <v>3097</v>
      </c>
    </row>
    <row r="1021" spans="1:7" ht="30">
      <c r="A1021" s="16" t="s">
        <v>2868</v>
      </c>
      <c r="B1021" s="112" t="s">
        <v>3161</v>
      </c>
      <c r="C1021" s="16" t="s">
        <v>98</v>
      </c>
      <c r="D1021" s="111">
        <v>22</v>
      </c>
      <c r="E1021" s="16">
        <v>100</v>
      </c>
      <c r="F1021" s="16" t="s">
        <v>2868</v>
      </c>
      <c r="G1021" s="16" t="s">
        <v>3097</v>
      </c>
    </row>
    <row r="1022" spans="1:7" ht="30">
      <c r="A1022" s="16" t="s">
        <v>2868</v>
      </c>
      <c r="B1022" s="112" t="s">
        <v>3162</v>
      </c>
      <c r="C1022" s="16" t="s">
        <v>98</v>
      </c>
      <c r="D1022" s="111">
        <v>17</v>
      </c>
      <c r="E1022" s="16">
        <v>100</v>
      </c>
      <c r="F1022" s="16" t="s">
        <v>2868</v>
      </c>
      <c r="G1022" s="16" t="s">
        <v>3097</v>
      </c>
    </row>
    <row r="1023" spans="1:7" ht="30">
      <c r="A1023" s="16" t="s">
        <v>2868</v>
      </c>
      <c r="B1023" s="112" t="s">
        <v>3163</v>
      </c>
      <c r="C1023" s="16" t="s">
        <v>98</v>
      </c>
      <c r="D1023" s="111">
        <v>32</v>
      </c>
      <c r="E1023" s="16">
        <v>100</v>
      </c>
      <c r="F1023" s="16" t="s">
        <v>2868</v>
      </c>
      <c r="G1023" s="16" t="s">
        <v>3097</v>
      </c>
    </row>
    <row r="1024" spans="1:7" ht="30">
      <c r="A1024" s="16" t="s">
        <v>2868</v>
      </c>
      <c r="B1024" s="112" t="s">
        <v>3164</v>
      </c>
      <c r="C1024" s="16" t="s">
        <v>98</v>
      </c>
      <c r="D1024" s="111">
        <v>22</v>
      </c>
      <c r="E1024" s="16">
        <v>100</v>
      </c>
      <c r="F1024" s="16" t="s">
        <v>2868</v>
      </c>
      <c r="G1024" s="16" t="s">
        <v>3097</v>
      </c>
    </row>
    <row r="1025" spans="1:7">
      <c r="A1025" s="16" t="s">
        <v>2868</v>
      </c>
      <c r="B1025" s="112" t="s">
        <v>3165</v>
      </c>
      <c r="C1025" s="16" t="s">
        <v>98</v>
      </c>
      <c r="D1025" s="111">
        <v>19</v>
      </c>
      <c r="E1025" s="16">
        <v>100</v>
      </c>
      <c r="F1025" s="16" t="s">
        <v>2868</v>
      </c>
      <c r="G1025" s="16" t="s">
        <v>3097</v>
      </c>
    </row>
    <row r="1026" spans="1:7">
      <c r="A1026" s="16" t="s">
        <v>2868</v>
      </c>
      <c r="B1026" s="112" t="s">
        <v>3166</v>
      </c>
      <c r="C1026" s="16" t="s">
        <v>98</v>
      </c>
      <c r="D1026" s="111">
        <v>48</v>
      </c>
      <c r="E1026" s="16">
        <v>100</v>
      </c>
      <c r="F1026" s="16" t="s">
        <v>2868</v>
      </c>
      <c r="G1026" s="16" t="s">
        <v>3097</v>
      </c>
    </row>
    <row r="1027" spans="1:7">
      <c r="A1027" s="16" t="s">
        <v>2868</v>
      </c>
      <c r="B1027" s="112" t="s">
        <v>3167</v>
      </c>
      <c r="C1027" s="16" t="s">
        <v>98</v>
      </c>
      <c r="D1027" s="111">
        <v>40.5</v>
      </c>
      <c r="E1027" s="16">
        <v>100</v>
      </c>
      <c r="F1027" s="16" t="s">
        <v>2868</v>
      </c>
      <c r="G1027" s="16" t="s">
        <v>3097</v>
      </c>
    </row>
    <row r="1028" spans="1:7">
      <c r="A1028" s="16" t="s">
        <v>2868</v>
      </c>
      <c r="B1028" s="112" t="s">
        <v>3168</v>
      </c>
      <c r="C1028" s="16" t="s">
        <v>98</v>
      </c>
      <c r="D1028" s="111">
        <v>32</v>
      </c>
      <c r="E1028" s="16">
        <v>100</v>
      </c>
      <c r="F1028" s="16" t="s">
        <v>2868</v>
      </c>
      <c r="G1028" s="16" t="s">
        <v>3097</v>
      </c>
    </row>
    <row r="1029" spans="1:7">
      <c r="A1029" s="16" t="s">
        <v>2868</v>
      </c>
      <c r="B1029" s="112" t="s">
        <v>3169</v>
      </c>
      <c r="C1029" s="16" t="s">
        <v>98</v>
      </c>
      <c r="D1029" s="111">
        <v>320</v>
      </c>
      <c r="E1029" s="16">
        <v>50</v>
      </c>
      <c r="F1029" s="16" t="s">
        <v>2868</v>
      </c>
      <c r="G1029" s="16" t="s">
        <v>3097</v>
      </c>
    </row>
    <row r="1030" spans="1:7">
      <c r="A1030" s="16" t="s">
        <v>2868</v>
      </c>
      <c r="B1030" s="112" t="s">
        <v>3170</v>
      </c>
      <c r="C1030" s="16" t="s">
        <v>98</v>
      </c>
      <c r="D1030" s="111">
        <v>410</v>
      </c>
      <c r="E1030" s="16">
        <v>50</v>
      </c>
      <c r="F1030" s="16" t="s">
        <v>2868</v>
      </c>
      <c r="G1030" s="16" t="s">
        <v>3097</v>
      </c>
    </row>
    <row r="1031" spans="1:7">
      <c r="A1031" s="16" t="s">
        <v>2868</v>
      </c>
      <c r="B1031" s="112" t="s">
        <v>3171</v>
      </c>
      <c r="C1031" s="16" t="s">
        <v>98</v>
      </c>
      <c r="D1031" s="111">
        <v>390</v>
      </c>
      <c r="E1031" s="16">
        <v>50</v>
      </c>
      <c r="F1031" s="16" t="s">
        <v>2868</v>
      </c>
      <c r="G1031" s="16" t="s">
        <v>3097</v>
      </c>
    </row>
    <row r="1032" spans="1:7">
      <c r="A1032" s="16" t="s">
        <v>2868</v>
      </c>
      <c r="B1032" s="112" t="s">
        <v>3172</v>
      </c>
      <c r="C1032" s="16" t="s">
        <v>98</v>
      </c>
      <c r="D1032" s="111">
        <v>330</v>
      </c>
      <c r="E1032" s="16">
        <v>50</v>
      </c>
      <c r="F1032" s="16" t="s">
        <v>2868</v>
      </c>
      <c r="G1032" s="16" t="s">
        <v>3097</v>
      </c>
    </row>
    <row r="1033" spans="1:7">
      <c r="A1033" s="16" t="s">
        <v>2868</v>
      </c>
      <c r="B1033" s="112" t="s">
        <v>3173</v>
      </c>
      <c r="C1033" s="16" t="s">
        <v>98</v>
      </c>
      <c r="D1033" s="111">
        <v>43</v>
      </c>
      <c r="E1033" s="16">
        <v>100</v>
      </c>
      <c r="F1033" s="16" t="s">
        <v>2868</v>
      </c>
      <c r="G1033" s="16" t="s">
        <v>3097</v>
      </c>
    </row>
    <row r="1034" spans="1:7" ht="30">
      <c r="A1034" s="16" t="s">
        <v>2868</v>
      </c>
      <c r="B1034" s="112" t="s">
        <v>3174</v>
      </c>
      <c r="C1034" s="16" t="s">
        <v>98</v>
      </c>
      <c r="D1034" s="111">
        <v>1800</v>
      </c>
      <c r="E1034" s="16">
        <v>100</v>
      </c>
      <c r="F1034" s="16" t="s">
        <v>2868</v>
      </c>
      <c r="G1034" s="16" t="s">
        <v>3097</v>
      </c>
    </row>
    <row r="1035" spans="1:7">
      <c r="A1035" s="16" t="s">
        <v>2868</v>
      </c>
      <c r="B1035" s="112" t="s">
        <v>3175</v>
      </c>
      <c r="C1035" s="16" t="s">
        <v>98</v>
      </c>
      <c r="D1035" s="111">
        <v>337</v>
      </c>
      <c r="E1035" s="16">
        <v>100</v>
      </c>
      <c r="F1035" s="16" t="s">
        <v>2868</v>
      </c>
      <c r="G1035" s="16" t="s">
        <v>3097</v>
      </c>
    </row>
    <row r="1036" spans="1:7">
      <c r="A1036" s="16" t="s">
        <v>2868</v>
      </c>
      <c r="B1036" s="112" t="s">
        <v>3176</v>
      </c>
      <c r="C1036" s="16" t="s">
        <v>98</v>
      </c>
      <c r="D1036" s="111">
        <v>173</v>
      </c>
      <c r="E1036" s="16">
        <v>100</v>
      </c>
      <c r="F1036" s="16" t="s">
        <v>2868</v>
      </c>
      <c r="G1036" s="16" t="s">
        <v>3097</v>
      </c>
    </row>
    <row r="1037" spans="1:7">
      <c r="A1037" s="16" t="s">
        <v>2868</v>
      </c>
      <c r="B1037" s="112" t="s">
        <v>3177</v>
      </c>
      <c r="C1037" s="16" t="s">
        <v>98</v>
      </c>
      <c r="D1037" s="111">
        <v>470</v>
      </c>
      <c r="E1037" s="16">
        <v>100</v>
      </c>
      <c r="F1037" s="16" t="s">
        <v>2868</v>
      </c>
      <c r="G1037" s="16" t="s">
        <v>3097</v>
      </c>
    </row>
    <row r="1038" spans="1:7">
      <c r="A1038" s="16" t="s">
        <v>2868</v>
      </c>
      <c r="B1038" s="112" t="s">
        <v>3178</v>
      </c>
      <c r="C1038" s="16" t="s">
        <v>98</v>
      </c>
      <c r="D1038" s="111">
        <v>280</v>
      </c>
      <c r="E1038" s="16">
        <v>100</v>
      </c>
      <c r="F1038" s="16" t="s">
        <v>2868</v>
      </c>
      <c r="G1038" s="16" t="s">
        <v>3097</v>
      </c>
    </row>
    <row r="1039" spans="1:7">
      <c r="A1039" s="16" t="s">
        <v>2868</v>
      </c>
      <c r="B1039" s="112" t="s">
        <v>3179</v>
      </c>
      <c r="C1039" s="16" t="s">
        <v>98</v>
      </c>
      <c r="D1039" s="111">
        <v>140</v>
      </c>
      <c r="E1039" s="16">
        <v>100</v>
      </c>
      <c r="F1039" s="16" t="s">
        <v>2868</v>
      </c>
      <c r="G1039" s="16" t="s">
        <v>3097</v>
      </c>
    </row>
    <row r="1040" spans="1:7">
      <c r="A1040" s="16" t="s">
        <v>2868</v>
      </c>
      <c r="B1040" s="112" t="s">
        <v>3180</v>
      </c>
      <c r="C1040" s="16" t="s">
        <v>98</v>
      </c>
      <c r="D1040" s="111">
        <v>460</v>
      </c>
      <c r="E1040" s="16">
        <v>100</v>
      </c>
      <c r="F1040" s="16" t="s">
        <v>2868</v>
      </c>
      <c r="G1040" s="16" t="s">
        <v>3097</v>
      </c>
    </row>
    <row r="1041" spans="1:7">
      <c r="A1041" s="16" t="s">
        <v>2868</v>
      </c>
      <c r="B1041" s="112" t="s">
        <v>3181</v>
      </c>
      <c r="C1041" s="16" t="s">
        <v>98</v>
      </c>
      <c r="D1041" s="111">
        <v>450</v>
      </c>
      <c r="E1041" s="16">
        <v>100</v>
      </c>
      <c r="F1041" s="16" t="s">
        <v>2868</v>
      </c>
      <c r="G1041" s="16" t="s">
        <v>3097</v>
      </c>
    </row>
    <row r="1042" spans="1:7">
      <c r="A1042" s="16" t="s">
        <v>2868</v>
      </c>
      <c r="B1042" s="112" t="s">
        <v>3182</v>
      </c>
      <c r="C1042" s="16" t="s">
        <v>98</v>
      </c>
      <c r="D1042" s="111">
        <v>148</v>
      </c>
      <c r="E1042" s="16">
        <v>100</v>
      </c>
      <c r="F1042" s="16" t="s">
        <v>2868</v>
      </c>
      <c r="G1042" s="16" t="s">
        <v>3097</v>
      </c>
    </row>
    <row r="1043" spans="1:7" ht="30">
      <c r="A1043" s="16" t="s">
        <v>2868</v>
      </c>
      <c r="B1043" s="112" t="s">
        <v>3183</v>
      </c>
      <c r="C1043" s="16" t="s">
        <v>98</v>
      </c>
      <c r="D1043" s="111">
        <v>108</v>
      </c>
      <c r="E1043" s="16">
        <v>100</v>
      </c>
      <c r="F1043" s="16" t="s">
        <v>2868</v>
      </c>
      <c r="G1043" s="16" t="s">
        <v>3097</v>
      </c>
    </row>
    <row r="1044" spans="1:7">
      <c r="A1044" s="16" t="s">
        <v>2868</v>
      </c>
      <c r="B1044" s="112" t="s">
        <v>3184</v>
      </c>
      <c r="C1044" s="16" t="s">
        <v>98</v>
      </c>
      <c r="D1044" s="111">
        <v>55</v>
      </c>
      <c r="E1044" s="16">
        <v>100</v>
      </c>
      <c r="F1044" s="16" t="s">
        <v>2868</v>
      </c>
      <c r="G1044" s="16" t="s">
        <v>3097</v>
      </c>
    </row>
    <row r="1045" spans="1:7">
      <c r="A1045" s="16" t="s">
        <v>2868</v>
      </c>
      <c r="B1045" s="112" t="s">
        <v>3185</v>
      </c>
      <c r="C1045" s="16" t="s">
        <v>98</v>
      </c>
      <c r="D1045" s="111">
        <v>93</v>
      </c>
      <c r="E1045" s="16">
        <v>100</v>
      </c>
      <c r="F1045" s="16" t="s">
        <v>2868</v>
      </c>
      <c r="G1045" s="16" t="s">
        <v>3097</v>
      </c>
    </row>
    <row r="1046" spans="1:7">
      <c r="A1046" s="16" t="s">
        <v>2868</v>
      </c>
      <c r="B1046" s="112" t="s">
        <v>3186</v>
      </c>
      <c r="C1046" s="16" t="s">
        <v>98</v>
      </c>
      <c r="D1046" s="111">
        <v>160</v>
      </c>
      <c r="E1046" s="16">
        <v>100</v>
      </c>
      <c r="F1046" s="16" t="s">
        <v>2868</v>
      </c>
      <c r="G1046" s="16" t="s">
        <v>3097</v>
      </c>
    </row>
    <row r="1047" spans="1:7">
      <c r="A1047" s="16" t="s">
        <v>2868</v>
      </c>
      <c r="B1047" s="112" t="s">
        <v>3187</v>
      </c>
      <c r="C1047" s="16" t="s">
        <v>98</v>
      </c>
      <c r="D1047" s="111">
        <v>190</v>
      </c>
      <c r="E1047" s="16">
        <v>100</v>
      </c>
      <c r="F1047" s="16" t="s">
        <v>2868</v>
      </c>
      <c r="G1047" s="16" t="s">
        <v>3097</v>
      </c>
    </row>
    <row r="1048" spans="1:7">
      <c r="A1048" s="16" t="s">
        <v>2868</v>
      </c>
      <c r="B1048" s="112" t="s">
        <v>3188</v>
      </c>
      <c r="C1048" s="16" t="s">
        <v>98</v>
      </c>
      <c r="D1048" s="111">
        <v>165</v>
      </c>
      <c r="E1048" s="16">
        <v>100</v>
      </c>
      <c r="F1048" s="16" t="s">
        <v>2868</v>
      </c>
      <c r="G1048" s="16" t="s">
        <v>3097</v>
      </c>
    </row>
    <row r="1049" spans="1:7">
      <c r="A1049" s="16" t="s">
        <v>2868</v>
      </c>
      <c r="B1049" s="112" t="s">
        <v>3189</v>
      </c>
      <c r="C1049" s="16" t="s">
        <v>98</v>
      </c>
      <c r="D1049" s="111">
        <v>70</v>
      </c>
      <c r="E1049" s="16">
        <v>100</v>
      </c>
      <c r="F1049" s="16" t="s">
        <v>2868</v>
      </c>
      <c r="G1049" s="16" t="s">
        <v>3097</v>
      </c>
    </row>
    <row r="1050" spans="1:7">
      <c r="A1050" s="16" t="s">
        <v>2868</v>
      </c>
      <c r="B1050" s="112" t="s">
        <v>3190</v>
      </c>
      <c r="C1050" s="16" t="s">
        <v>98</v>
      </c>
      <c r="D1050" s="111">
        <v>115</v>
      </c>
      <c r="E1050" s="16">
        <v>100</v>
      </c>
      <c r="F1050" s="16" t="s">
        <v>2868</v>
      </c>
      <c r="G1050" s="16" t="s">
        <v>3097</v>
      </c>
    </row>
    <row r="1051" spans="1:7">
      <c r="A1051" s="16" t="s">
        <v>2868</v>
      </c>
      <c r="B1051" s="112" t="s">
        <v>3191</v>
      </c>
      <c r="C1051" s="16" t="s">
        <v>98</v>
      </c>
      <c r="D1051" s="111">
        <v>88</v>
      </c>
      <c r="E1051" s="16">
        <v>100</v>
      </c>
      <c r="F1051" s="16" t="s">
        <v>2868</v>
      </c>
      <c r="G1051" s="16" t="s">
        <v>3097</v>
      </c>
    </row>
    <row r="1052" spans="1:7">
      <c r="A1052" s="16" t="s">
        <v>2868</v>
      </c>
      <c r="B1052" s="112" t="s">
        <v>3192</v>
      </c>
      <c r="C1052" s="16" t="s">
        <v>98</v>
      </c>
      <c r="D1052" s="111">
        <v>32</v>
      </c>
      <c r="E1052" s="16">
        <v>100</v>
      </c>
      <c r="F1052" s="16" t="s">
        <v>2868</v>
      </c>
      <c r="G1052" s="16" t="s">
        <v>3097</v>
      </c>
    </row>
    <row r="1053" spans="1:7">
      <c r="A1053" s="16" t="s">
        <v>2868</v>
      </c>
      <c r="B1053" s="112" t="s">
        <v>3193</v>
      </c>
      <c r="C1053" s="16" t="s">
        <v>98</v>
      </c>
      <c r="D1053" s="111">
        <v>40</v>
      </c>
      <c r="E1053" s="16">
        <v>100</v>
      </c>
      <c r="F1053" s="16" t="s">
        <v>2868</v>
      </c>
      <c r="G1053" s="16" t="s">
        <v>3097</v>
      </c>
    </row>
    <row r="1054" spans="1:7">
      <c r="A1054" s="16" t="s">
        <v>2868</v>
      </c>
      <c r="B1054" s="112" t="s">
        <v>3194</v>
      </c>
      <c r="C1054" s="16" t="s">
        <v>98</v>
      </c>
      <c r="D1054" s="111">
        <v>32</v>
      </c>
      <c r="E1054" s="16">
        <v>100</v>
      </c>
      <c r="F1054" s="16" t="s">
        <v>2868</v>
      </c>
      <c r="G1054" s="16" t="s">
        <v>3097</v>
      </c>
    </row>
    <row r="1055" spans="1:7">
      <c r="A1055" s="16" t="s">
        <v>2868</v>
      </c>
      <c r="B1055" s="112" t="s">
        <v>3195</v>
      </c>
      <c r="C1055" s="16" t="s">
        <v>98</v>
      </c>
      <c r="D1055" s="111">
        <v>33</v>
      </c>
      <c r="E1055" s="16">
        <v>100</v>
      </c>
      <c r="F1055" s="16" t="s">
        <v>2868</v>
      </c>
      <c r="G1055" s="16" t="s">
        <v>3097</v>
      </c>
    </row>
    <row r="1056" spans="1:7">
      <c r="A1056" s="16" t="s">
        <v>2868</v>
      </c>
      <c r="B1056" s="112" t="s">
        <v>3196</v>
      </c>
      <c r="C1056" s="16" t="s">
        <v>98</v>
      </c>
      <c r="D1056" s="111">
        <v>47</v>
      </c>
      <c r="E1056" s="16">
        <v>100</v>
      </c>
      <c r="F1056" s="16" t="s">
        <v>2868</v>
      </c>
      <c r="G1056" s="16" t="s">
        <v>3097</v>
      </c>
    </row>
    <row r="1057" spans="1:7">
      <c r="A1057" s="16" t="s">
        <v>2868</v>
      </c>
      <c r="B1057" s="112" t="s">
        <v>3197</v>
      </c>
      <c r="C1057" s="16" t="s">
        <v>98</v>
      </c>
      <c r="D1057" s="111">
        <v>37</v>
      </c>
      <c r="E1057" s="16">
        <v>100</v>
      </c>
      <c r="F1057" s="16" t="s">
        <v>2868</v>
      </c>
      <c r="G1057" s="16" t="s">
        <v>3097</v>
      </c>
    </row>
    <row r="1058" spans="1:7">
      <c r="A1058" s="16" t="s">
        <v>2868</v>
      </c>
      <c r="B1058" s="112" t="s">
        <v>3198</v>
      </c>
      <c r="C1058" s="16" t="s">
        <v>98</v>
      </c>
      <c r="D1058" s="111">
        <v>36</v>
      </c>
      <c r="E1058" s="16">
        <v>100</v>
      </c>
      <c r="F1058" s="16" t="s">
        <v>2868</v>
      </c>
      <c r="G1058" s="16" t="s">
        <v>3097</v>
      </c>
    </row>
    <row r="1059" spans="1:7">
      <c r="A1059" s="16" t="s">
        <v>2868</v>
      </c>
      <c r="B1059" s="112" t="s">
        <v>3199</v>
      </c>
      <c r="C1059" s="16" t="s">
        <v>98</v>
      </c>
      <c r="D1059" s="111">
        <v>488</v>
      </c>
      <c r="E1059" s="16">
        <v>30</v>
      </c>
      <c r="F1059" s="16" t="s">
        <v>2868</v>
      </c>
      <c r="G1059" s="16" t="s">
        <v>3097</v>
      </c>
    </row>
    <row r="1060" spans="1:7">
      <c r="A1060" s="16" t="s">
        <v>2868</v>
      </c>
      <c r="B1060" s="112" t="s">
        <v>3200</v>
      </c>
      <c r="C1060" s="16" t="s">
        <v>98</v>
      </c>
      <c r="D1060" s="111">
        <v>850</v>
      </c>
      <c r="E1060" s="16">
        <v>30</v>
      </c>
      <c r="F1060" s="16" t="s">
        <v>2868</v>
      </c>
      <c r="G1060" s="16" t="s">
        <v>3097</v>
      </c>
    </row>
    <row r="1061" spans="1:7">
      <c r="A1061" s="16" t="s">
        <v>2868</v>
      </c>
      <c r="B1061" s="112" t="s">
        <v>3201</v>
      </c>
      <c r="C1061" s="16" t="s">
        <v>98</v>
      </c>
      <c r="D1061" s="111">
        <v>950</v>
      </c>
      <c r="E1061" s="16">
        <v>30</v>
      </c>
      <c r="F1061" s="16" t="s">
        <v>2868</v>
      </c>
      <c r="G1061" s="16" t="s">
        <v>3097</v>
      </c>
    </row>
    <row r="1062" spans="1:7">
      <c r="A1062" s="16" t="s">
        <v>2868</v>
      </c>
      <c r="B1062" s="112" t="s">
        <v>3202</v>
      </c>
      <c r="C1062" s="16" t="s">
        <v>98</v>
      </c>
      <c r="D1062" s="111">
        <v>475</v>
      </c>
      <c r="E1062" s="16">
        <v>30</v>
      </c>
      <c r="F1062" s="16" t="s">
        <v>2868</v>
      </c>
      <c r="G1062" s="16" t="s">
        <v>3097</v>
      </c>
    </row>
    <row r="1063" spans="1:7">
      <c r="A1063" s="16" t="s">
        <v>2868</v>
      </c>
      <c r="B1063" s="112" t="s">
        <v>3203</v>
      </c>
      <c r="C1063" s="16" t="s">
        <v>98</v>
      </c>
      <c r="D1063" s="111">
        <v>500</v>
      </c>
      <c r="E1063" s="16">
        <v>30</v>
      </c>
      <c r="F1063" s="16" t="s">
        <v>2868</v>
      </c>
      <c r="G1063" s="16" t="s">
        <v>3097</v>
      </c>
    </row>
    <row r="1064" spans="1:7">
      <c r="A1064" s="16" t="s">
        <v>2868</v>
      </c>
      <c r="B1064" s="112" t="s">
        <v>16</v>
      </c>
      <c r="C1064" s="16" t="s">
        <v>98</v>
      </c>
      <c r="D1064" s="111">
        <v>310</v>
      </c>
      <c r="E1064" s="16">
        <v>30</v>
      </c>
      <c r="F1064" s="16" t="s">
        <v>2868</v>
      </c>
      <c r="G1064" s="16" t="s">
        <v>3097</v>
      </c>
    </row>
    <row r="1065" spans="1:7">
      <c r="A1065" s="16" t="s">
        <v>2868</v>
      </c>
      <c r="B1065" s="112" t="s">
        <v>3204</v>
      </c>
      <c r="C1065" s="16" t="s">
        <v>98</v>
      </c>
      <c r="D1065" s="111">
        <v>380</v>
      </c>
      <c r="E1065" s="16">
        <v>30</v>
      </c>
      <c r="F1065" s="16" t="s">
        <v>2868</v>
      </c>
      <c r="G1065" s="16" t="s">
        <v>3097</v>
      </c>
    </row>
    <row r="1066" spans="1:7">
      <c r="A1066" s="16" t="s">
        <v>2868</v>
      </c>
      <c r="B1066" s="112" t="s">
        <v>3205</v>
      </c>
      <c r="C1066" s="16" t="s">
        <v>98</v>
      </c>
      <c r="D1066" s="111">
        <v>386</v>
      </c>
      <c r="E1066" s="16">
        <v>30</v>
      </c>
      <c r="F1066" s="16" t="s">
        <v>2868</v>
      </c>
      <c r="G1066" s="16" t="s">
        <v>3097</v>
      </c>
    </row>
    <row r="1067" spans="1:7">
      <c r="A1067" s="16" t="s">
        <v>2868</v>
      </c>
      <c r="B1067" s="112" t="s">
        <v>3206</v>
      </c>
      <c r="C1067" s="16" t="s">
        <v>98</v>
      </c>
      <c r="D1067" s="111">
        <v>32</v>
      </c>
      <c r="E1067" s="16">
        <v>30</v>
      </c>
      <c r="F1067" s="16" t="s">
        <v>2868</v>
      </c>
      <c r="G1067" s="16" t="s">
        <v>3097</v>
      </c>
    </row>
    <row r="1068" spans="1:7">
      <c r="A1068" s="16" t="s">
        <v>2868</v>
      </c>
      <c r="B1068" s="112" t="s">
        <v>3207</v>
      </c>
      <c r="C1068" s="16" t="s">
        <v>98</v>
      </c>
      <c r="D1068" s="111">
        <v>25</v>
      </c>
      <c r="E1068" s="16">
        <v>30</v>
      </c>
      <c r="F1068" s="16" t="s">
        <v>2868</v>
      </c>
      <c r="G1068" s="16" t="s">
        <v>3097</v>
      </c>
    </row>
    <row r="1069" spans="1:7">
      <c r="A1069" s="16" t="s">
        <v>2868</v>
      </c>
      <c r="B1069" s="112" t="s">
        <v>3208</v>
      </c>
      <c r="C1069" s="16" t="s">
        <v>98</v>
      </c>
      <c r="D1069" s="111">
        <v>640</v>
      </c>
      <c r="E1069" s="16">
        <v>30</v>
      </c>
      <c r="F1069" s="16" t="s">
        <v>2868</v>
      </c>
      <c r="G1069" s="16" t="s">
        <v>3097</v>
      </c>
    </row>
    <row r="1070" spans="1:7">
      <c r="A1070" s="16" t="s">
        <v>2868</v>
      </c>
      <c r="B1070" s="112" t="s">
        <v>3209</v>
      </c>
      <c r="C1070" s="16" t="s">
        <v>98</v>
      </c>
      <c r="D1070" s="111">
        <v>960</v>
      </c>
      <c r="E1070" s="16">
        <v>100</v>
      </c>
      <c r="F1070" s="16" t="s">
        <v>2868</v>
      </c>
      <c r="G1070" s="16" t="s">
        <v>3097</v>
      </c>
    </row>
    <row r="1071" spans="1:7">
      <c r="A1071" s="16" t="s">
        <v>2868</v>
      </c>
      <c r="B1071" s="24" t="s">
        <v>3210</v>
      </c>
      <c r="C1071" s="16" t="s">
        <v>98</v>
      </c>
      <c r="D1071" s="34">
        <v>400</v>
      </c>
      <c r="E1071" s="16">
        <v>100</v>
      </c>
      <c r="F1071" s="16" t="s">
        <v>2868</v>
      </c>
      <c r="G1071" s="16" t="s">
        <v>3097</v>
      </c>
    </row>
    <row r="1072" spans="1:7" ht="60">
      <c r="A1072" s="201" t="s">
        <v>3226</v>
      </c>
      <c r="B1072" s="201" t="s">
        <v>925</v>
      </c>
      <c r="C1072" s="201" t="s">
        <v>8</v>
      </c>
      <c r="D1072" s="201">
        <v>500</v>
      </c>
      <c r="E1072" s="201">
        <v>6</v>
      </c>
      <c r="F1072" s="201" t="s">
        <v>3226</v>
      </c>
      <c r="G1072" s="201" t="s">
        <v>3227</v>
      </c>
    </row>
    <row r="1073" spans="1:7" ht="60">
      <c r="A1073" s="201" t="s">
        <v>3226</v>
      </c>
      <c r="B1073" s="201" t="s">
        <v>2731</v>
      </c>
      <c r="C1073" s="201" t="s">
        <v>8</v>
      </c>
      <c r="D1073" s="201">
        <v>100</v>
      </c>
      <c r="E1073" s="201">
        <v>140</v>
      </c>
      <c r="F1073" s="201" t="s">
        <v>3226</v>
      </c>
      <c r="G1073" s="201" t="s">
        <v>3227</v>
      </c>
    </row>
    <row r="1074" spans="1:7" ht="60">
      <c r="A1074" s="201" t="s">
        <v>3226</v>
      </c>
      <c r="B1074" s="201" t="s">
        <v>3292</v>
      </c>
      <c r="C1074" s="201" t="s">
        <v>8</v>
      </c>
      <c r="D1074" s="201">
        <v>100</v>
      </c>
      <c r="E1074" s="201">
        <v>70</v>
      </c>
      <c r="F1074" s="201" t="s">
        <v>3226</v>
      </c>
      <c r="G1074" s="201" t="s">
        <v>3227</v>
      </c>
    </row>
    <row r="1075" spans="1:7" ht="60">
      <c r="A1075" s="201" t="s">
        <v>3226</v>
      </c>
      <c r="B1075" s="201" t="s">
        <v>3293</v>
      </c>
      <c r="C1075" s="201" t="s">
        <v>8</v>
      </c>
      <c r="D1075" s="201">
        <v>100</v>
      </c>
      <c r="E1075" s="201">
        <v>55</v>
      </c>
      <c r="F1075" s="201" t="s">
        <v>3226</v>
      </c>
      <c r="G1075" s="201" t="s">
        <v>3227</v>
      </c>
    </row>
    <row r="1076" spans="1:7" ht="60">
      <c r="A1076" s="201" t="s">
        <v>3226</v>
      </c>
      <c r="B1076" s="201" t="s">
        <v>3294</v>
      </c>
      <c r="C1076" s="201" t="s">
        <v>8</v>
      </c>
      <c r="D1076" s="201">
        <v>30</v>
      </c>
      <c r="E1076" s="201">
        <v>970</v>
      </c>
      <c r="F1076" s="201" t="s">
        <v>3226</v>
      </c>
      <c r="G1076" s="201" t="s">
        <v>3227</v>
      </c>
    </row>
    <row r="1077" spans="1:7" ht="60">
      <c r="A1077" s="201" t="s">
        <v>3226</v>
      </c>
      <c r="B1077" s="201" t="s">
        <v>771</v>
      </c>
      <c r="C1077" s="201" t="s">
        <v>8</v>
      </c>
      <c r="D1077" s="201">
        <v>50</v>
      </c>
      <c r="E1077" s="201">
        <v>450</v>
      </c>
      <c r="F1077" s="201" t="s">
        <v>3226</v>
      </c>
      <c r="G1077" s="201" t="s">
        <v>3227</v>
      </c>
    </row>
    <row r="1078" spans="1:7" ht="60">
      <c r="A1078" s="201" t="s">
        <v>3226</v>
      </c>
      <c r="B1078" s="201" t="s">
        <v>3295</v>
      </c>
      <c r="C1078" s="201" t="s">
        <v>8</v>
      </c>
      <c r="D1078" s="201">
        <v>10</v>
      </c>
      <c r="E1078" s="201">
        <v>4800</v>
      </c>
      <c r="F1078" s="201" t="s">
        <v>3226</v>
      </c>
      <c r="G1078" s="201" t="s">
        <v>3227</v>
      </c>
    </row>
    <row r="1079" spans="1:7" ht="60">
      <c r="A1079" s="201" t="s">
        <v>3226</v>
      </c>
      <c r="B1079" s="201" t="s">
        <v>1827</v>
      </c>
      <c r="C1079" s="201" t="s">
        <v>8</v>
      </c>
      <c r="D1079" s="201">
        <v>100</v>
      </c>
      <c r="E1079" s="201">
        <v>100</v>
      </c>
      <c r="F1079" s="201" t="s">
        <v>3226</v>
      </c>
      <c r="G1079" s="201" t="s">
        <v>3227</v>
      </c>
    </row>
    <row r="1080" spans="1:7" ht="60">
      <c r="A1080" s="201" t="s">
        <v>3226</v>
      </c>
      <c r="B1080" s="201" t="s">
        <v>3296</v>
      </c>
      <c r="C1080" s="201" t="s">
        <v>8</v>
      </c>
      <c r="D1080" s="201">
        <v>100</v>
      </c>
      <c r="E1080" s="201">
        <v>70</v>
      </c>
      <c r="F1080" s="201" t="s">
        <v>3226</v>
      </c>
      <c r="G1080" s="201" t="s">
        <v>3227</v>
      </c>
    </row>
    <row r="1081" spans="1:7" ht="60">
      <c r="A1081" s="201" t="s">
        <v>3226</v>
      </c>
      <c r="B1081" s="201" t="s">
        <v>3297</v>
      </c>
      <c r="D1081" s="201">
        <v>5</v>
      </c>
      <c r="E1081" s="201">
        <v>1500</v>
      </c>
      <c r="F1081" s="201" t="s">
        <v>3226</v>
      </c>
      <c r="G1081" s="201" t="s">
        <v>3227</v>
      </c>
    </row>
    <row r="1082" spans="1:7" ht="60">
      <c r="A1082" s="201" t="s">
        <v>3226</v>
      </c>
      <c r="B1082" s="201" t="s">
        <v>3298</v>
      </c>
      <c r="D1082" s="201">
        <v>7</v>
      </c>
      <c r="E1082" s="201">
        <v>800</v>
      </c>
      <c r="F1082" s="201" t="s">
        <v>3226</v>
      </c>
      <c r="G1082" s="201" t="s">
        <v>3227</v>
      </c>
    </row>
    <row r="1083" spans="1:7" ht="60">
      <c r="A1083" s="201" t="s">
        <v>3226</v>
      </c>
      <c r="B1083" s="201" t="s">
        <v>3299</v>
      </c>
      <c r="D1083" s="201">
        <v>9</v>
      </c>
      <c r="E1083" s="201">
        <v>300</v>
      </c>
      <c r="F1083" s="201" t="s">
        <v>3226</v>
      </c>
      <c r="G1083" s="201" t="s">
        <v>3227</v>
      </c>
    </row>
    <row r="1084" spans="1:7" ht="60">
      <c r="A1084" s="201" t="s">
        <v>3226</v>
      </c>
      <c r="B1084" s="201" t="s">
        <v>3300</v>
      </c>
      <c r="C1084" s="201" t="s">
        <v>1116</v>
      </c>
      <c r="D1084" s="201">
        <v>10</v>
      </c>
      <c r="E1084" s="201">
        <v>1800</v>
      </c>
      <c r="F1084" s="201" t="s">
        <v>3226</v>
      </c>
      <c r="G1084" s="201" t="s">
        <v>3227</v>
      </c>
    </row>
    <row r="1085" spans="1:7" ht="60">
      <c r="A1085" s="201" t="s">
        <v>3226</v>
      </c>
      <c r="B1085" s="201" t="s">
        <v>3301</v>
      </c>
      <c r="C1085" s="201" t="s">
        <v>8</v>
      </c>
      <c r="D1085" s="201">
        <v>3</v>
      </c>
      <c r="E1085" s="201">
        <v>4500</v>
      </c>
      <c r="F1085" s="201" t="s">
        <v>3226</v>
      </c>
      <c r="G1085" s="201" t="s">
        <v>3227</v>
      </c>
    </row>
    <row r="1086" spans="1:7" ht="60">
      <c r="A1086" s="201" t="s">
        <v>3226</v>
      </c>
      <c r="B1086" s="201" t="s">
        <v>3302</v>
      </c>
      <c r="C1086" s="201" t="s">
        <v>8</v>
      </c>
      <c r="D1086" s="201">
        <v>8</v>
      </c>
      <c r="E1086" s="201">
        <v>3500</v>
      </c>
      <c r="F1086" s="201" t="s">
        <v>3226</v>
      </c>
      <c r="G1086" s="201" t="s">
        <v>3227</v>
      </c>
    </row>
    <row r="1087" spans="1:7" ht="60">
      <c r="A1087" s="201" t="s">
        <v>3226</v>
      </c>
      <c r="B1087" s="201" t="s">
        <v>3303</v>
      </c>
      <c r="C1087" s="201" t="s">
        <v>8</v>
      </c>
      <c r="D1087" s="201">
        <v>5</v>
      </c>
      <c r="E1087" s="201">
        <v>6800</v>
      </c>
      <c r="F1087" s="201" t="s">
        <v>3226</v>
      </c>
      <c r="G1087" s="201" t="s">
        <v>3227</v>
      </c>
    </row>
    <row r="1088" spans="1:7" ht="75">
      <c r="A1088" s="201" t="s">
        <v>3226</v>
      </c>
      <c r="B1088" s="201" t="s">
        <v>3304</v>
      </c>
      <c r="C1088" s="201" t="s">
        <v>8</v>
      </c>
      <c r="D1088" s="201">
        <v>10</v>
      </c>
      <c r="E1088" s="201">
        <v>250</v>
      </c>
      <c r="F1088" s="201" t="s">
        <v>3226</v>
      </c>
      <c r="G1088" s="201" t="s">
        <v>3242</v>
      </c>
    </row>
    <row r="1089" spans="1:7" ht="75">
      <c r="A1089" s="201" t="s">
        <v>3226</v>
      </c>
      <c r="B1089" s="201" t="s">
        <v>3305</v>
      </c>
      <c r="C1089" s="201" t="s">
        <v>8</v>
      </c>
      <c r="D1089" s="201">
        <v>17</v>
      </c>
      <c r="E1089" s="201">
        <v>6350</v>
      </c>
      <c r="F1089" s="201" t="s">
        <v>3226</v>
      </c>
      <c r="G1089" s="201" t="s">
        <v>3242</v>
      </c>
    </row>
    <row r="1090" spans="1:7" ht="75">
      <c r="A1090" s="201" t="s">
        <v>3226</v>
      </c>
      <c r="B1090" s="201" t="s">
        <v>3306</v>
      </c>
      <c r="C1090" s="201" t="s">
        <v>3281</v>
      </c>
      <c r="D1090" s="201">
        <v>11</v>
      </c>
      <c r="E1090" s="201">
        <v>11600</v>
      </c>
      <c r="F1090" s="201" t="s">
        <v>3226</v>
      </c>
      <c r="G1090" s="201" t="s">
        <v>3242</v>
      </c>
    </row>
    <row r="1091" spans="1:7" ht="75">
      <c r="A1091" s="201" t="s">
        <v>3226</v>
      </c>
      <c r="B1091" s="201" t="s">
        <v>3307</v>
      </c>
      <c r="C1091" s="201" t="s">
        <v>8</v>
      </c>
      <c r="D1091" s="201">
        <v>18</v>
      </c>
      <c r="E1091" s="201">
        <v>1400</v>
      </c>
      <c r="F1091" s="201" t="s">
        <v>3226</v>
      </c>
      <c r="G1091" s="201" t="s">
        <v>3242</v>
      </c>
    </row>
    <row r="1092" spans="1:7" ht="75">
      <c r="A1092" s="201" t="s">
        <v>3226</v>
      </c>
      <c r="B1092" s="201" t="s">
        <v>891</v>
      </c>
      <c r="C1092" s="201" t="s">
        <v>8</v>
      </c>
      <c r="D1092" s="201">
        <v>30</v>
      </c>
      <c r="E1092" s="201">
        <v>2020</v>
      </c>
      <c r="F1092" s="201" t="s">
        <v>3226</v>
      </c>
      <c r="G1092" s="201" t="s">
        <v>3242</v>
      </c>
    </row>
    <row r="1093" spans="1:7" ht="75">
      <c r="A1093" s="201" t="s">
        <v>3226</v>
      </c>
      <c r="B1093" s="201" t="s">
        <v>3308</v>
      </c>
      <c r="C1093" s="201" t="s">
        <v>8</v>
      </c>
      <c r="D1093" s="201">
        <v>80</v>
      </c>
      <c r="E1093" s="201">
        <v>100</v>
      </c>
      <c r="F1093" s="201" t="s">
        <v>3226</v>
      </c>
      <c r="G1093" s="201" t="s">
        <v>3242</v>
      </c>
    </row>
    <row r="1094" spans="1:7" ht="75">
      <c r="A1094" s="201" t="s">
        <v>3226</v>
      </c>
      <c r="B1094" s="201" t="s">
        <v>3309</v>
      </c>
      <c r="C1094" s="201" t="s">
        <v>8</v>
      </c>
      <c r="D1094" s="201">
        <v>50</v>
      </c>
      <c r="E1094" s="201">
        <v>95</v>
      </c>
      <c r="F1094" s="201" t="s">
        <v>3226</v>
      </c>
      <c r="G1094" s="201" t="s">
        <v>3242</v>
      </c>
    </row>
    <row r="1095" spans="1:7" ht="75">
      <c r="A1095" s="201" t="s">
        <v>3226</v>
      </c>
      <c r="B1095" s="201" t="s">
        <v>3310</v>
      </c>
      <c r="C1095" s="201" t="s">
        <v>8</v>
      </c>
      <c r="D1095" s="201">
        <v>15</v>
      </c>
      <c r="E1095" s="201">
        <v>730</v>
      </c>
      <c r="F1095" s="201" t="s">
        <v>3226</v>
      </c>
      <c r="G1095" s="201" t="s">
        <v>3242</v>
      </c>
    </row>
    <row r="1096" spans="1:7" ht="75">
      <c r="A1096" s="201" t="s">
        <v>3226</v>
      </c>
      <c r="B1096" s="201" t="s">
        <v>3311</v>
      </c>
      <c r="C1096" s="201" t="s">
        <v>8</v>
      </c>
      <c r="D1096" s="201">
        <v>120</v>
      </c>
      <c r="E1096" s="201">
        <v>600</v>
      </c>
      <c r="F1096" s="201" t="s">
        <v>3226</v>
      </c>
      <c r="G1096" s="201" t="s">
        <v>3242</v>
      </c>
    </row>
    <row r="1097" spans="1:7" ht="75">
      <c r="A1097" s="201" t="s">
        <v>3226</v>
      </c>
      <c r="B1097" s="201" t="s">
        <v>3312</v>
      </c>
      <c r="C1097" s="201" t="s">
        <v>8</v>
      </c>
      <c r="D1097" s="201">
        <v>250</v>
      </c>
      <c r="E1097" s="201">
        <v>720</v>
      </c>
      <c r="F1097" s="201" t="s">
        <v>3226</v>
      </c>
      <c r="G1097" s="201" t="s">
        <v>3242</v>
      </c>
    </row>
    <row r="1098" spans="1:7" ht="75">
      <c r="A1098" s="201" t="s">
        <v>3226</v>
      </c>
      <c r="B1098" s="201" t="s">
        <v>3313</v>
      </c>
      <c r="C1098" s="201" t="s">
        <v>8</v>
      </c>
      <c r="D1098" s="201">
        <v>10</v>
      </c>
      <c r="E1098" s="201">
        <v>3800</v>
      </c>
      <c r="F1098" s="201" t="s">
        <v>3226</v>
      </c>
      <c r="G1098" s="201" t="s">
        <v>3242</v>
      </c>
    </row>
    <row r="1099" spans="1:7" ht="75">
      <c r="A1099" s="201" t="s">
        <v>3226</v>
      </c>
      <c r="B1099" s="201" t="s">
        <v>3314</v>
      </c>
      <c r="C1099" s="201" t="s">
        <v>8</v>
      </c>
      <c r="D1099" s="201">
        <v>10</v>
      </c>
      <c r="E1099" s="201">
        <v>5000</v>
      </c>
      <c r="F1099" s="201" t="s">
        <v>3226</v>
      </c>
      <c r="G1099" s="201" t="s">
        <v>3242</v>
      </c>
    </row>
    <row r="1100" spans="1:7" ht="75">
      <c r="A1100" s="201" t="s">
        <v>3226</v>
      </c>
      <c r="B1100" s="201" t="s">
        <v>3315</v>
      </c>
      <c r="C1100" s="201" t="s">
        <v>1116</v>
      </c>
      <c r="D1100" s="201">
        <v>3</v>
      </c>
      <c r="E1100" s="201">
        <v>1330</v>
      </c>
      <c r="F1100" s="201" t="s">
        <v>3226</v>
      </c>
      <c r="G1100" s="201" t="s">
        <v>3242</v>
      </c>
    </row>
    <row r="1101" spans="1:7" ht="75">
      <c r="A1101" s="201" t="s">
        <v>3226</v>
      </c>
      <c r="B1101" s="201" t="s">
        <v>3316</v>
      </c>
      <c r="C1101" s="201" t="s">
        <v>1116</v>
      </c>
      <c r="D1101" s="201">
        <v>3</v>
      </c>
      <c r="E1101" s="201">
        <v>1500</v>
      </c>
      <c r="F1101" s="201" t="s">
        <v>3226</v>
      </c>
      <c r="G1101" s="201" t="s">
        <v>3242</v>
      </c>
    </row>
    <row r="1102" spans="1:7" ht="75">
      <c r="A1102" s="201" t="s">
        <v>3226</v>
      </c>
      <c r="B1102" s="201" t="s">
        <v>3317</v>
      </c>
      <c r="C1102" s="201" t="s">
        <v>8</v>
      </c>
      <c r="D1102" s="201">
        <v>250</v>
      </c>
      <c r="E1102" s="201">
        <v>45</v>
      </c>
      <c r="F1102" s="201" t="s">
        <v>3226</v>
      </c>
      <c r="G1102" s="201" t="s">
        <v>3242</v>
      </c>
    </row>
    <row r="1103" spans="1:7" ht="75">
      <c r="A1103" s="201" t="s">
        <v>3226</v>
      </c>
      <c r="B1103" s="201" t="s">
        <v>3318</v>
      </c>
      <c r="C1103" s="201" t="s">
        <v>8</v>
      </c>
      <c r="D1103" s="201">
        <v>150</v>
      </c>
      <c r="E1103" s="201">
        <v>1050</v>
      </c>
      <c r="F1103" s="201" t="s">
        <v>3226</v>
      </c>
      <c r="G1103" s="201" t="s">
        <v>3242</v>
      </c>
    </row>
    <row r="1104" spans="1:7" ht="75">
      <c r="A1104" s="201" t="s">
        <v>3226</v>
      </c>
      <c r="B1104" s="201" t="s">
        <v>3319</v>
      </c>
      <c r="C1104" s="201" t="s">
        <v>8</v>
      </c>
      <c r="D1104" s="201">
        <v>20</v>
      </c>
      <c r="E1104" s="201">
        <v>2250</v>
      </c>
      <c r="F1104" s="201" t="s">
        <v>3226</v>
      </c>
      <c r="G1104" s="201" t="s">
        <v>3242</v>
      </c>
    </row>
    <row r="1105" spans="1:7" ht="75">
      <c r="A1105" s="201" t="s">
        <v>3226</v>
      </c>
      <c r="B1105" s="201" t="s">
        <v>3320</v>
      </c>
      <c r="C1105" s="201" t="s">
        <v>8</v>
      </c>
      <c r="D1105" s="201">
        <v>2</v>
      </c>
      <c r="E1105" s="201">
        <v>4000</v>
      </c>
      <c r="F1105" s="201" t="s">
        <v>3226</v>
      </c>
      <c r="G1105" s="201" t="s">
        <v>3242</v>
      </c>
    </row>
    <row r="1106" spans="1:7" ht="75">
      <c r="A1106" s="201" t="s">
        <v>3226</v>
      </c>
      <c r="B1106" s="201" t="s">
        <v>3321</v>
      </c>
      <c r="C1106" s="201" t="s">
        <v>8</v>
      </c>
      <c r="D1106" s="201">
        <v>10</v>
      </c>
      <c r="E1106" s="201">
        <v>1900</v>
      </c>
      <c r="F1106" s="201" t="s">
        <v>3226</v>
      </c>
      <c r="G1106" s="201" t="s">
        <v>3242</v>
      </c>
    </row>
    <row r="1107" spans="1:7" ht="75">
      <c r="A1107" s="201" t="s">
        <v>3226</v>
      </c>
      <c r="B1107" s="201" t="s">
        <v>3322</v>
      </c>
      <c r="C1107" s="201" t="s">
        <v>3281</v>
      </c>
      <c r="D1107" s="201">
        <v>100</v>
      </c>
      <c r="E1107" s="201">
        <v>90</v>
      </c>
      <c r="F1107" s="201" t="s">
        <v>3226</v>
      </c>
      <c r="G1107" s="201" t="s">
        <v>3242</v>
      </c>
    </row>
    <row r="1108" spans="1:7" ht="75">
      <c r="A1108" s="201" t="s">
        <v>3226</v>
      </c>
      <c r="B1108" s="201" t="s">
        <v>3323</v>
      </c>
      <c r="C1108" s="201" t="s">
        <v>8</v>
      </c>
      <c r="D1108" s="201">
        <v>300</v>
      </c>
      <c r="E1108" s="201">
        <v>30</v>
      </c>
      <c r="F1108" s="201" t="s">
        <v>3226</v>
      </c>
      <c r="G1108" s="201" t="s">
        <v>3242</v>
      </c>
    </row>
    <row r="1109" spans="1:7" ht="75">
      <c r="A1109" s="201" t="s">
        <v>3226</v>
      </c>
      <c r="B1109" s="201" t="s">
        <v>3324</v>
      </c>
      <c r="C1109" s="201" t="s">
        <v>8</v>
      </c>
      <c r="D1109" s="201">
        <v>50</v>
      </c>
      <c r="E1109" s="201">
        <v>630</v>
      </c>
      <c r="F1109" s="201" t="s">
        <v>3226</v>
      </c>
      <c r="G1109" s="201" t="s">
        <v>3242</v>
      </c>
    </row>
    <row r="1110" spans="1:7" ht="75">
      <c r="A1110" s="201" t="s">
        <v>3226</v>
      </c>
      <c r="B1110" s="201" t="s">
        <v>3325</v>
      </c>
      <c r="C1110" s="201" t="s">
        <v>8</v>
      </c>
      <c r="D1110" s="201">
        <v>100</v>
      </c>
      <c r="E1110" s="201">
        <v>100</v>
      </c>
      <c r="F1110" s="201" t="s">
        <v>3226</v>
      </c>
      <c r="G1110" s="201" t="s">
        <v>3242</v>
      </c>
    </row>
    <row r="1111" spans="1:7" ht="75">
      <c r="A1111" s="201" t="s">
        <v>3226</v>
      </c>
      <c r="B1111" s="201" t="s">
        <v>3326</v>
      </c>
      <c r="C1111" s="201" t="s">
        <v>8</v>
      </c>
      <c r="D1111" s="201">
        <v>75</v>
      </c>
      <c r="E1111" s="201">
        <v>1650</v>
      </c>
      <c r="F1111" s="201" t="s">
        <v>3226</v>
      </c>
      <c r="G1111" s="201" t="s">
        <v>3242</v>
      </c>
    </row>
    <row r="1112" spans="1:7" ht="75">
      <c r="A1112" s="201" t="s">
        <v>3226</v>
      </c>
      <c r="B1112" s="201" t="s">
        <v>3327</v>
      </c>
      <c r="C1112" s="201" t="s">
        <v>8</v>
      </c>
      <c r="D1112" s="201">
        <v>10</v>
      </c>
      <c r="E1112" s="201">
        <v>980</v>
      </c>
      <c r="F1112" s="201" t="s">
        <v>3226</v>
      </c>
      <c r="G1112" s="201" t="s">
        <v>3242</v>
      </c>
    </row>
    <row r="1113" spans="1:7" ht="75">
      <c r="A1113" s="201" t="s">
        <v>3226</v>
      </c>
      <c r="B1113" s="201" t="s">
        <v>3328</v>
      </c>
      <c r="C1113" s="201" t="s">
        <v>8</v>
      </c>
      <c r="D1113" s="201">
        <v>7</v>
      </c>
      <c r="E1113" s="201">
        <v>4000</v>
      </c>
      <c r="F1113" s="201" t="s">
        <v>3226</v>
      </c>
      <c r="G1113" s="201" t="s">
        <v>3242</v>
      </c>
    </row>
    <row r="1114" spans="1:7" ht="75">
      <c r="A1114" s="201" t="s">
        <v>3226</v>
      </c>
      <c r="B1114" s="201" t="s">
        <v>3329</v>
      </c>
      <c r="C1114" s="201" t="s">
        <v>8</v>
      </c>
      <c r="D1114" s="201">
        <v>40</v>
      </c>
      <c r="E1114" s="201">
        <v>360</v>
      </c>
      <c r="F1114" s="201" t="s">
        <v>3226</v>
      </c>
      <c r="G1114" s="201" t="s">
        <v>3242</v>
      </c>
    </row>
    <row r="1115" spans="1:7" ht="75">
      <c r="A1115" s="201" t="s">
        <v>3226</v>
      </c>
      <c r="B1115" s="201" t="s">
        <v>3330</v>
      </c>
      <c r="C1115" s="201" t="s">
        <v>8</v>
      </c>
      <c r="D1115" s="201">
        <v>40</v>
      </c>
      <c r="E1115" s="201">
        <v>1800</v>
      </c>
      <c r="F1115" s="201" t="s">
        <v>3226</v>
      </c>
      <c r="G1115" s="201" t="s">
        <v>3242</v>
      </c>
    </row>
    <row r="1116" spans="1:7" ht="75">
      <c r="A1116" s="201" t="s">
        <v>3226</v>
      </c>
      <c r="B1116" s="201" t="s">
        <v>3331</v>
      </c>
      <c r="C1116" s="201" t="s">
        <v>8</v>
      </c>
      <c r="D1116" s="201">
        <v>50</v>
      </c>
      <c r="E1116" s="201">
        <v>500</v>
      </c>
      <c r="F1116" s="201" t="s">
        <v>3226</v>
      </c>
      <c r="G1116" s="201" t="s">
        <v>3242</v>
      </c>
    </row>
    <row r="1117" spans="1:7" ht="75">
      <c r="A1117" s="201" t="s">
        <v>3226</v>
      </c>
      <c r="B1117" s="201" t="s">
        <v>3332</v>
      </c>
      <c r="C1117" s="201" t="s">
        <v>8</v>
      </c>
      <c r="D1117" s="201">
        <v>50</v>
      </c>
      <c r="E1117" s="201">
        <v>520</v>
      </c>
      <c r="F1117" s="201" t="s">
        <v>3226</v>
      </c>
      <c r="G1117" s="201" t="s">
        <v>3242</v>
      </c>
    </row>
    <row r="1118" spans="1:7" ht="75">
      <c r="A1118" s="201" t="s">
        <v>3226</v>
      </c>
      <c r="B1118" s="201" t="s">
        <v>3333</v>
      </c>
      <c r="C1118" s="201" t="s">
        <v>8</v>
      </c>
      <c r="D1118" s="201">
        <v>15</v>
      </c>
      <c r="E1118" s="201">
        <v>330</v>
      </c>
      <c r="F1118" s="201" t="s">
        <v>3226</v>
      </c>
      <c r="G1118" s="201" t="s">
        <v>3242</v>
      </c>
    </row>
    <row r="1119" spans="1:7" ht="75">
      <c r="A1119" s="201" t="s">
        <v>3226</v>
      </c>
      <c r="B1119" s="201" t="s">
        <v>3334</v>
      </c>
      <c r="C1119" s="201" t="s">
        <v>8</v>
      </c>
      <c r="D1119" s="201">
        <v>10</v>
      </c>
      <c r="E1119" s="201">
        <v>5500</v>
      </c>
      <c r="F1119" s="201" t="s">
        <v>3226</v>
      </c>
      <c r="G1119" s="201" t="s">
        <v>3242</v>
      </c>
    </row>
    <row r="1120" spans="1:7" ht="75">
      <c r="A1120" s="201" t="s">
        <v>3226</v>
      </c>
      <c r="B1120" s="201" t="s">
        <v>3335</v>
      </c>
      <c r="C1120" s="201" t="s">
        <v>8</v>
      </c>
      <c r="D1120" s="201">
        <v>5</v>
      </c>
      <c r="E1120" s="201">
        <v>900</v>
      </c>
      <c r="F1120" s="201" t="s">
        <v>3226</v>
      </c>
      <c r="G1120" s="201" t="s">
        <v>3242</v>
      </c>
    </row>
    <row r="1121" spans="1:7" ht="75">
      <c r="A1121" s="201" t="s">
        <v>3226</v>
      </c>
      <c r="B1121" s="201" t="s">
        <v>3336</v>
      </c>
      <c r="C1121" s="201" t="s">
        <v>8</v>
      </c>
      <c r="D1121" s="201">
        <v>1</v>
      </c>
      <c r="E1121" s="201">
        <v>5300</v>
      </c>
      <c r="F1121" s="201" t="s">
        <v>3226</v>
      </c>
      <c r="G1121" s="201" t="s">
        <v>3242</v>
      </c>
    </row>
    <row r="1122" spans="1:7" ht="75">
      <c r="A1122" s="201" t="s">
        <v>3226</v>
      </c>
      <c r="B1122" s="201" t="s">
        <v>3337</v>
      </c>
      <c r="C1122" s="201" t="s">
        <v>8</v>
      </c>
      <c r="D1122" s="201">
        <v>2</v>
      </c>
      <c r="E1122" s="201">
        <v>2300</v>
      </c>
      <c r="F1122" s="201" t="s">
        <v>3226</v>
      </c>
      <c r="G1122" s="201" t="s">
        <v>3242</v>
      </c>
    </row>
    <row r="1123" spans="1:7" ht="75">
      <c r="A1123" s="201" t="s">
        <v>3226</v>
      </c>
      <c r="B1123" s="201" t="s">
        <v>3338</v>
      </c>
      <c r="C1123" s="201" t="s">
        <v>3281</v>
      </c>
      <c r="D1123" s="201">
        <v>60</v>
      </c>
      <c r="E1123" s="201">
        <v>190</v>
      </c>
      <c r="F1123" s="201" t="s">
        <v>3226</v>
      </c>
      <c r="G1123" s="201" t="s">
        <v>3242</v>
      </c>
    </row>
    <row r="1124" spans="1:7" ht="75">
      <c r="A1124" s="201" t="s">
        <v>3226</v>
      </c>
      <c r="B1124" s="201" t="s">
        <v>3339</v>
      </c>
      <c r="C1124" s="201" t="s">
        <v>8</v>
      </c>
      <c r="D1124" s="201">
        <v>30</v>
      </c>
      <c r="E1124" s="201">
        <v>165</v>
      </c>
      <c r="F1124" s="201" t="s">
        <v>3226</v>
      </c>
      <c r="G1124" s="201" t="s">
        <v>3242</v>
      </c>
    </row>
    <row r="1125" spans="1:7" ht="75">
      <c r="A1125" s="201" t="s">
        <v>3226</v>
      </c>
      <c r="B1125" s="201" t="s">
        <v>3340</v>
      </c>
      <c r="C1125" s="201" t="s">
        <v>8</v>
      </c>
      <c r="D1125" s="201">
        <v>10</v>
      </c>
      <c r="E1125" s="201">
        <v>4000</v>
      </c>
      <c r="F1125" s="201" t="s">
        <v>3226</v>
      </c>
      <c r="G1125" s="201" t="s">
        <v>3242</v>
      </c>
    </row>
    <row r="1126" spans="1:7" ht="75">
      <c r="A1126" s="201" t="s">
        <v>3226</v>
      </c>
      <c r="B1126" s="201" t="s">
        <v>3341</v>
      </c>
      <c r="C1126" s="201" t="s">
        <v>8</v>
      </c>
      <c r="D1126" s="201">
        <v>2</v>
      </c>
      <c r="E1126" s="201">
        <v>12300</v>
      </c>
      <c r="F1126" s="201" t="s">
        <v>3226</v>
      </c>
      <c r="G1126" s="201" t="s">
        <v>3246</v>
      </c>
    </row>
    <row r="1127" spans="1:7" ht="75">
      <c r="A1127" s="201" t="s">
        <v>3226</v>
      </c>
      <c r="B1127" s="201" t="s">
        <v>3342</v>
      </c>
      <c r="C1127" s="201" t="s">
        <v>8</v>
      </c>
      <c r="D1127" s="201">
        <v>15</v>
      </c>
      <c r="E1127" s="201">
        <v>1740</v>
      </c>
      <c r="F1127" s="201" t="s">
        <v>3226</v>
      </c>
      <c r="G1127" s="201" t="s">
        <v>3246</v>
      </c>
    </row>
    <row r="1128" spans="1:7" ht="75">
      <c r="A1128" s="201" t="s">
        <v>3226</v>
      </c>
      <c r="B1128" s="201" t="s">
        <v>2297</v>
      </c>
      <c r="C1128" s="201" t="s">
        <v>8</v>
      </c>
      <c r="D1128" s="201">
        <v>5</v>
      </c>
      <c r="E1128" s="201">
        <v>7000</v>
      </c>
      <c r="F1128" s="201" t="s">
        <v>3226</v>
      </c>
      <c r="G1128" s="201" t="s">
        <v>3246</v>
      </c>
    </row>
    <row r="1129" spans="1:7" ht="75">
      <c r="A1129" s="201" t="s">
        <v>3226</v>
      </c>
      <c r="B1129" s="201" t="s">
        <v>3343</v>
      </c>
      <c r="C1129" s="201" t="s">
        <v>8</v>
      </c>
      <c r="D1129" s="201">
        <v>15</v>
      </c>
      <c r="E1129" s="201">
        <v>2780</v>
      </c>
      <c r="F1129" s="201" t="s">
        <v>3226</v>
      </c>
      <c r="G1129" s="201" t="s">
        <v>3246</v>
      </c>
    </row>
    <row r="1130" spans="1:7" ht="75">
      <c r="A1130" s="201" t="s">
        <v>3226</v>
      </c>
      <c r="B1130" s="201" t="s">
        <v>3344</v>
      </c>
      <c r="C1130" s="201" t="s">
        <v>3281</v>
      </c>
      <c r="D1130" s="201">
        <v>150</v>
      </c>
      <c r="E1130" s="201">
        <v>670</v>
      </c>
      <c r="F1130" s="201" t="s">
        <v>3226</v>
      </c>
      <c r="G1130" s="201" t="s">
        <v>3246</v>
      </c>
    </row>
    <row r="1131" spans="1:7" ht="75">
      <c r="A1131" s="201" t="s">
        <v>3226</v>
      </c>
      <c r="B1131" s="201" t="s">
        <v>3345</v>
      </c>
      <c r="C1131" s="201" t="s">
        <v>3281</v>
      </c>
      <c r="D1131" s="201">
        <v>150</v>
      </c>
      <c r="E1131" s="201">
        <v>340</v>
      </c>
      <c r="F1131" s="201" t="s">
        <v>3226</v>
      </c>
      <c r="G1131" s="201" t="s">
        <v>3246</v>
      </c>
    </row>
    <row r="1132" spans="1:7" ht="75">
      <c r="A1132" s="201" t="s">
        <v>3226</v>
      </c>
      <c r="B1132" s="201" t="s">
        <v>3346</v>
      </c>
      <c r="C1132" s="201" t="s">
        <v>8</v>
      </c>
      <c r="D1132" s="201">
        <v>20</v>
      </c>
      <c r="E1132" s="201">
        <v>1710</v>
      </c>
      <c r="F1132" s="201" t="s">
        <v>3226</v>
      </c>
      <c r="G1132" s="201" t="s">
        <v>3246</v>
      </c>
    </row>
    <row r="1133" spans="1:7" ht="75">
      <c r="A1133" s="201" t="s">
        <v>3226</v>
      </c>
      <c r="B1133" s="201" t="s">
        <v>3347</v>
      </c>
      <c r="C1133" s="201" t="s">
        <v>8</v>
      </c>
      <c r="D1133" s="201">
        <v>100</v>
      </c>
      <c r="E1133" s="201">
        <v>2700</v>
      </c>
      <c r="F1133" s="201" t="s">
        <v>3226</v>
      </c>
      <c r="G1133" s="201" t="s">
        <v>3246</v>
      </c>
    </row>
    <row r="1134" spans="1:7" ht="75">
      <c r="A1134" s="201" t="s">
        <v>3226</v>
      </c>
      <c r="B1134" s="201" t="s">
        <v>3318</v>
      </c>
      <c r="C1134" s="201" t="s">
        <v>8</v>
      </c>
      <c r="D1134" s="201">
        <v>20</v>
      </c>
      <c r="E1134" s="201">
        <v>1425</v>
      </c>
      <c r="F1134" s="201" t="s">
        <v>3226</v>
      </c>
      <c r="G1134" s="201" t="s">
        <v>3246</v>
      </c>
    </row>
    <row r="1135" spans="1:7" ht="75">
      <c r="A1135" s="201" t="s">
        <v>3226</v>
      </c>
      <c r="B1135" s="201" t="s">
        <v>3348</v>
      </c>
      <c r="C1135" s="201" t="s">
        <v>1116</v>
      </c>
      <c r="D1135" s="201">
        <v>20</v>
      </c>
      <c r="E1135" s="201">
        <v>2000</v>
      </c>
      <c r="F1135" s="201" t="s">
        <v>3226</v>
      </c>
      <c r="G1135" s="201" t="s">
        <v>3246</v>
      </c>
    </row>
    <row r="1136" spans="1:7" ht="75">
      <c r="A1136" s="201" t="s">
        <v>3226</v>
      </c>
      <c r="B1136" s="201" t="s">
        <v>3349</v>
      </c>
      <c r="C1136" s="201" t="s">
        <v>8</v>
      </c>
      <c r="D1136" s="201">
        <v>10</v>
      </c>
      <c r="E1136" s="201">
        <v>800</v>
      </c>
      <c r="F1136" s="201" t="s">
        <v>3226</v>
      </c>
      <c r="G1136" s="201" t="s">
        <v>3246</v>
      </c>
    </row>
    <row r="1137" spans="1:7" ht="75">
      <c r="A1137" s="201" t="s">
        <v>3226</v>
      </c>
      <c r="B1137" s="201" t="s">
        <v>3350</v>
      </c>
      <c r="C1137" s="201" t="s">
        <v>8</v>
      </c>
      <c r="D1137" s="201">
        <v>15</v>
      </c>
      <c r="E1137" s="201">
        <v>5000</v>
      </c>
      <c r="F1137" s="201" t="s">
        <v>3226</v>
      </c>
      <c r="G1137" s="201" t="s">
        <v>3246</v>
      </c>
    </row>
    <row r="1138" spans="1:7" ht="75">
      <c r="A1138" s="201" t="s">
        <v>3226</v>
      </c>
      <c r="B1138" s="201" t="s">
        <v>3351</v>
      </c>
      <c r="C1138" s="201" t="s">
        <v>8</v>
      </c>
      <c r="D1138" s="201">
        <v>5</v>
      </c>
      <c r="E1138" s="201">
        <v>7000</v>
      </c>
      <c r="F1138" s="201" t="s">
        <v>3226</v>
      </c>
      <c r="G1138" s="201" t="s">
        <v>3246</v>
      </c>
    </row>
    <row r="1139" spans="1:7" ht="75">
      <c r="A1139" s="201" t="s">
        <v>3226</v>
      </c>
      <c r="B1139" s="201" t="s">
        <v>3352</v>
      </c>
      <c r="C1139" s="201" t="s">
        <v>216</v>
      </c>
      <c r="D1139" s="201">
        <v>40</v>
      </c>
      <c r="E1139" s="201">
        <v>5950</v>
      </c>
      <c r="F1139" s="201" t="s">
        <v>3226</v>
      </c>
      <c r="G1139" s="201" t="s">
        <v>3246</v>
      </c>
    </row>
    <row r="1140" spans="1:7" ht="75">
      <c r="A1140" s="201" t="s">
        <v>3226</v>
      </c>
      <c r="B1140" s="201" t="s">
        <v>2731</v>
      </c>
      <c r="C1140" s="201" t="s">
        <v>8</v>
      </c>
      <c r="D1140" s="201">
        <v>200</v>
      </c>
      <c r="E1140" s="201">
        <v>150</v>
      </c>
      <c r="F1140" s="201" t="s">
        <v>3226</v>
      </c>
      <c r="G1140" s="201" t="s">
        <v>3246</v>
      </c>
    </row>
    <row r="1141" spans="1:7" ht="75">
      <c r="A1141" s="201" t="s">
        <v>3226</v>
      </c>
      <c r="B1141" s="201" t="s">
        <v>3353</v>
      </c>
      <c r="C1141" s="201" t="s">
        <v>8</v>
      </c>
      <c r="D1141" s="201">
        <v>800</v>
      </c>
      <c r="E1141" s="201">
        <v>41</v>
      </c>
      <c r="F1141" s="201" t="s">
        <v>3226</v>
      </c>
      <c r="G1141" s="201" t="s">
        <v>3246</v>
      </c>
    </row>
    <row r="1142" spans="1:7" ht="75">
      <c r="A1142" s="201" t="s">
        <v>3226</v>
      </c>
      <c r="B1142" s="201" t="s">
        <v>3354</v>
      </c>
      <c r="C1142" s="201" t="s">
        <v>8</v>
      </c>
      <c r="D1142" s="201">
        <v>10</v>
      </c>
      <c r="E1142" s="201">
        <v>2800</v>
      </c>
      <c r="F1142" s="201" t="s">
        <v>3226</v>
      </c>
      <c r="G1142" s="201" t="s">
        <v>3246</v>
      </c>
    </row>
    <row r="1143" spans="1:7" ht="75">
      <c r="A1143" s="201" t="s">
        <v>3226</v>
      </c>
      <c r="B1143" s="201" t="s">
        <v>1615</v>
      </c>
      <c r="C1143" s="201" t="s">
        <v>8</v>
      </c>
      <c r="D1143" s="201">
        <v>20</v>
      </c>
      <c r="E1143" s="201">
        <v>1100</v>
      </c>
      <c r="F1143" s="201" t="s">
        <v>3226</v>
      </c>
      <c r="G1143" s="201" t="s">
        <v>3246</v>
      </c>
    </row>
    <row r="1144" spans="1:7" ht="75">
      <c r="A1144" s="201" t="s">
        <v>3226</v>
      </c>
      <c r="B1144" s="201" t="s">
        <v>1932</v>
      </c>
      <c r="C1144" s="201" t="s">
        <v>8</v>
      </c>
      <c r="D1144" s="201">
        <v>20</v>
      </c>
      <c r="E1144" s="201">
        <v>430</v>
      </c>
      <c r="F1144" s="201" t="s">
        <v>3226</v>
      </c>
      <c r="G1144" s="201" t="s">
        <v>3246</v>
      </c>
    </row>
    <row r="1145" spans="1:7" ht="75">
      <c r="A1145" s="201" t="s">
        <v>3226</v>
      </c>
      <c r="B1145" s="201" t="s">
        <v>3340</v>
      </c>
      <c r="C1145" s="201" t="s">
        <v>8</v>
      </c>
      <c r="D1145" s="201">
        <v>10</v>
      </c>
      <c r="E1145" s="201">
        <v>4000</v>
      </c>
      <c r="F1145" s="201" t="s">
        <v>3226</v>
      </c>
      <c r="G1145" s="201" t="s">
        <v>3246</v>
      </c>
    </row>
    <row r="1146" spans="1:7" ht="75">
      <c r="A1146" s="201" t="s">
        <v>3226</v>
      </c>
      <c r="B1146" s="201" t="s">
        <v>3355</v>
      </c>
      <c r="C1146" s="201" t="s">
        <v>8</v>
      </c>
      <c r="D1146" s="201">
        <v>400</v>
      </c>
      <c r="E1146" s="201">
        <v>45</v>
      </c>
      <c r="F1146" s="201" t="s">
        <v>3226</v>
      </c>
      <c r="G1146" s="201" t="s">
        <v>3246</v>
      </c>
    </row>
    <row r="1147" spans="1:7" ht="75">
      <c r="A1147" s="201" t="s">
        <v>3226</v>
      </c>
      <c r="B1147" s="201" t="s">
        <v>3356</v>
      </c>
      <c r="C1147" s="201" t="s">
        <v>8</v>
      </c>
      <c r="D1147" s="201">
        <v>10</v>
      </c>
      <c r="E1147" s="201">
        <v>500</v>
      </c>
      <c r="F1147" s="201" t="s">
        <v>3226</v>
      </c>
      <c r="G1147" s="201" t="s">
        <v>3246</v>
      </c>
    </row>
    <row r="1148" spans="1:7" ht="75">
      <c r="A1148" s="201" t="s">
        <v>3226</v>
      </c>
      <c r="B1148" s="201" t="s">
        <v>3357</v>
      </c>
      <c r="C1148" s="201" t="s">
        <v>8</v>
      </c>
      <c r="D1148" s="201">
        <v>15</v>
      </c>
      <c r="E1148" s="201">
        <v>700</v>
      </c>
      <c r="F1148" s="201" t="s">
        <v>3226</v>
      </c>
      <c r="G1148" s="201" t="s">
        <v>3246</v>
      </c>
    </row>
    <row r="1149" spans="1:7" ht="75">
      <c r="A1149" s="201" t="s">
        <v>3226</v>
      </c>
      <c r="B1149" s="201" t="s">
        <v>3358</v>
      </c>
      <c r="C1149" s="201" t="s">
        <v>8</v>
      </c>
      <c r="D1149" s="201">
        <v>3</v>
      </c>
      <c r="E1149" s="201">
        <v>2532</v>
      </c>
      <c r="F1149" s="201" t="s">
        <v>3226</v>
      </c>
      <c r="G1149" s="201" t="s">
        <v>3246</v>
      </c>
    </row>
    <row r="1150" spans="1:7" ht="75">
      <c r="A1150" s="201" t="s">
        <v>3226</v>
      </c>
      <c r="B1150" s="201" t="s">
        <v>3359</v>
      </c>
      <c r="C1150" s="201" t="s">
        <v>8</v>
      </c>
      <c r="D1150" s="201">
        <v>3</v>
      </c>
      <c r="E1150" s="201">
        <v>5000</v>
      </c>
      <c r="F1150" s="201" t="s">
        <v>3226</v>
      </c>
      <c r="G1150" s="201" t="s">
        <v>3246</v>
      </c>
    </row>
    <row r="1151" spans="1:7" ht="75">
      <c r="A1151" s="201" t="s">
        <v>3226</v>
      </c>
      <c r="B1151" s="201" t="s">
        <v>3360</v>
      </c>
      <c r="C1151" s="201" t="s">
        <v>1116</v>
      </c>
      <c r="D1151" s="201">
        <v>20</v>
      </c>
      <c r="E1151" s="201">
        <v>300</v>
      </c>
      <c r="F1151" s="201" t="s">
        <v>3226</v>
      </c>
      <c r="G1151" s="201" t="s">
        <v>3246</v>
      </c>
    </row>
    <row r="1152" spans="1:7" ht="75">
      <c r="A1152" s="201" t="s">
        <v>3226</v>
      </c>
      <c r="B1152" s="201" t="s">
        <v>2217</v>
      </c>
      <c r="C1152" s="201" t="s">
        <v>8</v>
      </c>
      <c r="D1152" s="201">
        <v>25</v>
      </c>
      <c r="E1152" s="201">
        <v>340</v>
      </c>
      <c r="F1152" s="201" t="s">
        <v>3226</v>
      </c>
      <c r="G1152" s="201" t="s">
        <v>3246</v>
      </c>
    </row>
    <row r="1153" spans="1:7" ht="75">
      <c r="A1153" s="201" t="s">
        <v>3226</v>
      </c>
      <c r="B1153" s="201" t="s">
        <v>3361</v>
      </c>
      <c r="C1153" s="201" t="s">
        <v>8</v>
      </c>
      <c r="D1153" s="201">
        <v>1</v>
      </c>
      <c r="E1153" s="201">
        <v>43800</v>
      </c>
      <c r="F1153" s="201" t="s">
        <v>3226</v>
      </c>
      <c r="G1153" s="201" t="s">
        <v>3246</v>
      </c>
    </row>
    <row r="1154" spans="1:7" ht="30">
      <c r="A1154" s="23" t="s">
        <v>3379</v>
      </c>
      <c r="B1154" s="201" t="s">
        <v>3437</v>
      </c>
      <c r="C1154" s="199" t="s">
        <v>1266</v>
      </c>
      <c r="D1154" s="201">
        <v>612</v>
      </c>
      <c r="E1154" s="201">
        <v>500</v>
      </c>
      <c r="F1154" s="201" t="s">
        <v>3379</v>
      </c>
      <c r="G1154" s="201" t="s">
        <v>3386</v>
      </c>
    </row>
    <row r="1155" spans="1:7" ht="30">
      <c r="A1155" s="23" t="s">
        <v>3379</v>
      </c>
      <c r="B1155" s="112" t="s">
        <v>3438</v>
      </c>
      <c r="C1155" s="112" t="s">
        <v>1192</v>
      </c>
      <c r="D1155" s="32">
        <v>220</v>
      </c>
      <c r="E1155" s="112">
        <v>200</v>
      </c>
      <c r="F1155" s="23" t="s">
        <v>3379</v>
      </c>
      <c r="G1155" s="24" t="s">
        <v>3400</v>
      </c>
    </row>
    <row r="1156" spans="1:7" ht="30">
      <c r="A1156" s="23" t="s">
        <v>3379</v>
      </c>
      <c r="B1156" s="112" t="s">
        <v>3439</v>
      </c>
      <c r="C1156" s="112" t="s">
        <v>3440</v>
      </c>
      <c r="D1156" s="32">
        <v>8150</v>
      </c>
      <c r="E1156" s="112">
        <v>50</v>
      </c>
      <c r="F1156" s="23" t="s">
        <v>3379</v>
      </c>
      <c r="G1156" s="24" t="s">
        <v>3400</v>
      </c>
    </row>
    <row r="1157" spans="1:7" ht="30">
      <c r="A1157" s="23" t="s">
        <v>3379</v>
      </c>
      <c r="B1157" s="112" t="s">
        <v>3441</v>
      </c>
      <c r="C1157" s="112" t="s">
        <v>3440</v>
      </c>
      <c r="D1157" s="32">
        <v>5250</v>
      </c>
      <c r="E1157" s="112">
        <v>50</v>
      </c>
      <c r="F1157" s="23" t="s">
        <v>3379</v>
      </c>
      <c r="G1157" s="24" t="s">
        <v>3400</v>
      </c>
    </row>
    <row r="1158" spans="1:7" ht="30">
      <c r="A1158" s="23" t="s">
        <v>3379</v>
      </c>
      <c r="B1158" s="112" t="s">
        <v>3442</v>
      </c>
      <c r="C1158" s="112" t="s">
        <v>3440</v>
      </c>
      <c r="D1158" s="32">
        <v>10350</v>
      </c>
      <c r="E1158" s="112">
        <v>50</v>
      </c>
      <c r="F1158" s="23" t="s">
        <v>3379</v>
      </c>
      <c r="G1158" s="24" t="s">
        <v>3400</v>
      </c>
    </row>
    <row r="1159" spans="1:7" ht="30">
      <c r="A1159" s="23" t="s">
        <v>3379</v>
      </c>
      <c r="B1159" s="112" t="s">
        <v>3443</v>
      </c>
      <c r="C1159" s="112" t="s">
        <v>3440</v>
      </c>
      <c r="D1159" s="32">
        <v>6950</v>
      </c>
      <c r="E1159" s="112">
        <v>50</v>
      </c>
      <c r="F1159" s="23" t="s">
        <v>3379</v>
      </c>
      <c r="G1159" s="24" t="s">
        <v>3400</v>
      </c>
    </row>
    <row r="1160" spans="1:7" ht="30">
      <c r="A1160" s="23" t="s">
        <v>3379</v>
      </c>
      <c r="B1160" s="112" t="s">
        <v>1758</v>
      </c>
      <c r="C1160" s="112" t="s">
        <v>3440</v>
      </c>
      <c r="D1160" s="32">
        <v>8100</v>
      </c>
      <c r="E1160" s="112">
        <v>50</v>
      </c>
      <c r="F1160" s="23" t="s">
        <v>3379</v>
      </c>
      <c r="G1160" s="24" t="s">
        <v>3400</v>
      </c>
    </row>
    <row r="1161" spans="1:7" ht="30">
      <c r="A1161" s="23" t="s">
        <v>3379</v>
      </c>
      <c r="B1161" s="112" t="s">
        <v>3444</v>
      </c>
      <c r="C1161" s="112" t="s">
        <v>3440</v>
      </c>
      <c r="D1161" s="32">
        <v>8900</v>
      </c>
      <c r="E1161" s="112">
        <v>50</v>
      </c>
      <c r="F1161" s="23" t="s">
        <v>3379</v>
      </c>
      <c r="G1161" s="24" t="s">
        <v>3400</v>
      </c>
    </row>
    <row r="1162" spans="1:7" ht="30">
      <c r="A1162" s="23" t="s">
        <v>3379</v>
      </c>
      <c r="B1162" s="112" t="s">
        <v>3445</v>
      </c>
      <c r="C1162" s="112" t="s">
        <v>3440</v>
      </c>
      <c r="D1162" s="32">
        <v>3200</v>
      </c>
      <c r="E1162" s="112">
        <v>200</v>
      </c>
      <c r="F1162" s="23" t="s">
        <v>3379</v>
      </c>
      <c r="G1162" s="24" t="s">
        <v>3400</v>
      </c>
    </row>
    <row r="1163" spans="1:7" ht="30">
      <c r="A1163" s="23" t="s">
        <v>3379</v>
      </c>
      <c r="B1163" s="112" t="s">
        <v>3446</v>
      </c>
      <c r="C1163" s="112" t="s">
        <v>3440</v>
      </c>
      <c r="D1163" s="32">
        <v>4100</v>
      </c>
      <c r="E1163" s="112">
        <v>200</v>
      </c>
      <c r="F1163" s="23" t="s">
        <v>3379</v>
      </c>
      <c r="G1163" s="24" t="s">
        <v>3400</v>
      </c>
    </row>
    <row r="1164" spans="1:7" ht="30">
      <c r="A1164" s="23" t="s">
        <v>3379</v>
      </c>
      <c r="B1164" s="112" t="s">
        <v>3447</v>
      </c>
      <c r="C1164" s="112" t="s">
        <v>3440</v>
      </c>
      <c r="D1164" s="32">
        <v>5100</v>
      </c>
      <c r="E1164" s="112">
        <v>300</v>
      </c>
      <c r="F1164" s="23" t="s">
        <v>3379</v>
      </c>
      <c r="G1164" s="24" t="s">
        <v>3400</v>
      </c>
    </row>
    <row r="1165" spans="1:7" ht="30">
      <c r="A1165" s="23" t="s">
        <v>3379</v>
      </c>
      <c r="B1165" s="112" t="s">
        <v>3448</v>
      </c>
      <c r="C1165" s="112" t="s">
        <v>3440</v>
      </c>
      <c r="D1165" s="32">
        <v>6100</v>
      </c>
      <c r="E1165" s="112">
        <v>300</v>
      </c>
      <c r="F1165" s="23" t="s">
        <v>3379</v>
      </c>
      <c r="G1165" s="24" t="s">
        <v>3400</v>
      </c>
    </row>
    <row r="1166" spans="1:7" ht="30">
      <c r="A1166" s="23" t="s">
        <v>3379</v>
      </c>
      <c r="B1166" s="112" t="s">
        <v>3449</v>
      </c>
      <c r="C1166" s="112" t="s">
        <v>3450</v>
      </c>
      <c r="D1166" s="32">
        <v>65</v>
      </c>
      <c r="E1166" s="112">
        <v>1000</v>
      </c>
      <c r="F1166" s="23" t="s">
        <v>3379</v>
      </c>
      <c r="G1166" s="24" t="s">
        <v>3400</v>
      </c>
    </row>
    <row r="1167" spans="1:7" ht="30">
      <c r="A1167" s="23" t="s">
        <v>3379</v>
      </c>
      <c r="B1167" s="112" t="s">
        <v>3451</v>
      </c>
      <c r="C1167" s="112" t="s">
        <v>3450</v>
      </c>
      <c r="D1167" s="32">
        <v>68</v>
      </c>
      <c r="E1167" s="112">
        <v>1000</v>
      </c>
      <c r="F1167" s="23" t="s">
        <v>3379</v>
      </c>
      <c r="G1167" s="24" t="s">
        <v>3400</v>
      </c>
    </row>
    <row r="1168" spans="1:7" ht="30">
      <c r="A1168" s="23" t="s">
        <v>3379</v>
      </c>
      <c r="B1168" s="112" t="s">
        <v>1245</v>
      </c>
      <c r="C1168" s="112" t="s">
        <v>3450</v>
      </c>
      <c r="D1168" s="32">
        <v>51</v>
      </c>
      <c r="E1168" s="112">
        <v>1000</v>
      </c>
      <c r="F1168" s="23" t="s">
        <v>3379</v>
      </c>
      <c r="G1168" s="24" t="s">
        <v>3400</v>
      </c>
    </row>
    <row r="1169" spans="1:7" ht="30">
      <c r="A1169" s="23" t="s">
        <v>3379</v>
      </c>
      <c r="B1169" s="112" t="s">
        <v>3452</v>
      </c>
      <c r="C1169" s="112" t="s">
        <v>3450</v>
      </c>
      <c r="D1169" s="32">
        <v>5.5</v>
      </c>
      <c r="E1169" s="112">
        <v>10000</v>
      </c>
      <c r="F1169" s="23" t="s">
        <v>3379</v>
      </c>
      <c r="G1169" s="24" t="s">
        <v>3400</v>
      </c>
    </row>
    <row r="1170" spans="1:7" ht="30">
      <c r="A1170" s="23" t="s">
        <v>3379</v>
      </c>
      <c r="B1170" s="112" t="s">
        <v>3453</v>
      </c>
      <c r="C1170" s="112" t="s">
        <v>98</v>
      </c>
      <c r="D1170" s="32" t="s">
        <v>3454</v>
      </c>
      <c r="E1170" s="112">
        <v>5</v>
      </c>
      <c r="F1170" s="23" t="s">
        <v>3379</v>
      </c>
      <c r="G1170" s="24" t="s">
        <v>3400</v>
      </c>
    </row>
    <row r="1171" spans="1:7" ht="45">
      <c r="A1171" s="23" t="s">
        <v>3379</v>
      </c>
      <c r="B1171" s="112" t="s">
        <v>3455</v>
      </c>
      <c r="C1171" s="112" t="s">
        <v>1192</v>
      </c>
      <c r="D1171" s="32" t="s">
        <v>2842</v>
      </c>
      <c r="E1171" s="112">
        <v>50</v>
      </c>
      <c r="F1171" s="23" t="s">
        <v>3379</v>
      </c>
      <c r="G1171" s="24" t="s">
        <v>3400</v>
      </c>
    </row>
    <row r="1172" spans="1:7" ht="45">
      <c r="A1172" s="23" t="s">
        <v>3379</v>
      </c>
      <c r="B1172" s="112" t="s">
        <v>3456</v>
      </c>
      <c r="C1172" s="112" t="s">
        <v>1192</v>
      </c>
      <c r="D1172" s="32" t="s">
        <v>3457</v>
      </c>
      <c r="E1172" s="112">
        <v>50</v>
      </c>
      <c r="F1172" s="23" t="s">
        <v>3379</v>
      </c>
      <c r="G1172" s="24" t="s">
        <v>3400</v>
      </c>
    </row>
    <row r="1173" spans="1:7" ht="45">
      <c r="A1173" s="23" t="s">
        <v>3379</v>
      </c>
      <c r="B1173" s="112" t="s">
        <v>3458</v>
      </c>
      <c r="C1173" s="112" t="s">
        <v>1192</v>
      </c>
      <c r="D1173" s="32" t="s">
        <v>3459</v>
      </c>
      <c r="E1173" s="112">
        <v>50</v>
      </c>
      <c r="F1173" s="23" t="s">
        <v>3379</v>
      </c>
      <c r="G1173" s="24" t="s">
        <v>3400</v>
      </c>
    </row>
    <row r="1174" spans="1:7" ht="30">
      <c r="A1174" s="23" t="s">
        <v>3379</v>
      </c>
      <c r="B1174" s="112" t="s">
        <v>3460</v>
      </c>
      <c r="C1174" s="112" t="s">
        <v>1192</v>
      </c>
      <c r="D1174" s="32" t="s">
        <v>3461</v>
      </c>
      <c r="E1174" s="112">
        <v>50</v>
      </c>
      <c r="F1174" s="23" t="s">
        <v>3379</v>
      </c>
      <c r="G1174" s="24" t="s">
        <v>3400</v>
      </c>
    </row>
    <row r="1175" spans="1:7" ht="30">
      <c r="A1175" s="23" t="s">
        <v>3379</v>
      </c>
      <c r="B1175" s="112" t="s">
        <v>3462</v>
      </c>
      <c r="C1175" s="201" t="s">
        <v>1116</v>
      </c>
      <c r="D1175" s="32">
        <v>8750</v>
      </c>
      <c r="E1175" s="112">
        <v>25</v>
      </c>
      <c r="F1175" s="23" t="s">
        <v>3379</v>
      </c>
      <c r="G1175" s="24" t="s">
        <v>3400</v>
      </c>
    </row>
    <row r="1176" spans="1:7" ht="30">
      <c r="A1176" s="23" t="s">
        <v>3379</v>
      </c>
      <c r="B1176" s="112" t="s">
        <v>3463</v>
      </c>
      <c r="C1176" s="199" t="s">
        <v>1266</v>
      </c>
      <c r="D1176" s="32">
        <v>4450</v>
      </c>
      <c r="E1176" s="112">
        <v>50</v>
      </c>
      <c r="F1176" s="23" t="s">
        <v>3379</v>
      </c>
      <c r="G1176" s="24" t="s">
        <v>3400</v>
      </c>
    </row>
    <row r="1177" spans="1:7" ht="30">
      <c r="A1177" s="23" t="s">
        <v>3379</v>
      </c>
      <c r="B1177" s="112" t="s">
        <v>3464</v>
      </c>
      <c r="C1177" s="199" t="s">
        <v>1266</v>
      </c>
      <c r="D1177" s="32">
        <v>2150</v>
      </c>
      <c r="E1177" s="112">
        <v>100</v>
      </c>
      <c r="F1177" s="23" t="s">
        <v>3379</v>
      </c>
      <c r="G1177" s="24" t="s">
        <v>3400</v>
      </c>
    </row>
    <row r="1178" spans="1:7" ht="30">
      <c r="A1178" s="23" t="s">
        <v>3379</v>
      </c>
      <c r="B1178" s="112" t="s">
        <v>3465</v>
      </c>
      <c r="C1178" s="199" t="s">
        <v>1266</v>
      </c>
      <c r="D1178" s="32">
        <v>1500</v>
      </c>
      <c r="E1178" s="112">
        <v>250</v>
      </c>
      <c r="F1178" s="23" t="s">
        <v>3379</v>
      </c>
      <c r="G1178" s="24" t="s">
        <v>3400</v>
      </c>
    </row>
    <row r="1179" spans="1:7" ht="30">
      <c r="A1179" s="23" t="s">
        <v>3379</v>
      </c>
      <c r="B1179" s="112" t="s">
        <v>3466</v>
      </c>
      <c r="C1179" s="199" t="s">
        <v>1266</v>
      </c>
      <c r="D1179" s="32">
        <v>490</v>
      </c>
      <c r="E1179" s="112">
        <v>100</v>
      </c>
      <c r="F1179" s="23" t="s">
        <v>3379</v>
      </c>
      <c r="G1179" s="24" t="s">
        <v>3400</v>
      </c>
    </row>
    <row r="1180" spans="1:7" ht="30">
      <c r="A1180" s="23" t="s">
        <v>3507</v>
      </c>
      <c r="B1180" s="201" t="s">
        <v>3510</v>
      </c>
      <c r="C1180" s="201" t="s">
        <v>98</v>
      </c>
      <c r="D1180" s="201">
        <v>1930</v>
      </c>
      <c r="E1180" s="201">
        <v>130</v>
      </c>
      <c r="F1180" s="23" t="s">
        <v>3507</v>
      </c>
      <c r="G1180" s="201" t="s">
        <v>3511</v>
      </c>
    </row>
    <row r="1181" spans="1:7" ht="30">
      <c r="A1181" s="23" t="s">
        <v>3507</v>
      </c>
      <c r="B1181" s="201" t="s">
        <v>3512</v>
      </c>
      <c r="C1181" s="201" t="s">
        <v>98</v>
      </c>
      <c r="D1181" s="201">
        <v>1930</v>
      </c>
      <c r="E1181" s="201">
        <v>200</v>
      </c>
      <c r="F1181" s="23" t="s">
        <v>3507</v>
      </c>
      <c r="G1181" s="16" t="s">
        <v>3508</v>
      </c>
    </row>
    <row r="1182" spans="1:7" ht="30">
      <c r="A1182" s="23" t="s">
        <v>3507</v>
      </c>
      <c r="B1182" s="201" t="s">
        <v>215</v>
      </c>
      <c r="C1182" s="201" t="s">
        <v>3513</v>
      </c>
      <c r="D1182" s="201">
        <v>10974</v>
      </c>
      <c r="E1182" s="201">
        <v>300</v>
      </c>
      <c r="F1182" s="23" t="s">
        <v>3507</v>
      </c>
      <c r="G1182" s="16" t="s">
        <v>3508</v>
      </c>
    </row>
    <row r="1183" spans="1:7" ht="30">
      <c r="A1183" s="23" t="s">
        <v>3507</v>
      </c>
      <c r="B1183" s="201" t="s">
        <v>989</v>
      </c>
      <c r="C1183" s="201" t="s">
        <v>3513</v>
      </c>
      <c r="D1183" s="201">
        <v>8496</v>
      </c>
      <c r="E1183" s="201">
        <v>300</v>
      </c>
      <c r="F1183" s="23" t="s">
        <v>3507</v>
      </c>
      <c r="G1183" s="16" t="s">
        <v>3508</v>
      </c>
    </row>
    <row r="1184" spans="1:7" ht="30">
      <c r="A1184" s="23" t="s">
        <v>3507</v>
      </c>
      <c r="B1184" s="201" t="s">
        <v>3514</v>
      </c>
      <c r="C1184" s="201" t="s">
        <v>3513</v>
      </c>
      <c r="D1184" s="201">
        <v>5000</v>
      </c>
      <c r="E1184" s="201">
        <v>40</v>
      </c>
      <c r="F1184" s="23" t="s">
        <v>3507</v>
      </c>
      <c r="G1184" s="201" t="s">
        <v>3515</v>
      </c>
    </row>
    <row r="1185" spans="1:7" ht="30">
      <c r="A1185" s="23" t="s">
        <v>3507</v>
      </c>
      <c r="B1185" s="201" t="s">
        <v>3516</v>
      </c>
      <c r="C1185" s="201" t="s">
        <v>3513</v>
      </c>
      <c r="D1185" s="201">
        <v>5000</v>
      </c>
      <c r="E1185" s="201">
        <v>20</v>
      </c>
      <c r="F1185" s="23" t="s">
        <v>3507</v>
      </c>
      <c r="G1185" s="201" t="s">
        <v>3515</v>
      </c>
    </row>
    <row r="1186" spans="1:7" ht="30">
      <c r="A1186" s="23" t="s">
        <v>3507</v>
      </c>
      <c r="B1186" s="201" t="s">
        <v>3517</v>
      </c>
      <c r="C1186" s="201" t="s">
        <v>3513</v>
      </c>
      <c r="D1186" s="201">
        <v>7500</v>
      </c>
      <c r="E1186" s="201">
        <v>20</v>
      </c>
      <c r="F1186" s="23" t="s">
        <v>3507</v>
      </c>
      <c r="G1186" s="201" t="s">
        <v>3515</v>
      </c>
    </row>
    <row r="1187" spans="1:7" ht="30">
      <c r="A1187" s="23" t="s">
        <v>3507</v>
      </c>
      <c r="B1187" s="201" t="s">
        <v>215</v>
      </c>
      <c r="C1187" s="201" t="s">
        <v>3513</v>
      </c>
      <c r="D1187" s="201">
        <v>7500</v>
      </c>
      <c r="E1187" s="201">
        <v>15</v>
      </c>
      <c r="F1187" s="23" t="s">
        <v>3507</v>
      </c>
      <c r="G1187" s="201" t="s">
        <v>3515</v>
      </c>
    </row>
    <row r="1188" spans="1:7" ht="30">
      <c r="A1188" s="23" t="s">
        <v>3507</v>
      </c>
      <c r="B1188" s="201" t="s">
        <v>3518</v>
      </c>
      <c r="C1188" s="201" t="s">
        <v>120</v>
      </c>
      <c r="D1188" s="201">
        <v>27</v>
      </c>
      <c r="E1188" s="201">
        <v>250</v>
      </c>
      <c r="F1188" s="23" t="s">
        <v>3507</v>
      </c>
      <c r="G1188" s="201" t="s">
        <v>3515</v>
      </c>
    </row>
    <row r="1189" spans="1:7" ht="30">
      <c r="A1189" s="23" t="s">
        <v>3507</v>
      </c>
      <c r="B1189" s="201" t="s">
        <v>3519</v>
      </c>
      <c r="C1189" s="201" t="s">
        <v>120</v>
      </c>
      <c r="D1189" s="201">
        <v>27</v>
      </c>
      <c r="E1189" s="201">
        <v>250</v>
      </c>
      <c r="F1189" s="23" t="s">
        <v>3507</v>
      </c>
      <c r="G1189" s="201" t="s">
        <v>3515</v>
      </c>
    </row>
    <row r="1190" spans="1:7" ht="30">
      <c r="A1190" s="23" t="s">
        <v>3507</v>
      </c>
      <c r="B1190" s="201" t="s">
        <v>3520</v>
      </c>
      <c r="C1190" s="201" t="s">
        <v>120</v>
      </c>
      <c r="D1190" s="201">
        <v>30</v>
      </c>
      <c r="E1190" s="201">
        <v>250</v>
      </c>
      <c r="F1190" s="23" t="s">
        <v>3507</v>
      </c>
      <c r="G1190" s="201" t="s">
        <v>3515</v>
      </c>
    </row>
    <row r="1191" spans="1:7" ht="30">
      <c r="A1191" s="23" t="s">
        <v>3507</v>
      </c>
      <c r="B1191" s="201" t="s">
        <v>3521</v>
      </c>
      <c r="C1191" s="201" t="s">
        <v>120</v>
      </c>
      <c r="D1191" s="201">
        <v>37</v>
      </c>
      <c r="E1191" s="201">
        <v>250</v>
      </c>
      <c r="F1191" s="23" t="s">
        <v>3507</v>
      </c>
      <c r="G1191" s="201" t="s">
        <v>3515</v>
      </c>
    </row>
    <row r="1192" spans="1:7" ht="60">
      <c r="A1192" s="16" t="s">
        <v>3768</v>
      </c>
      <c r="B1192" s="16" t="s">
        <v>3767</v>
      </c>
      <c r="C1192" s="16" t="s">
        <v>216</v>
      </c>
      <c r="D1192" s="16">
        <v>4800</v>
      </c>
      <c r="E1192" s="16">
        <v>312000</v>
      </c>
      <c r="F1192" s="16" t="s">
        <v>3768</v>
      </c>
      <c r="G1192" s="16" t="s">
        <v>3769</v>
      </c>
    </row>
    <row r="1193" spans="1:7" ht="30">
      <c r="A1193" s="16" t="s">
        <v>3768</v>
      </c>
      <c r="B1193" s="16" t="s">
        <v>3770</v>
      </c>
      <c r="C1193" s="16" t="s">
        <v>8</v>
      </c>
      <c r="D1193" s="16">
        <v>135</v>
      </c>
      <c r="E1193" s="16">
        <v>3500</v>
      </c>
      <c r="F1193" s="16" t="s">
        <v>3768</v>
      </c>
      <c r="G1193" s="16" t="s">
        <v>3738</v>
      </c>
    </row>
    <row r="1194" spans="1:7" ht="30">
      <c r="A1194" s="16" t="s">
        <v>3768</v>
      </c>
      <c r="B1194" s="16" t="s">
        <v>3771</v>
      </c>
      <c r="C1194" s="146" t="s">
        <v>8</v>
      </c>
      <c r="D1194" s="16">
        <v>1210</v>
      </c>
      <c r="E1194" s="16">
        <v>1</v>
      </c>
      <c r="F1194" s="16" t="s">
        <v>3768</v>
      </c>
      <c r="G1194" s="107" t="s">
        <v>3756</v>
      </c>
    </row>
    <row r="1195" spans="1:7" ht="30">
      <c r="A1195" s="16" t="s">
        <v>3768</v>
      </c>
      <c r="B1195" s="16" t="s">
        <v>3772</v>
      </c>
      <c r="C1195" s="146" t="s">
        <v>8</v>
      </c>
      <c r="D1195" s="16">
        <v>3800</v>
      </c>
      <c r="E1195" s="16">
        <v>1</v>
      </c>
      <c r="F1195" s="16" t="s">
        <v>3768</v>
      </c>
      <c r="G1195" s="107" t="s">
        <v>3756</v>
      </c>
    </row>
    <row r="1196" spans="1:7" ht="30">
      <c r="A1196" s="16" t="s">
        <v>3768</v>
      </c>
      <c r="B1196" s="108" t="s">
        <v>3773</v>
      </c>
      <c r="C1196" s="146" t="s">
        <v>216</v>
      </c>
      <c r="D1196" s="16">
        <v>5697.7</v>
      </c>
      <c r="E1196" s="245">
        <v>43.02</v>
      </c>
      <c r="F1196" s="16" t="s">
        <v>3768</v>
      </c>
      <c r="G1196" s="107" t="s">
        <v>3756</v>
      </c>
    </row>
    <row r="1197" spans="1:7" ht="30">
      <c r="A1197" s="16" t="s">
        <v>3768</v>
      </c>
      <c r="B1197" s="108" t="s">
        <v>3774</v>
      </c>
      <c r="C1197" s="146" t="s">
        <v>216</v>
      </c>
      <c r="D1197" s="16">
        <v>4672.2</v>
      </c>
      <c r="E1197" s="245">
        <v>24.1</v>
      </c>
      <c r="F1197" s="16" t="s">
        <v>3768</v>
      </c>
      <c r="G1197" s="107" t="s">
        <v>3756</v>
      </c>
    </row>
    <row r="1198" spans="1:7" ht="30">
      <c r="A1198" s="16" t="s">
        <v>3768</v>
      </c>
      <c r="B1198" s="108" t="s">
        <v>3775</v>
      </c>
      <c r="C1198" s="146" t="s">
        <v>216</v>
      </c>
      <c r="D1198" s="16">
        <v>100</v>
      </c>
      <c r="E1198" s="245">
        <v>2</v>
      </c>
      <c r="F1198" s="16" t="s">
        <v>3768</v>
      </c>
      <c r="G1198" s="107" t="s">
        <v>3756</v>
      </c>
    </row>
    <row r="1199" spans="1:7" ht="45">
      <c r="A1199" s="24" t="s">
        <v>3829</v>
      </c>
      <c r="B1199" s="112" t="s">
        <v>3830</v>
      </c>
      <c r="C1199" s="112" t="s">
        <v>98</v>
      </c>
      <c r="D1199" s="111">
        <v>158</v>
      </c>
      <c r="E1199" s="112">
        <v>500</v>
      </c>
      <c r="F1199" s="24" t="s">
        <v>3829</v>
      </c>
      <c r="G1199" s="174" t="s">
        <v>3831</v>
      </c>
    </row>
    <row r="1200" spans="1:7" ht="45">
      <c r="A1200" s="24" t="s">
        <v>3829</v>
      </c>
      <c r="B1200" s="112" t="s">
        <v>3832</v>
      </c>
      <c r="C1200" s="112" t="s">
        <v>98</v>
      </c>
      <c r="D1200" s="111">
        <v>110</v>
      </c>
      <c r="E1200" s="112">
        <v>250</v>
      </c>
      <c r="F1200" s="24" t="s">
        <v>3829</v>
      </c>
      <c r="G1200" s="174" t="s">
        <v>3831</v>
      </c>
    </row>
    <row r="1201" spans="1:7" ht="45">
      <c r="A1201" s="24" t="s">
        <v>3829</v>
      </c>
      <c r="B1201" s="112" t="s">
        <v>3833</v>
      </c>
      <c r="C1201" s="112" t="s">
        <v>98</v>
      </c>
      <c r="D1201" s="111">
        <v>121</v>
      </c>
      <c r="E1201" s="112">
        <v>50</v>
      </c>
      <c r="F1201" s="24" t="s">
        <v>3829</v>
      </c>
      <c r="G1201" s="174" t="s">
        <v>3831</v>
      </c>
    </row>
    <row r="1202" spans="1:7" ht="45">
      <c r="A1202" s="24" t="s">
        <v>3829</v>
      </c>
      <c r="B1202" s="112" t="s">
        <v>3834</v>
      </c>
      <c r="C1202" s="112" t="s">
        <v>98</v>
      </c>
      <c r="D1202" s="111">
        <v>421</v>
      </c>
      <c r="E1202" s="112">
        <v>40</v>
      </c>
      <c r="F1202" s="24" t="s">
        <v>3829</v>
      </c>
      <c r="G1202" s="174" t="s">
        <v>3831</v>
      </c>
    </row>
    <row r="1203" spans="1:7" ht="45">
      <c r="A1203" s="24" t="s">
        <v>3829</v>
      </c>
      <c r="B1203" s="112" t="s">
        <v>3835</v>
      </c>
      <c r="C1203" s="112" t="s">
        <v>98</v>
      </c>
      <c r="D1203" s="111">
        <v>255</v>
      </c>
      <c r="E1203" s="112">
        <v>20</v>
      </c>
      <c r="F1203" s="24" t="s">
        <v>3829</v>
      </c>
      <c r="G1203" s="174" t="s">
        <v>3831</v>
      </c>
    </row>
    <row r="1204" spans="1:7" ht="45">
      <c r="A1204" s="24" t="s">
        <v>3829</v>
      </c>
      <c r="B1204" s="112" t="s">
        <v>3836</v>
      </c>
      <c r="C1204" s="112" t="s">
        <v>98</v>
      </c>
      <c r="D1204" s="111">
        <v>120</v>
      </c>
      <c r="E1204" s="112">
        <v>70</v>
      </c>
      <c r="F1204" s="24" t="s">
        <v>3829</v>
      </c>
      <c r="G1204" s="174" t="s">
        <v>3831</v>
      </c>
    </row>
    <row r="1205" spans="1:7" ht="45">
      <c r="A1205" s="24" t="s">
        <v>3829</v>
      </c>
      <c r="B1205" s="112" t="s">
        <v>3837</v>
      </c>
      <c r="C1205" s="112" t="s">
        <v>98</v>
      </c>
      <c r="D1205" s="111">
        <v>84</v>
      </c>
      <c r="E1205" s="112">
        <v>70</v>
      </c>
      <c r="F1205" s="24" t="s">
        <v>3829</v>
      </c>
      <c r="G1205" s="174" t="s">
        <v>3831</v>
      </c>
    </row>
    <row r="1206" spans="1:7" ht="45">
      <c r="A1206" s="24" t="s">
        <v>3829</v>
      </c>
      <c r="B1206" s="112" t="s">
        <v>3838</v>
      </c>
      <c r="C1206" s="112" t="s">
        <v>98</v>
      </c>
      <c r="D1206" s="111">
        <v>492</v>
      </c>
      <c r="E1206" s="112">
        <v>30</v>
      </c>
      <c r="F1206" s="24" t="s">
        <v>3829</v>
      </c>
      <c r="G1206" s="174" t="s">
        <v>3831</v>
      </c>
    </row>
    <row r="1207" spans="1:7" ht="45">
      <c r="A1207" s="24" t="s">
        <v>3829</v>
      </c>
      <c r="B1207" s="112" t="s">
        <v>3839</v>
      </c>
      <c r="C1207" s="112" t="s">
        <v>98</v>
      </c>
      <c r="D1207" s="111">
        <v>667</v>
      </c>
      <c r="E1207" s="112">
        <v>30</v>
      </c>
      <c r="F1207" s="24" t="s">
        <v>3829</v>
      </c>
      <c r="G1207" s="174" t="s">
        <v>3831</v>
      </c>
    </row>
    <row r="1208" spans="1:7" ht="45">
      <c r="A1208" s="24" t="s">
        <v>3829</v>
      </c>
      <c r="B1208" s="112" t="s">
        <v>3840</v>
      </c>
      <c r="C1208" s="112" t="s">
        <v>98</v>
      </c>
      <c r="D1208" s="111">
        <v>173</v>
      </c>
      <c r="E1208" s="112">
        <v>100</v>
      </c>
      <c r="F1208" s="24" t="s">
        <v>3829</v>
      </c>
      <c r="G1208" s="174" t="s">
        <v>3831</v>
      </c>
    </row>
    <row r="1209" spans="1:7" ht="45">
      <c r="A1209" s="24" t="s">
        <v>3829</v>
      </c>
      <c r="B1209" s="112" t="s">
        <v>3841</v>
      </c>
      <c r="C1209" s="112" t="s">
        <v>98</v>
      </c>
      <c r="D1209" s="111">
        <v>473</v>
      </c>
      <c r="E1209" s="112">
        <v>30</v>
      </c>
      <c r="F1209" s="24" t="s">
        <v>3829</v>
      </c>
      <c r="G1209" s="174" t="s">
        <v>3831</v>
      </c>
    </row>
    <row r="1210" spans="1:7" ht="45">
      <c r="A1210" s="24" t="s">
        <v>3829</v>
      </c>
      <c r="B1210" s="112" t="s">
        <v>3842</v>
      </c>
      <c r="C1210" s="112" t="s">
        <v>98</v>
      </c>
      <c r="D1210" s="111">
        <v>136</v>
      </c>
      <c r="E1210" s="112">
        <v>200</v>
      </c>
      <c r="F1210" s="24" t="s">
        <v>3829</v>
      </c>
      <c r="G1210" s="174" t="s">
        <v>3831</v>
      </c>
    </row>
    <row r="1211" spans="1:7" ht="45">
      <c r="A1211" s="24" t="s">
        <v>3829</v>
      </c>
      <c r="B1211" s="112" t="s">
        <v>3843</v>
      </c>
      <c r="C1211" s="112" t="s">
        <v>98</v>
      </c>
      <c r="D1211" s="111">
        <v>358</v>
      </c>
      <c r="E1211" s="112">
        <v>30</v>
      </c>
      <c r="F1211" s="24" t="s">
        <v>3829</v>
      </c>
      <c r="G1211" s="174" t="s">
        <v>3831</v>
      </c>
    </row>
    <row r="1212" spans="1:7" ht="45">
      <c r="A1212" s="24" t="s">
        <v>3829</v>
      </c>
      <c r="B1212" s="112" t="s">
        <v>3844</v>
      </c>
      <c r="C1212" s="112" t="s">
        <v>98</v>
      </c>
      <c r="D1212" s="111">
        <v>400</v>
      </c>
      <c r="E1212" s="112">
        <v>40</v>
      </c>
      <c r="F1212" s="24" t="s">
        <v>3829</v>
      </c>
      <c r="G1212" s="174" t="s">
        <v>3831</v>
      </c>
    </row>
    <row r="1213" spans="1:7" ht="45">
      <c r="A1213" s="24" t="s">
        <v>3829</v>
      </c>
      <c r="B1213" s="112" t="s">
        <v>3845</v>
      </c>
      <c r="C1213" s="112" t="s">
        <v>98</v>
      </c>
      <c r="D1213" s="111">
        <v>230</v>
      </c>
      <c r="E1213" s="112">
        <v>30</v>
      </c>
      <c r="F1213" s="24" t="s">
        <v>3829</v>
      </c>
      <c r="G1213" s="174" t="s">
        <v>3831</v>
      </c>
    </row>
    <row r="1214" spans="1:7" ht="45">
      <c r="A1214" s="24" t="s">
        <v>3829</v>
      </c>
      <c r="B1214" s="112" t="s">
        <v>3846</v>
      </c>
      <c r="C1214" s="112" t="s">
        <v>98</v>
      </c>
      <c r="D1214" s="111">
        <v>525</v>
      </c>
      <c r="E1214" s="112">
        <v>80</v>
      </c>
      <c r="F1214" s="24" t="s">
        <v>3829</v>
      </c>
      <c r="G1214" s="174" t="s">
        <v>3831</v>
      </c>
    </row>
    <row r="1215" spans="1:7" ht="45">
      <c r="A1215" s="24" t="s">
        <v>3829</v>
      </c>
      <c r="B1215" s="112" t="s">
        <v>3847</v>
      </c>
      <c r="C1215" s="112" t="s">
        <v>98</v>
      </c>
      <c r="D1215" s="111">
        <v>650</v>
      </c>
      <c r="E1215" s="112">
        <v>40</v>
      </c>
      <c r="F1215" s="24" t="s">
        <v>3829</v>
      </c>
      <c r="G1215" s="174" t="s">
        <v>3831</v>
      </c>
    </row>
    <row r="1216" spans="1:7" ht="45">
      <c r="A1216" s="24" t="s">
        <v>3829</v>
      </c>
      <c r="B1216" s="112" t="s">
        <v>3848</v>
      </c>
      <c r="C1216" s="112" t="s">
        <v>98</v>
      </c>
      <c r="D1216" s="111">
        <v>550</v>
      </c>
      <c r="E1216" s="112">
        <v>30</v>
      </c>
      <c r="F1216" s="24" t="s">
        <v>3829</v>
      </c>
      <c r="G1216" s="174" t="s">
        <v>3831</v>
      </c>
    </row>
    <row r="1217" spans="1:7" ht="45">
      <c r="A1217" s="24" t="s">
        <v>3829</v>
      </c>
      <c r="B1217" s="112" t="s">
        <v>3849</v>
      </c>
      <c r="C1217" s="112" t="s">
        <v>1247</v>
      </c>
      <c r="D1217" s="111">
        <v>12000</v>
      </c>
      <c r="E1217" s="112">
        <v>45</v>
      </c>
      <c r="F1217" s="24" t="s">
        <v>3829</v>
      </c>
      <c r="G1217" s="174" t="s">
        <v>3828</v>
      </c>
    </row>
    <row r="1218" spans="1:7" ht="45">
      <c r="A1218" s="24" t="s">
        <v>3829</v>
      </c>
      <c r="B1218" s="112" t="s">
        <v>3850</v>
      </c>
      <c r="C1218" s="112" t="s">
        <v>1247</v>
      </c>
      <c r="D1218" s="111">
        <v>7500</v>
      </c>
      <c r="E1218" s="112">
        <v>30</v>
      </c>
      <c r="F1218" s="24" t="s">
        <v>3829</v>
      </c>
      <c r="G1218" s="174" t="s">
        <v>3828</v>
      </c>
    </row>
    <row r="1219" spans="1:7" ht="45">
      <c r="A1219" s="24" t="s">
        <v>3829</v>
      </c>
      <c r="B1219" s="112" t="s">
        <v>3851</v>
      </c>
      <c r="C1219" s="112" t="s">
        <v>1247</v>
      </c>
      <c r="D1219" s="111">
        <v>6300</v>
      </c>
      <c r="E1219" s="112">
        <v>30</v>
      </c>
      <c r="F1219" s="24" t="s">
        <v>3829</v>
      </c>
      <c r="G1219" s="174" t="s">
        <v>3828</v>
      </c>
    </row>
    <row r="1220" spans="1:7">
      <c r="A1220" s="23" t="s">
        <v>3872</v>
      </c>
      <c r="B1220" s="201" t="s">
        <v>3901</v>
      </c>
      <c r="C1220" s="201" t="s">
        <v>8</v>
      </c>
      <c r="D1220" s="201">
        <v>40000</v>
      </c>
      <c r="E1220" s="201">
        <v>1</v>
      </c>
      <c r="F1220" s="23" t="s">
        <v>3872</v>
      </c>
      <c r="G1220" s="24" t="s">
        <v>3873</v>
      </c>
    </row>
    <row r="1221" spans="1:7">
      <c r="A1221" s="23" t="s">
        <v>3872</v>
      </c>
      <c r="B1221" s="201" t="s">
        <v>3902</v>
      </c>
      <c r="C1221" s="201" t="s">
        <v>8</v>
      </c>
      <c r="D1221" s="201">
        <v>8400</v>
      </c>
      <c r="E1221" s="201">
        <v>6</v>
      </c>
      <c r="F1221" s="23" t="s">
        <v>3872</v>
      </c>
      <c r="G1221" s="24" t="s">
        <v>3873</v>
      </c>
    </row>
    <row r="1222" spans="1:7">
      <c r="A1222" s="23" t="s">
        <v>3872</v>
      </c>
      <c r="B1222" s="201" t="s">
        <v>3903</v>
      </c>
      <c r="C1222" s="201" t="s">
        <v>8</v>
      </c>
      <c r="D1222" s="201">
        <v>80</v>
      </c>
      <c r="E1222" s="201">
        <v>10000</v>
      </c>
      <c r="F1222" s="23" t="s">
        <v>3872</v>
      </c>
      <c r="G1222" s="24" t="s">
        <v>3873</v>
      </c>
    </row>
    <row r="1223" spans="1:7">
      <c r="A1223" s="23" t="s">
        <v>3872</v>
      </c>
      <c r="B1223" s="201" t="s">
        <v>215</v>
      </c>
      <c r="C1223" s="201" t="s">
        <v>3904</v>
      </c>
      <c r="D1223" s="201">
        <v>6300</v>
      </c>
      <c r="E1223" s="201">
        <v>1890</v>
      </c>
      <c r="F1223" s="16" t="s">
        <v>3872</v>
      </c>
      <c r="G1223" s="201" t="s">
        <v>3905</v>
      </c>
    </row>
    <row r="1224" spans="1:7">
      <c r="A1224" s="23" t="s">
        <v>3872</v>
      </c>
      <c r="B1224" s="201" t="s">
        <v>876</v>
      </c>
      <c r="C1224" s="201" t="s">
        <v>3904</v>
      </c>
      <c r="D1224" s="201">
        <v>5400</v>
      </c>
      <c r="E1224" s="201">
        <v>3240</v>
      </c>
      <c r="F1224" s="16" t="s">
        <v>3872</v>
      </c>
      <c r="G1224" s="201" t="s">
        <v>3905</v>
      </c>
    </row>
    <row r="1225" spans="1:7" ht="30">
      <c r="A1225" s="23" t="s">
        <v>3872</v>
      </c>
      <c r="B1225" s="201" t="s">
        <v>3906</v>
      </c>
      <c r="C1225" s="201" t="s">
        <v>3904</v>
      </c>
      <c r="D1225" s="201">
        <v>7540</v>
      </c>
      <c r="E1225" s="201">
        <v>302</v>
      </c>
      <c r="F1225" s="16" t="s">
        <v>3872</v>
      </c>
      <c r="G1225" s="201" t="s">
        <v>3905</v>
      </c>
    </row>
    <row r="1226" spans="1:7">
      <c r="A1226" s="23" t="s">
        <v>3872</v>
      </c>
      <c r="B1226" s="201" t="s">
        <v>3907</v>
      </c>
      <c r="C1226" s="201" t="s">
        <v>3904</v>
      </c>
      <c r="D1226" s="201">
        <v>18000</v>
      </c>
      <c r="E1226" s="201">
        <v>270</v>
      </c>
      <c r="F1226" s="16" t="s">
        <v>3872</v>
      </c>
      <c r="G1226" s="201" t="s">
        <v>3905</v>
      </c>
    </row>
    <row r="1227" spans="1:7" ht="30">
      <c r="A1227" s="23" t="s">
        <v>3872</v>
      </c>
      <c r="B1227" s="201" t="s">
        <v>3908</v>
      </c>
      <c r="C1227" s="201" t="s">
        <v>3909</v>
      </c>
      <c r="D1227" s="201">
        <v>2498</v>
      </c>
      <c r="E1227" s="201">
        <v>50</v>
      </c>
      <c r="F1227" s="16" t="s">
        <v>3872</v>
      </c>
      <c r="G1227" s="201" t="s">
        <v>3905</v>
      </c>
    </row>
    <row r="1228" spans="1:7" ht="30">
      <c r="A1228" s="23" t="s">
        <v>3872</v>
      </c>
      <c r="B1228" s="201" t="s">
        <v>3910</v>
      </c>
      <c r="C1228" s="201" t="s">
        <v>3909</v>
      </c>
      <c r="D1228" s="201">
        <v>4260</v>
      </c>
      <c r="E1228" s="201">
        <v>26</v>
      </c>
      <c r="F1228" s="16" t="s">
        <v>3872</v>
      </c>
      <c r="G1228" s="201" t="s">
        <v>3905</v>
      </c>
    </row>
    <row r="1229" spans="1:7" ht="30">
      <c r="A1229" s="23" t="s">
        <v>3872</v>
      </c>
      <c r="B1229" s="201" t="s">
        <v>3911</v>
      </c>
      <c r="C1229" s="201" t="s">
        <v>3909</v>
      </c>
      <c r="D1229" s="201">
        <v>2046</v>
      </c>
      <c r="E1229" s="201">
        <v>41</v>
      </c>
      <c r="F1229" s="16" t="s">
        <v>3872</v>
      </c>
      <c r="G1229" s="201" t="s">
        <v>3905</v>
      </c>
    </row>
    <row r="1230" spans="1:7">
      <c r="A1230" s="23" t="s">
        <v>3872</v>
      </c>
      <c r="B1230" s="201" t="s">
        <v>3912</v>
      </c>
      <c r="C1230" s="201" t="s">
        <v>3909</v>
      </c>
      <c r="D1230" s="201">
        <v>880</v>
      </c>
      <c r="E1230" s="201">
        <v>38</v>
      </c>
      <c r="F1230" s="16" t="s">
        <v>3872</v>
      </c>
      <c r="G1230" s="201" t="s">
        <v>3905</v>
      </c>
    </row>
    <row r="1231" spans="1:7">
      <c r="A1231" s="23" t="s">
        <v>3872</v>
      </c>
      <c r="B1231" s="201" t="s">
        <v>1245</v>
      </c>
      <c r="C1231" s="201" t="s">
        <v>3913</v>
      </c>
      <c r="D1231" s="201">
        <v>51.6</v>
      </c>
      <c r="E1231" s="201">
        <v>10</v>
      </c>
      <c r="F1231" s="16" t="s">
        <v>3872</v>
      </c>
      <c r="G1231" s="201" t="s">
        <v>3905</v>
      </c>
    </row>
    <row r="1232" spans="1:7">
      <c r="A1232" s="23" t="s">
        <v>3872</v>
      </c>
      <c r="B1232" s="201" t="s">
        <v>3914</v>
      </c>
      <c r="C1232" s="201" t="s">
        <v>3915</v>
      </c>
      <c r="D1232" s="201">
        <v>120</v>
      </c>
      <c r="E1232" s="201">
        <v>13.8</v>
      </c>
      <c r="F1232" s="16" t="s">
        <v>3872</v>
      </c>
      <c r="G1232" s="201" t="s">
        <v>3905</v>
      </c>
    </row>
    <row r="1233" spans="1:7">
      <c r="A1233" s="23" t="s">
        <v>3872</v>
      </c>
      <c r="B1233" s="201" t="s">
        <v>3916</v>
      </c>
      <c r="C1233" s="201" t="s">
        <v>3917</v>
      </c>
      <c r="D1233" s="201">
        <v>138.69999999999999</v>
      </c>
      <c r="E1233" s="201">
        <v>7</v>
      </c>
      <c r="F1233" s="16" t="s">
        <v>3872</v>
      </c>
      <c r="G1233" s="201" t="s">
        <v>3905</v>
      </c>
    </row>
    <row r="1234" spans="1:7">
      <c r="A1234" s="23" t="s">
        <v>3872</v>
      </c>
      <c r="B1234" s="91" t="s">
        <v>3918</v>
      </c>
      <c r="C1234" s="12" t="s">
        <v>98</v>
      </c>
      <c r="D1234" s="91">
        <v>600</v>
      </c>
      <c r="E1234" s="201">
        <v>20</v>
      </c>
      <c r="F1234" s="24" t="s">
        <v>3872</v>
      </c>
      <c r="G1234" s="24" t="s">
        <v>3879</v>
      </c>
    </row>
    <row r="1235" spans="1:7" ht="30">
      <c r="A1235" s="23" t="s">
        <v>3872</v>
      </c>
      <c r="B1235" s="91" t="s">
        <v>3919</v>
      </c>
      <c r="C1235" s="12" t="s">
        <v>98</v>
      </c>
      <c r="D1235" s="91">
        <v>875</v>
      </c>
      <c r="E1235" s="201">
        <v>15</v>
      </c>
      <c r="F1235" s="24" t="s">
        <v>3872</v>
      </c>
      <c r="G1235" s="24" t="s">
        <v>3879</v>
      </c>
    </row>
    <row r="1236" spans="1:7" ht="30">
      <c r="A1236" s="23" t="s">
        <v>3872</v>
      </c>
      <c r="B1236" s="91" t="s">
        <v>3920</v>
      </c>
      <c r="C1236" s="12" t="s">
        <v>98</v>
      </c>
      <c r="D1236" s="91">
        <v>450</v>
      </c>
      <c r="E1236" s="201">
        <v>20</v>
      </c>
      <c r="F1236" s="24" t="s">
        <v>3872</v>
      </c>
      <c r="G1236" s="24" t="s">
        <v>3879</v>
      </c>
    </row>
    <row r="1237" spans="1:7">
      <c r="A1237" s="23" t="s">
        <v>3872</v>
      </c>
      <c r="B1237" s="91" t="s">
        <v>3921</v>
      </c>
      <c r="C1237" s="12" t="s">
        <v>98</v>
      </c>
      <c r="D1237" s="91">
        <v>460</v>
      </c>
      <c r="E1237" s="201">
        <v>20</v>
      </c>
      <c r="F1237" s="24" t="s">
        <v>3872</v>
      </c>
      <c r="G1237" s="24" t="s">
        <v>3879</v>
      </c>
    </row>
    <row r="1238" spans="1:7" ht="30">
      <c r="A1238" s="23" t="s">
        <v>3872</v>
      </c>
      <c r="B1238" s="91" t="s">
        <v>3922</v>
      </c>
      <c r="C1238" s="12" t="s">
        <v>98</v>
      </c>
      <c r="D1238" s="91">
        <v>2510</v>
      </c>
      <c r="E1238" s="201">
        <v>15</v>
      </c>
      <c r="F1238" s="24" t="s">
        <v>3872</v>
      </c>
      <c r="G1238" s="24" t="s">
        <v>3879</v>
      </c>
    </row>
    <row r="1239" spans="1:7" ht="30">
      <c r="A1239" s="23" t="s">
        <v>3872</v>
      </c>
      <c r="B1239" s="91" t="s">
        <v>3922</v>
      </c>
      <c r="C1239" s="12" t="s">
        <v>98</v>
      </c>
      <c r="D1239" s="91">
        <v>2910</v>
      </c>
      <c r="E1239" s="201">
        <v>15</v>
      </c>
      <c r="F1239" s="24" t="s">
        <v>3872</v>
      </c>
      <c r="G1239" s="24" t="s">
        <v>3879</v>
      </c>
    </row>
    <row r="1240" spans="1:7">
      <c r="A1240" s="23" t="s">
        <v>3872</v>
      </c>
      <c r="B1240" s="91" t="s">
        <v>3923</v>
      </c>
      <c r="C1240" s="12" t="s">
        <v>98</v>
      </c>
      <c r="D1240" s="91">
        <v>1725</v>
      </c>
      <c r="E1240" s="201">
        <v>15</v>
      </c>
      <c r="F1240" s="24" t="s">
        <v>3872</v>
      </c>
      <c r="G1240" s="24" t="s">
        <v>3879</v>
      </c>
    </row>
    <row r="1241" spans="1:7" ht="30">
      <c r="A1241" s="23" t="s">
        <v>3872</v>
      </c>
      <c r="B1241" s="91" t="s">
        <v>3924</v>
      </c>
      <c r="C1241" s="12" t="s">
        <v>98</v>
      </c>
      <c r="D1241" s="91">
        <v>2060</v>
      </c>
      <c r="E1241" s="201">
        <v>15</v>
      </c>
      <c r="F1241" s="24" t="s">
        <v>3872</v>
      </c>
      <c r="G1241" s="24" t="s">
        <v>3879</v>
      </c>
    </row>
    <row r="1242" spans="1:7">
      <c r="A1242" s="23" t="s">
        <v>3872</v>
      </c>
      <c r="B1242" s="91" t="s">
        <v>3925</v>
      </c>
      <c r="C1242" s="12" t="s">
        <v>98</v>
      </c>
      <c r="D1242" s="91">
        <v>1325</v>
      </c>
      <c r="E1242" s="201">
        <v>25</v>
      </c>
      <c r="F1242" s="24" t="s">
        <v>3872</v>
      </c>
      <c r="G1242" s="24" t="s">
        <v>3879</v>
      </c>
    </row>
    <row r="1243" spans="1:7" ht="30">
      <c r="A1243" s="23" t="s">
        <v>3872</v>
      </c>
      <c r="B1243" s="91" t="s">
        <v>3926</v>
      </c>
      <c r="C1243" s="12" t="s">
        <v>98</v>
      </c>
      <c r="D1243" s="91">
        <v>1590</v>
      </c>
      <c r="E1243" s="201">
        <v>25</v>
      </c>
      <c r="F1243" s="24" t="s">
        <v>3872</v>
      </c>
      <c r="G1243" s="24" t="s">
        <v>3879</v>
      </c>
    </row>
    <row r="1244" spans="1:7">
      <c r="A1244" s="23" t="s">
        <v>3872</v>
      </c>
      <c r="B1244" s="91" t="s">
        <v>3927</v>
      </c>
      <c r="C1244" s="12" t="s">
        <v>98</v>
      </c>
      <c r="D1244" s="91">
        <v>7225</v>
      </c>
      <c r="E1244" s="201">
        <v>10</v>
      </c>
      <c r="F1244" s="24" t="s">
        <v>3872</v>
      </c>
      <c r="G1244" s="24" t="s">
        <v>3879</v>
      </c>
    </row>
    <row r="1245" spans="1:7">
      <c r="A1245" s="23" t="s">
        <v>3872</v>
      </c>
      <c r="B1245" s="91" t="s">
        <v>3928</v>
      </c>
      <c r="C1245" s="12" t="s">
        <v>98</v>
      </c>
      <c r="D1245" s="91">
        <v>6525</v>
      </c>
      <c r="E1245" s="201">
        <v>10</v>
      </c>
      <c r="F1245" s="24" t="s">
        <v>3872</v>
      </c>
      <c r="G1245" s="24" t="s">
        <v>3879</v>
      </c>
    </row>
    <row r="1246" spans="1:7">
      <c r="A1246" s="23" t="s">
        <v>3872</v>
      </c>
      <c r="B1246" s="91" t="s">
        <v>3929</v>
      </c>
      <c r="C1246" s="12" t="s">
        <v>98</v>
      </c>
      <c r="D1246" s="91">
        <v>9030</v>
      </c>
      <c r="E1246" s="201">
        <v>10</v>
      </c>
      <c r="F1246" s="24" t="s">
        <v>3872</v>
      </c>
      <c r="G1246" s="24" t="s">
        <v>3879</v>
      </c>
    </row>
    <row r="1247" spans="1:7">
      <c r="A1247" s="23" t="s">
        <v>3872</v>
      </c>
      <c r="B1247" s="91" t="s">
        <v>3930</v>
      </c>
      <c r="C1247" s="12" t="s">
        <v>98</v>
      </c>
      <c r="D1247" s="91">
        <v>8335</v>
      </c>
      <c r="E1247" s="201">
        <v>10</v>
      </c>
      <c r="F1247" s="24" t="s">
        <v>3872</v>
      </c>
      <c r="G1247" s="24" t="s">
        <v>3879</v>
      </c>
    </row>
    <row r="1248" spans="1:7" ht="30">
      <c r="A1248" s="23" t="s">
        <v>3872</v>
      </c>
      <c r="B1248" s="91" t="s">
        <v>3931</v>
      </c>
      <c r="C1248" s="12" t="s">
        <v>98</v>
      </c>
      <c r="D1248" s="91">
        <v>10580</v>
      </c>
      <c r="E1248" s="201">
        <v>7</v>
      </c>
      <c r="F1248" s="24" t="s">
        <v>3872</v>
      </c>
      <c r="G1248" s="24" t="s">
        <v>3879</v>
      </c>
    </row>
    <row r="1249" spans="1:7" ht="30">
      <c r="A1249" s="23" t="s">
        <v>3872</v>
      </c>
      <c r="B1249" s="91" t="s">
        <v>3932</v>
      </c>
      <c r="C1249" s="12" t="s">
        <v>98</v>
      </c>
      <c r="D1249" s="91">
        <v>12170</v>
      </c>
      <c r="E1249" s="201">
        <v>7</v>
      </c>
      <c r="F1249" s="24" t="s">
        <v>3872</v>
      </c>
      <c r="G1249" s="24" t="s">
        <v>3879</v>
      </c>
    </row>
    <row r="1250" spans="1:7">
      <c r="A1250" s="23" t="s">
        <v>3872</v>
      </c>
      <c r="B1250" s="91" t="s">
        <v>3933</v>
      </c>
      <c r="C1250" s="12" t="s">
        <v>98</v>
      </c>
      <c r="D1250" s="91">
        <v>5695</v>
      </c>
      <c r="E1250" s="201">
        <v>6</v>
      </c>
      <c r="F1250" s="24" t="s">
        <v>3872</v>
      </c>
      <c r="G1250" s="24" t="s">
        <v>3879</v>
      </c>
    </row>
    <row r="1251" spans="1:7">
      <c r="A1251" s="23" t="s">
        <v>3872</v>
      </c>
      <c r="B1251" s="91" t="s">
        <v>3934</v>
      </c>
      <c r="C1251" s="12" t="s">
        <v>98</v>
      </c>
      <c r="D1251" s="91">
        <v>6945</v>
      </c>
      <c r="E1251" s="201">
        <v>5</v>
      </c>
      <c r="F1251" s="24" t="s">
        <v>3872</v>
      </c>
      <c r="G1251" s="24" t="s">
        <v>3879</v>
      </c>
    </row>
    <row r="1252" spans="1:7">
      <c r="A1252" s="23" t="s">
        <v>3872</v>
      </c>
      <c r="B1252" s="91" t="s">
        <v>3935</v>
      </c>
      <c r="C1252" s="12" t="s">
        <v>98</v>
      </c>
      <c r="D1252" s="91">
        <v>9265</v>
      </c>
      <c r="E1252" s="201">
        <v>5</v>
      </c>
      <c r="F1252" s="24" t="s">
        <v>3872</v>
      </c>
      <c r="G1252" s="24" t="s">
        <v>3879</v>
      </c>
    </row>
    <row r="1253" spans="1:7" ht="30">
      <c r="A1253" s="23" t="s">
        <v>3872</v>
      </c>
      <c r="B1253" s="91" t="s">
        <v>3936</v>
      </c>
      <c r="C1253" s="12" t="s">
        <v>98</v>
      </c>
      <c r="D1253" s="91">
        <v>10655</v>
      </c>
      <c r="E1253" s="201">
        <v>4</v>
      </c>
      <c r="F1253" s="24" t="s">
        <v>3872</v>
      </c>
      <c r="G1253" s="24" t="s">
        <v>3879</v>
      </c>
    </row>
    <row r="1254" spans="1:7">
      <c r="A1254" s="23" t="s">
        <v>3872</v>
      </c>
      <c r="B1254" s="91" t="s">
        <v>3937</v>
      </c>
      <c r="C1254" s="12" t="s">
        <v>98</v>
      </c>
      <c r="D1254" s="91">
        <v>7085</v>
      </c>
      <c r="E1254" s="201">
        <v>4</v>
      </c>
      <c r="F1254" s="24" t="s">
        <v>3872</v>
      </c>
      <c r="G1254" s="24" t="s">
        <v>3879</v>
      </c>
    </row>
    <row r="1255" spans="1:7">
      <c r="A1255" s="23" t="s">
        <v>3872</v>
      </c>
      <c r="B1255" s="91" t="s">
        <v>3938</v>
      </c>
      <c r="C1255" s="12" t="s">
        <v>98</v>
      </c>
      <c r="D1255" s="91">
        <v>7635</v>
      </c>
      <c r="E1255" s="201">
        <v>5</v>
      </c>
      <c r="F1255" s="24" t="s">
        <v>3872</v>
      </c>
      <c r="G1255" s="24" t="s">
        <v>3879</v>
      </c>
    </row>
    <row r="1256" spans="1:7" ht="30">
      <c r="A1256" s="23" t="s">
        <v>3872</v>
      </c>
      <c r="B1256" s="91" t="s">
        <v>3939</v>
      </c>
      <c r="C1256" s="12" t="s">
        <v>98</v>
      </c>
      <c r="D1256" s="91">
        <v>5555</v>
      </c>
      <c r="E1256" s="201">
        <v>4</v>
      </c>
      <c r="F1256" s="24" t="s">
        <v>3872</v>
      </c>
      <c r="G1256" s="24" t="s">
        <v>3879</v>
      </c>
    </row>
    <row r="1257" spans="1:7">
      <c r="A1257" s="23" t="s">
        <v>3872</v>
      </c>
      <c r="B1257" s="91" t="s">
        <v>3940</v>
      </c>
      <c r="C1257" s="12" t="s">
        <v>98</v>
      </c>
      <c r="D1257" s="91">
        <v>5140</v>
      </c>
      <c r="E1257" s="201">
        <v>8</v>
      </c>
      <c r="F1257" s="24" t="s">
        <v>3872</v>
      </c>
      <c r="G1257" s="24" t="s">
        <v>3879</v>
      </c>
    </row>
    <row r="1258" spans="1:7">
      <c r="A1258" s="23" t="s">
        <v>3872</v>
      </c>
      <c r="B1258" s="91" t="s">
        <v>3941</v>
      </c>
      <c r="C1258" s="12" t="s">
        <v>98</v>
      </c>
      <c r="D1258" s="91">
        <v>4860</v>
      </c>
      <c r="E1258" s="201">
        <v>8</v>
      </c>
      <c r="F1258" s="24" t="s">
        <v>3872</v>
      </c>
      <c r="G1258" s="24" t="s">
        <v>3879</v>
      </c>
    </row>
    <row r="1259" spans="1:7">
      <c r="A1259" s="23" t="s">
        <v>3872</v>
      </c>
      <c r="B1259" s="91" t="s">
        <v>3942</v>
      </c>
      <c r="C1259" s="12" t="s">
        <v>98</v>
      </c>
      <c r="D1259" s="91">
        <v>6945</v>
      </c>
      <c r="E1259" s="201">
        <v>8</v>
      </c>
      <c r="F1259" s="24" t="s">
        <v>3872</v>
      </c>
      <c r="G1259" s="24" t="s">
        <v>3879</v>
      </c>
    </row>
    <row r="1260" spans="1:7" ht="30">
      <c r="A1260" s="23" t="s">
        <v>3872</v>
      </c>
      <c r="B1260" s="91" t="s">
        <v>3943</v>
      </c>
      <c r="C1260" s="12" t="s">
        <v>98</v>
      </c>
      <c r="D1260" s="91">
        <v>1590</v>
      </c>
      <c r="E1260" s="201">
        <v>15</v>
      </c>
      <c r="F1260" s="24" t="s">
        <v>3872</v>
      </c>
      <c r="G1260" s="24" t="s">
        <v>3879</v>
      </c>
    </row>
    <row r="1261" spans="1:7" ht="30">
      <c r="A1261" s="23" t="s">
        <v>3872</v>
      </c>
      <c r="B1261" s="91" t="s">
        <v>3944</v>
      </c>
      <c r="C1261" s="12" t="s">
        <v>98</v>
      </c>
      <c r="D1261" s="91">
        <v>1785</v>
      </c>
      <c r="E1261" s="201">
        <v>15</v>
      </c>
      <c r="F1261" s="24" t="s">
        <v>3872</v>
      </c>
      <c r="G1261" s="24" t="s">
        <v>3879</v>
      </c>
    </row>
    <row r="1262" spans="1:7" ht="30">
      <c r="A1262" s="23" t="s">
        <v>3872</v>
      </c>
      <c r="B1262" s="91" t="s">
        <v>3945</v>
      </c>
      <c r="C1262" s="12" t="s">
        <v>98</v>
      </c>
      <c r="D1262" s="91">
        <v>970</v>
      </c>
      <c r="E1262" s="201">
        <v>20</v>
      </c>
      <c r="F1262" s="24" t="s">
        <v>3872</v>
      </c>
      <c r="G1262" s="24" t="s">
        <v>3879</v>
      </c>
    </row>
    <row r="1263" spans="1:7" ht="30">
      <c r="A1263" s="23" t="s">
        <v>3872</v>
      </c>
      <c r="B1263" s="91" t="s">
        <v>3946</v>
      </c>
      <c r="C1263" s="12" t="s">
        <v>98</v>
      </c>
      <c r="D1263" s="91">
        <v>770</v>
      </c>
      <c r="E1263" s="201">
        <v>20</v>
      </c>
      <c r="F1263" s="24" t="s">
        <v>3872</v>
      </c>
      <c r="G1263" s="24" t="s">
        <v>3879</v>
      </c>
    </row>
    <row r="1264" spans="1:7">
      <c r="A1264" s="23" t="s">
        <v>3872</v>
      </c>
      <c r="B1264" s="91" t="s">
        <v>3947</v>
      </c>
      <c r="C1264" s="12" t="s">
        <v>98</v>
      </c>
      <c r="D1264" s="91">
        <v>6580</v>
      </c>
      <c r="E1264" s="201">
        <v>15</v>
      </c>
      <c r="F1264" s="24" t="s">
        <v>3872</v>
      </c>
      <c r="G1264" s="24" t="s">
        <v>3879</v>
      </c>
    </row>
    <row r="1265" spans="1:7" ht="30">
      <c r="A1265" s="23" t="s">
        <v>3872</v>
      </c>
      <c r="B1265" s="91" t="s">
        <v>3948</v>
      </c>
      <c r="C1265" s="12" t="s">
        <v>98</v>
      </c>
      <c r="D1265" s="91">
        <v>1850</v>
      </c>
      <c r="E1265" s="201">
        <v>15</v>
      </c>
      <c r="F1265" s="24" t="s">
        <v>3872</v>
      </c>
      <c r="G1265" s="24" t="s">
        <v>3879</v>
      </c>
    </row>
    <row r="1266" spans="1:7">
      <c r="A1266" s="23" t="s">
        <v>3872</v>
      </c>
      <c r="B1266" s="91" t="s">
        <v>3949</v>
      </c>
      <c r="C1266" s="12" t="s">
        <v>98</v>
      </c>
      <c r="D1266" s="91">
        <v>2050</v>
      </c>
      <c r="E1266" s="201">
        <v>15</v>
      </c>
      <c r="F1266" s="24" t="s">
        <v>3872</v>
      </c>
      <c r="G1266" s="24" t="s">
        <v>3879</v>
      </c>
    </row>
    <row r="1267" spans="1:7" ht="30">
      <c r="A1267" s="23" t="s">
        <v>3872</v>
      </c>
      <c r="B1267" s="91" t="s">
        <v>3950</v>
      </c>
      <c r="C1267" s="12" t="s">
        <v>98</v>
      </c>
      <c r="D1267" s="91">
        <v>9920</v>
      </c>
      <c r="E1267" s="201">
        <v>5</v>
      </c>
      <c r="F1267" s="24" t="s">
        <v>3872</v>
      </c>
      <c r="G1267" s="24" t="s">
        <v>3879</v>
      </c>
    </row>
    <row r="1268" spans="1:7" ht="30">
      <c r="A1268" s="23" t="s">
        <v>3872</v>
      </c>
      <c r="B1268" s="91" t="s">
        <v>3951</v>
      </c>
      <c r="C1268" s="12" t="s">
        <v>98</v>
      </c>
      <c r="D1268" s="91">
        <v>11240</v>
      </c>
      <c r="E1268" s="201">
        <v>5</v>
      </c>
      <c r="F1268" s="24" t="s">
        <v>3872</v>
      </c>
      <c r="G1268" s="24" t="s">
        <v>3879</v>
      </c>
    </row>
    <row r="1269" spans="1:7">
      <c r="A1269" s="23" t="s">
        <v>3872</v>
      </c>
      <c r="B1269" s="91" t="s">
        <v>3952</v>
      </c>
      <c r="C1269" s="12" t="s">
        <v>98</v>
      </c>
      <c r="D1269" s="91">
        <v>600</v>
      </c>
      <c r="E1269" s="201">
        <v>20</v>
      </c>
      <c r="F1269" s="24" t="s">
        <v>3872</v>
      </c>
      <c r="G1269" s="24" t="s">
        <v>3879</v>
      </c>
    </row>
    <row r="1270" spans="1:7">
      <c r="A1270" s="23" t="s">
        <v>3872</v>
      </c>
      <c r="B1270" s="91" t="s">
        <v>3953</v>
      </c>
      <c r="C1270" s="12" t="s">
        <v>98</v>
      </c>
      <c r="D1270" s="91">
        <v>2345</v>
      </c>
      <c r="E1270" s="201">
        <v>10</v>
      </c>
      <c r="F1270" s="24" t="s">
        <v>3872</v>
      </c>
      <c r="G1270" s="24" t="s">
        <v>3879</v>
      </c>
    </row>
    <row r="1271" spans="1:7">
      <c r="A1271" s="23" t="s">
        <v>3872</v>
      </c>
      <c r="B1271" s="91" t="s">
        <v>3954</v>
      </c>
      <c r="C1271" s="12" t="s">
        <v>98</v>
      </c>
      <c r="D1271" s="91">
        <v>3025</v>
      </c>
      <c r="E1271" s="201">
        <v>10</v>
      </c>
      <c r="F1271" s="24" t="s">
        <v>3872</v>
      </c>
      <c r="G1271" s="24" t="s">
        <v>3879</v>
      </c>
    </row>
    <row r="1272" spans="1:7">
      <c r="A1272" s="23" t="s">
        <v>3872</v>
      </c>
      <c r="B1272" s="91" t="s">
        <v>3955</v>
      </c>
      <c r="C1272" s="12" t="s">
        <v>98</v>
      </c>
      <c r="D1272" s="91">
        <v>2625</v>
      </c>
      <c r="E1272" s="201">
        <v>10</v>
      </c>
      <c r="F1272" s="24" t="s">
        <v>3872</v>
      </c>
      <c r="G1272" s="24" t="s">
        <v>3879</v>
      </c>
    </row>
    <row r="1273" spans="1:7" ht="30">
      <c r="A1273" s="23" t="s">
        <v>3872</v>
      </c>
      <c r="B1273" s="91" t="s">
        <v>3956</v>
      </c>
      <c r="C1273" s="12" t="s">
        <v>98</v>
      </c>
      <c r="D1273" s="91">
        <v>3475</v>
      </c>
      <c r="E1273" s="201">
        <v>10</v>
      </c>
      <c r="F1273" s="24" t="s">
        <v>3872</v>
      </c>
      <c r="G1273" s="24" t="s">
        <v>3879</v>
      </c>
    </row>
    <row r="1274" spans="1:7">
      <c r="A1274" s="23" t="s">
        <v>3872</v>
      </c>
      <c r="B1274" s="16" t="s">
        <v>3957</v>
      </c>
      <c r="C1274" s="12" t="s">
        <v>98</v>
      </c>
      <c r="D1274" s="16">
        <v>1325</v>
      </c>
      <c r="E1274" s="201">
        <v>20</v>
      </c>
      <c r="F1274" s="24" t="s">
        <v>3872</v>
      </c>
      <c r="G1274" s="24" t="s">
        <v>3879</v>
      </c>
    </row>
    <row r="1275" spans="1:7">
      <c r="A1275" s="23" t="s">
        <v>3872</v>
      </c>
      <c r="B1275" s="16" t="s">
        <v>3958</v>
      </c>
      <c r="C1275" s="12" t="s">
        <v>98</v>
      </c>
      <c r="D1275" s="16">
        <v>2050</v>
      </c>
      <c r="E1275" s="201">
        <v>15</v>
      </c>
      <c r="F1275" s="24" t="s">
        <v>3872</v>
      </c>
      <c r="G1275" s="24" t="s">
        <v>3879</v>
      </c>
    </row>
    <row r="1276" spans="1:7">
      <c r="A1276" s="23" t="s">
        <v>3872</v>
      </c>
      <c r="B1276" s="16" t="s">
        <v>3959</v>
      </c>
      <c r="C1276" s="12" t="s">
        <v>98</v>
      </c>
      <c r="D1276" s="16">
        <v>2380</v>
      </c>
      <c r="E1276" s="201">
        <v>15</v>
      </c>
      <c r="F1276" s="24" t="s">
        <v>3872</v>
      </c>
      <c r="G1276" s="24" t="s">
        <v>3879</v>
      </c>
    </row>
    <row r="1277" spans="1:7">
      <c r="A1277" s="23" t="s">
        <v>3872</v>
      </c>
      <c r="B1277" s="16" t="s">
        <v>3960</v>
      </c>
      <c r="C1277" s="12" t="s">
        <v>98</v>
      </c>
      <c r="D1277" s="16">
        <v>3045</v>
      </c>
      <c r="E1277" s="201">
        <v>15</v>
      </c>
      <c r="F1277" s="24" t="s">
        <v>3872</v>
      </c>
      <c r="G1277" s="24" t="s">
        <v>3879</v>
      </c>
    </row>
    <row r="1278" spans="1:7" ht="30">
      <c r="A1278" s="23" t="s">
        <v>3872</v>
      </c>
      <c r="B1278" s="16" t="s">
        <v>3961</v>
      </c>
      <c r="C1278" s="12" t="s">
        <v>98</v>
      </c>
      <c r="D1278" s="16">
        <v>795</v>
      </c>
      <c r="E1278" s="201">
        <v>30</v>
      </c>
      <c r="F1278" s="24" t="s">
        <v>3872</v>
      </c>
      <c r="G1278" s="24" t="s">
        <v>3879</v>
      </c>
    </row>
    <row r="1279" spans="1:7" ht="30">
      <c r="A1279" s="23" t="s">
        <v>3872</v>
      </c>
      <c r="B1279" s="16" t="s">
        <v>3962</v>
      </c>
      <c r="C1279" s="12" t="s">
        <v>98</v>
      </c>
      <c r="D1279" s="16">
        <v>830</v>
      </c>
      <c r="E1279" s="201">
        <v>30</v>
      </c>
      <c r="F1279" s="24" t="s">
        <v>3872</v>
      </c>
      <c r="G1279" s="24" t="s">
        <v>3879</v>
      </c>
    </row>
    <row r="1280" spans="1:7" ht="30">
      <c r="A1280" s="23" t="s">
        <v>3872</v>
      </c>
      <c r="B1280" s="16" t="s">
        <v>3963</v>
      </c>
      <c r="C1280" s="12" t="s">
        <v>98</v>
      </c>
      <c r="D1280" s="16">
        <v>670</v>
      </c>
      <c r="E1280" s="201">
        <v>40</v>
      </c>
      <c r="F1280" s="24" t="s">
        <v>3872</v>
      </c>
      <c r="G1280" s="24" t="s">
        <v>3879</v>
      </c>
    </row>
    <row r="1281" spans="1:7" ht="30">
      <c r="A1281" s="23" t="s">
        <v>3872</v>
      </c>
      <c r="B1281" s="16" t="s">
        <v>3964</v>
      </c>
      <c r="C1281" s="12" t="s">
        <v>98</v>
      </c>
      <c r="D1281" s="16">
        <v>1020</v>
      </c>
      <c r="E1281" s="201">
        <v>20</v>
      </c>
      <c r="F1281" s="24" t="s">
        <v>3872</v>
      </c>
      <c r="G1281" s="24" t="s">
        <v>3879</v>
      </c>
    </row>
    <row r="1282" spans="1:7" ht="30">
      <c r="A1282" s="23" t="s">
        <v>3872</v>
      </c>
      <c r="B1282" s="16" t="s">
        <v>3965</v>
      </c>
      <c r="C1282" s="12" t="s">
        <v>98</v>
      </c>
      <c r="D1282" s="16">
        <v>1060</v>
      </c>
      <c r="E1282" s="201">
        <v>20</v>
      </c>
      <c r="F1282" s="24" t="s">
        <v>3872</v>
      </c>
      <c r="G1282" s="24" t="s">
        <v>3879</v>
      </c>
    </row>
    <row r="1283" spans="1:7" ht="30">
      <c r="A1283" s="23" t="s">
        <v>3872</v>
      </c>
      <c r="B1283" s="16" t="s">
        <v>3966</v>
      </c>
      <c r="C1283" s="12" t="s">
        <v>98</v>
      </c>
      <c r="D1283" s="16">
        <v>920</v>
      </c>
      <c r="E1283" s="201">
        <v>20</v>
      </c>
      <c r="F1283" s="24" t="s">
        <v>3872</v>
      </c>
      <c r="G1283" s="24" t="s">
        <v>3879</v>
      </c>
    </row>
    <row r="1284" spans="1:7" ht="30">
      <c r="A1284" s="23" t="s">
        <v>3872</v>
      </c>
      <c r="B1284" s="16" t="s">
        <v>3967</v>
      </c>
      <c r="C1284" s="12" t="s">
        <v>98</v>
      </c>
      <c r="D1284" s="16">
        <v>900</v>
      </c>
      <c r="E1284" s="201">
        <v>20</v>
      </c>
      <c r="F1284" s="24" t="s">
        <v>3872</v>
      </c>
      <c r="G1284" s="24" t="s">
        <v>3879</v>
      </c>
    </row>
    <row r="1285" spans="1:7" ht="30">
      <c r="A1285" s="23" t="s">
        <v>3872</v>
      </c>
      <c r="B1285" s="16" t="s">
        <v>3968</v>
      </c>
      <c r="C1285" s="12" t="s">
        <v>98</v>
      </c>
      <c r="D1285" s="16">
        <v>850</v>
      </c>
      <c r="E1285" s="201">
        <v>20</v>
      </c>
      <c r="F1285" s="24" t="s">
        <v>3872</v>
      </c>
      <c r="G1285" s="24" t="s">
        <v>3879</v>
      </c>
    </row>
    <row r="1286" spans="1:7">
      <c r="A1286" s="23" t="s">
        <v>3872</v>
      </c>
      <c r="B1286" s="91" t="s">
        <v>3969</v>
      </c>
      <c r="C1286" s="12" t="s">
        <v>1610</v>
      </c>
      <c r="D1286" s="91">
        <v>112</v>
      </c>
      <c r="E1286" s="201">
        <v>150</v>
      </c>
      <c r="F1286" s="24" t="s">
        <v>3872</v>
      </c>
      <c r="G1286" s="24" t="s">
        <v>3879</v>
      </c>
    </row>
    <row r="1287" spans="1:7">
      <c r="A1287" s="23" t="s">
        <v>3872</v>
      </c>
      <c r="B1287" s="91" t="s">
        <v>3970</v>
      </c>
      <c r="C1287" s="12" t="s">
        <v>1610</v>
      </c>
      <c r="D1287" s="91">
        <v>130</v>
      </c>
      <c r="E1287" s="201">
        <v>150</v>
      </c>
      <c r="F1287" s="24" t="s">
        <v>3872</v>
      </c>
      <c r="G1287" s="24" t="s">
        <v>3879</v>
      </c>
    </row>
    <row r="1288" spans="1:7" ht="30">
      <c r="A1288" s="23" t="s">
        <v>3872</v>
      </c>
      <c r="B1288" s="91" t="s">
        <v>3971</v>
      </c>
      <c r="C1288" s="12" t="s">
        <v>1610</v>
      </c>
      <c r="D1288" s="91">
        <v>140</v>
      </c>
      <c r="E1288" s="201">
        <v>150</v>
      </c>
      <c r="F1288" s="24" t="s">
        <v>3872</v>
      </c>
      <c r="G1288" s="24" t="s">
        <v>3879</v>
      </c>
    </row>
    <row r="1289" spans="1:7" ht="30">
      <c r="A1289" s="23" t="s">
        <v>3872</v>
      </c>
      <c r="B1289" s="16" t="s">
        <v>3972</v>
      </c>
      <c r="C1289" s="16" t="s">
        <v>10856</v>
      </c>
      <c r="D1289" s="16">
        <v>3890</v>
      </c>
      <c r="E1289" s="201">
        <v>90</v>
      </c>
      <c r="F1289" s="24" t="s">
        <v>3872</v>
      </c>
      <c r="G1289" s="24" t="s">
        <v>3879</v>
      </c>
    </row>
    <row r="1290" spans="1:7" ht="30">
      <c r="A1290" s="23" t="s">
        <v>3872</v>
      </c>
      <c r="B1290" s="16" t="s">
        <v>3973</v>
      </c>
      <c r="C1290" s="16" t="s">
        <v>10856</v>
      </c>
      <c r="D1290" s="16">
        <v>3610</v>
      </c>
      <c r="E1290" s="201">
        <v>90</v>
      </c>
      <c r="F1290" s="24" t="s">
        <v>3872</v>
      </c>
      <c r="G1290" s="24" t="s">
        <v>3879</v>
      </c>
    </row>
    <row r="1291" spans="1:7" ht="30">
      <c r="A1291" s="23" t="s">
        <v>3872</v>
      </c>
      <c r="B1291" s="16" t="s">
        <v>3974</v>
      </c>
      <c r="C1291" s="16" t="s">
        <v>10856</v>
      </c>
      <c r="D1291" s="16">
        <v>2530</v>
      </c>
      <c r="E1291" s="201">
        <v>90</v>
      </c>
      <c r="F1291" s="24" t="s">
        <v>3872</v>
      </c>
      <c r="G1291" s="24" t="s">
        <v>3879</v>
      </c>
    </row>
    <row r="1292" spans="1:7" ht="30">
      <c r="A1292" s="23" t="s">
        <v>3872</v>
      </c>
      <c r="B1292" s="16" t="s">
        <v>3975</v>
      </c>
      <c r="C1292" s="16" t="s">
        <v>10856</v>
      </c>
      <c r="D1292" s="16">
        <v>2015</v>
      </c>
      <c r="E1292" s="201">
        <v>90</v>
      </c>
      <c r="F1292" s="24" t="s">
        <v>3872</v>
      </c>
      <c r="G1292" s="24" t="s">
        <v>3879</v>
      </c>
    </row>
    <row r="1293" spans="1:7" ht="30">
      <c r="A1293" s="23" t="s">
        <v>3872</v>
      </c>
      <c r="B1293" s="16" t="s">
        <v>3976</v>
      </c>
      <c r="C1293" s="16" t="s">
        <v>10856</v>
      </c>
      <c r="D1293" s="16">
        <v>4720</v>
      </c>
      <c r="E1293" s="201">
        <v>50</v>
      </c>
      <c r="F1293" s="24" t="s">
        <v>3872</v>
      </c>
      <c r="G1293" s="24" t="s">
        <v>3879</v>
      </c>
    </row>
    <row r="1294" spans="1:7" ht="30">
      <c r="A1294" s="23" t="s">
        <v>3872</v>
      </c>
      <c r="B1294" s="16" t="s">
        <v>3977</v>
      </c>
      <c r="C1294" s="16" t="s">
        <v>10856</v>
      </c>
      <c r="D1294" s="16">
        <v>4440</v>
      </c>
      <c r="E1294" s="201">
        <v>50</v>
      </c>
      <c r="F1294" s="24" t="s">
        <v>3872</v>
      </c>
      <c r="G1294" s="24" t="s">
        <v>3879</v>
      </c>
    </row>
    <row r="1295" spans="1:7" ht="30">
      <c r="A1295" s="23" t="s">
        <v>3872</v>
      </c>
      <c r="B1295" s="16" t="s">
        <v>3978</v>
      </c>
      <c r="C1295" s="16" t="s">
        <v>10856</v>
      </c>
      <c r="D1295" s="16">
        <v>4720</v>
      </c>
      <c r="E1295" s="201">
        <v>50</v>
      </c>
      <c r="F1295" s="24" t="s">
        <v>3872</v>
      </c>
      <c r="G1295" s="24" t="s">
        <v>3879</v>
      </c>
    </row>
    <row r="1296" spans="1:7" ht="30">
      <c r="A1296" s="23" t="s">
        <v>3872</v>
      </c>
      <c r="B1296" s="16" t="s">
        <v>3979</v>
      </c>
      <c r="C1296" s="16" t="s">
        <v>10856</v>
      </c>
      <c r="D1296" s="16">
        <v>4415</v>
      </c>
      <c r="E1296" s="201">
        <v>50</v>
      </c>
      <c r="F1296" s="24" t="s">
        <v>3872</v>
      </c>
      <c r="G1296" s="24" t="s">
        <v>3879</v>
      </c>
    </row>
    <row r="1297" spans="1:7" ht="18">
      <c r="A1297" s="23" t="s">
        <v>3872</v>
      </c>
      <c r="B1297" s="16" t="s">
        <v>3980</v>
      </c>
      <c r="C1297" s="16" t="s">
        <v>10856</v>
      </c>
      <c r="D1297" s="16">
        <v>2360</v>
      </c>
      <c r="E1297" s="201">
        <v>100</v>
      </c>
      <c r="F1297" s="24" t="s">
        <v>3872</v>
      </c>
      <c r="G1297" s="24" t="s">
        <v>3879</v>
      </c>
    </row>
    <row r="1298" spans="1:7" ht="18">
      <c r="A1298" s="23" t="s">
        <v>3872</v>
      </c>
      <c r="B1298" s="16" t="s">
        <v>3981</v>
      </c>
      <c r="C1298" s="16" t="s">
        <v>10856</v>
      </c>
      <c r="D1298" s="16">
        <v>3200</v>
      </c>
      <c r="E1298" s="201">
        <v>70</v>
      </c>
      <c r="F1298" s="24" t="s">
        <v>3872</v>
      </c>
      <c r="G1298" s="24" t="s">
        <v>3879</v>
      </c>
    </row>
    <row r="1299" spans="1:7" ht="18">
      <c r="A1299" s="23" t="s">
        <v>3872</v>
      </c>
      <c r="B1299" s="16" t="s">
        <v>1814</v>
      </c>
      <c r="C1299" s="16" t="s">
        <v>10856</v>
      </c>
      <c r="D1299" s="16">
        <v>1945</v>
      </c>
      <c r="E1299" s="201">
        <v>100</v>
      </c>
      <c r="F1299" s="24" t="s">
        <v>3872</v>
      </c>
      <c r="G1299" s="24" t="s">
        <v>3879</v>
      </c>
    </row>
    <row r="1300" spans="1:7" ht="18">
      <c r="A1300" s="23" t="s">
        <v>3872</v>
      </c>
      <c r="B1300" s="16" t="s">
        <v>3982</v>
      </c>
      <c r="C1300" s="16" t="s">
        <v>10856</v>
      </c>
      <c r="D1300" s="16">
        <v>2220</v>
      </c>
      <c r="E1300" s="201">
        <v>100</v>
      </c>
      <c r="F1300" s="24" t="s">
        <v>3872</v>
      </c>
      <c r="G1300" s="24" t="s">
        <v>3879</v>
      </c>
    </row>
    <row r="1301" spans="1:7" ht="18">
      <c r="A1301" s="23" t="s">
        <v>3872</v>
      </c>
      <c r="B1301" s="16" t="s">
        <v>3983</v>
      </c>
      <c r="C1301" s="16" t="s">
        <v>10856</v>
      </c>
      <c r="D1301" s="16">
        <v>1880</v>
      </c>
      <c r="E1301" s="201">
        <v>50</v>
      </c>
      <c r="F1301" s="24" t="s">
        <v>3872</v>
      </c>
      <c r="G1301" s="24" t="s">
        <v>3879</v>
      </c>
    </row>
    <row r="1302" spans="1:7" ht="18">
      <c r="A1302" s="23" t="s">
        <v>3872</v>
      </c>
      <c r="B1302" s="16" t="s">
        <v>3984</v>
      </c>
      <c r="C1302" s="16" t="s">
        <v>10856</v>
      </c>
      <c r="D1302" s="16">
        <v>1185</v>
      </c>
      <c r="E1302" s="201">
        <v>20</v>
      </c>
      <c r="F1302" s="24" t="s">
        <v>3872</v>
      </c>
      <c r="G1302" s="24" t="s">
        <v>3879</v>
      </c>
    </row>
    <row r="1303" spans="1:7" ht="18">
      <c r="A1303" s="23" t="s">
        <v>3872</v>
      </c>
      <c r="B1303" s="16" t="s">
        <v>3985</v>
      </c>
      <c r="C1303" s="16" t="s">
        <v>10856</v>
      </c>
      <c r="D1303" s="16">
        <v>4165</v>
      </c>
      <c r="E1303" s="201">
        <v>20</v>
      </c>
      <c r="F1303" s="24" t="s">
        <v>3872</v>
      </c>
      <c r="G1303" s="24" t="s">
        <v>3879</v>
      </c>
    </row>
    <row r="1304" spans="1:7" ht="18">
      <c r="A1304" s="23" t="s">
        <v>3872</v>
      </c>
      <c r="B1304" s="16" t="s">
        <v>3986</v>
      </c>
      <c r="C1304" s="16" t="s">
        <v>10856</v>
      </c>
      <c r="D1304" s="16">
        <v>3610</v>
      </c>
      <c r="E1304" s="201">
        <v>20</v>
      </c>
      <c r="F1304" s="24" t="s">
        <v>3872</v>
      </c>
      <c r="G1304" s="24" t="s">
        <v>3879</v>
      </c>
    </row>
    <row r="1305" spans="1:7">
      <c r="A1305" s="23" t="s">
        <v>3872</v>
      </c>
      <c r="B1305" s="16" t="s">
        <v>3987</v>
      </c>
      <c r="C1305" s="12" t="s">
        <v>98</v>
      </c>
      <c r="D1305" s="16">
        <v>6525</v>
      </c>
      <c r="E1305" s="201">
        <v>10</v>
      </c>
      <c r="F1305" s="24" t="s">
        <v>3872</v>
      </c>
      <c r="G1305" s="24" t="s">
        <v>3879</v>
      </c>
    </row>
    <row r="1306" spans="1:7">
      <c r="A1306" s="23" t="s">
        <v>3872</v>
      </c>
      <c r="B1306" s="16" t="s">
        <v>3988</v>
      </c>
      <c r="C1306" s="12" t="s">
        <v>98</v>
      </c>
      <c r="D1306" s="16">
        <v>5485</v>
      </c>
      <c r="E1306" s="201">
        <v>15</v>
      </c>
      <c r="F1306" s="24" t="s">
        <v>3872</v>
      </c>
      <c r="G1306" s="24" t="s">
        <v>3879</v>
      </c>
    </row>
    <row r="1307" spans="1:7">
      <c r="A1307" s="23" t="s">
        <v>3872</v>
      </c>
      <c r="B1307" s="16" t="s">
        <v>3989</v>
      </c>
      <c r="C1307" s="12" t="s">
        <v>98</v>
      </c>
      <c r="D1307" s="16">
        <v>5305</v>
      </c>
      <c r="E1307" s="201">
        <v>15</v>
      </c>
      <c r="F1307" s="24" t="s">
        <v>3872</v>
      </c>
      <c r="G1307" s="24" t="s">
        <v>3879</v>
      </c>
    </row>
    <row r="1308" spans="1:7">
      <c r="A1308" s="23" t="s">
        <v>3872</v>
      </c>
      <c r="B1308" s="16" t="s">
        <v>3990</v>
      </c>
      <c r="C1308" s="12" t="s">
        <v>98</v>
      </c>
      <c r="D1308" s="16">
        <v>7995</v>
      </c>
      <c r="E1308" s="201">
        <v>15</v>
      </c>
      <c r="F1308" s="24" t="s">
        <v>3872</v>
      </c>
      <c r="G1308" s="24" t="s">
        <v>3879</v>
      </c>
    </row>
    <row r="1309" spans="1:7">
      <c r="A1309" s="23" t="s">
        <v>3872</v>
      </c>
      <c r="B1309" s="16" t="s">
        <v>3991</v>
      </c>
      <c r="C1309" s="12" t="s">
        <v>98</v>
      </c>
      <c r="D1309" s="16">
        <v>9245</v>
      </c>
      <c r="E1309" s="201">
        <v>10</v>
      </c>
      <c r="F1309" s="24" t="s">
        <v>3872</v>
      </c>
      <c r="G1309" s="24" t="s">
        <v>3879</v>
      </c>
    </row>
    <row r="1310" spans="1:7">
      <c r="A1310" s="23" t="s">
        <v>3872</v>
      </c>
      <c r="B1310" s="16" t="s">
        <v>3992</v>
      </c>
      <c r="C1310" s="12" t="s">
        <v>98</v>
      </c>
      <c r="D1310" s="16">
        <v>6670</v>
      </c>
      <c r="E1310" s="201">
        <v>15</v>
      </c>
      <c r="F1310" s="24" t="s">
        <v>3872</v>
      </c>
      <c r="G1310" s="24" t="s">
        <v>3879</v>
      </c>
    </row>
    <row r="1311" spans="1:7">
      <c r="A1311" s="23" t="s">
        <v>3872</v>
      </c>
      <c r="B1311" s="201" t="s">
        <v>3993</v>
      </c>
      <c r="C1311" s="201" t="s">
        <v>2257</v>
      </c>
      <c r="D1311" s="201">
        <v>4720</v>
      </c>
      <c r="E1311" s="201">
        <v>10</v>
      </c>
      <c r="F1311" s="24" t="s">
        <v>3872</v>
      </c>
      <c r="G1311" s="24" t="s">
        <v>3994</v>
      </c>
    </row>
    <row r="1312" spans="1:7" ht="30">
      <c r="A1312" s="23" t="s">
        <v>3872</v>
      </c>
      <c r="B1312" s="201" t="s">
        <v>3995</v>
      </c>
      <c r="C1312" s="201" t="s">
        <v>2257</v>
      </c>
      <c r="D1312" s="16">
        <v>4720</v>
      </c>
      <c r="E1312" s="201">
        <v>10</v>
      </c>
      <c r="F1312" s="24" t="s">
        <v>3872</v>
      </c>
      <c r="G1312" s="24" t="s">
        <v>3994</v>
      </c>
    </row>
    <row r="1313" spans="1:7" ht="30">
      <c r="A1313" s="23" t="s">
        <v>3872</v>
      </c>
      <c r="B1313" s="201" t="s">
        <v>3996</v>
      </c>
      <c r="C1313" s="201" t="s">
        <v>2257</v>
      </c>
      <c r="D1313" s="16">
        <v>3610</v>
      </c>
      <c r="E1313" s="201">
        <v>10</v>
      </c>
      <c r="F1313" s="24" t="s">
        <v>3872</v>
      </c>
      <c r="G1313" s="24" t="s">
        <v>3994</v>
      </c>
    </row>
    <row r="1314" spans="1:7">
      <c r="A1314" s="23" t="s">
        <v>3872</v>
      </c>
      <c r="B1314" s="201" t="s">
        <v>3984</v>
      </c>
      <c r="C1314" s="201" t="s">
        <v>2257</v>
      </c>
      <c r="D1314" s="16">
        <v>1185</v>
      </c>
      <c r="E1314" s="201">
        <v>15</v>
      </c>
      <c r="F1314" s="24" t="s">
        <v>3872</v>
      </c>
      <c r="G1314" s="24" t="s">
        <v>3994</v>
      </c>
    </row>
    <row r="1315" spans="1:7">
      <c r="A1315" s="23" t="s">
        <v>3872</v>
      </c>
      <c r="B1315" s="201" t="s">
        <v>3997</v>
      </c>
      <c r="C1315" s="201" t="s">
        <v>2257</v>
      </c>
      <c r="D1315" s="16">
        <v>4415</v>
      </c>
      <c r="E1315" s="201">
        <v>15</v>
      </c>
      <c r="F1315" s="24" t="s">
        <v>3872</v>
      </c>
      <c r="G1315" s="24" t="s">
        <v>3994</v>
      </c>
    </row>
    <row r="1316" spans="1:7" ht="30">
      <c r="A1316" s="23" t="s">
        <v>3872</v>
      </c>
      <c r="B1316" s="201" t="s">
        <v>3998</v>
      </c>
      <c r="C1316" s="201" t="s">
        <v>2257</v>
      </c>
      <c r="D1316" s="16">
        <v>4440</v>
      </c>
      <c r="E1316" s="201">
        <v>15</v>
      </c>
      <c r="F1316" s="24" t="s">
        <v>3872</v>
      </c>
      <c r="G1316" s="24" t="s">
        <v>3994</v>
      </c>
    </row>
    <row r="1317" spans="1:7">
      <c r="A1317" s="23" t="s">
        <v>3872</v>
      </c>
      <c r="B1317" s="201" t="s">
        <v>3999</v>
      </c>
      <c r="C1317" s="201" t="s">
        <v>2257</v>
      </c>
      <c r="D1317" s="16">
        <v>3200</v>
      </c>
      <c r="E1317" s="201">
        <v>10</v>
      </c>
      <c r="F1317" s="24" t="s">
        <v>3872</v>
      </c>
      <c r="G1317" s="24" t="s">
        <v>3994</v>
      </c>
    </row>
    <row r="1318" spans="1:7">
      <c r="A1318" s="23" t="s">
        <v>3872</v>
      </c>
      <c r="B1318" s="201" t="s">
        <v>4000</v>
      </c>
      <c r="C1318" s="201" t="s">
        <v>2257</v>
      </c>
      <c r="D1318" s="16">
        <v>2360</v>
      </c>
      <c r="E1318" s="201">
        <v>10</v>
      </c>
      <c r="F1318" s="24" t="s">
        <v>3872</v>
      </c>
      <c r="G1318" s="24" t="s">
        <v>3994</v>
      </c>
    </row>
    <row r="1319" spans="1:7">
      <c r="A1319" s="23" t="s">
        <v>3872</v>
      </c>
      <c r="B1319" s="201" t="s">
        <v>3983</v>
      </c>
      <c r="C1319" s="201" t="s">
        <v>2257</v>
      </c>
      <c r="D1319" s="16">
        <v>1880</v>
      </c>
      <c r="E1319" s="201">
        <v>20</v>
      </c>
      <c r="F1319" s="24" t="s">
        <v>3872</v>
      </c>
      <c r="G1319" s="24" t="s">
        <v>3994</v>
      </c>
    </row>
    <row r="1320" spans="1:7" ht="30">
      <c r="A1320" s="23" t="s">
        <v>3872</v>
      </c>
      <c r="B1320" s="201" t="s">
        <v>3974</v>
      </c>
      <c r="C1320" s="201" t="s">
        <v>8</v>
      </c>
      <c r="D1320" s="16">
        <v>2530</v>
      </c>
      <c r="E1320" s="201">
        <v>10</v>
      </c>
      <c r="F1320" s="24" t="s">
        <v>3872</v>
      </c>
      <c r="G1320" s="24" t="s">
        <v>3994</v>
      </c>
    </row>
    <row r="1321" spans="1:7">
      <c r="A1321" s="23" t="s">
        <v>3872</v>
      </c>
      <c r="B1321" s="201" t="s">
        <v>3933</v>
      </c>
      <c r="C1321" s="201" t="s">
        <v>8</v>
      </c>
      <c r="D1321" s="91">
        <v>5695</v>
      </c>
      <c r="E1321" s="201">
        <v>25</v>
      </c>
      <c r="F1321" s="24" t="s">
        <v>3872</v>
      </c>
      <c r="G1321" s="24" t="s">
        <v>3994</v>
      </c>
    </row>
    <row r="1322" spans="1:7">
      <c r="A1322" s="23" t="s">
        <v>3872</v>
      </c>
      <c r="B1322" s="201" t="s">
        <v>3934</v>
      </c>
      <c r="C1322" s="201" t="s">
        <v>8</v>
      </c>
      <c r="D1322" s="91">
        <v>6945</v>
      </c>
      <c r="E1322" s="201">
        <v>25</v>
      </c>
      <c r="F1322" s="24" t="s">
        <v>3872</v>
      </c>
      <c r="G1322" s="24" t="s">
        <v>3994</v>
      </c>
    </row>
    <row r="1323" spans="1:7">
      <c r="A1323" s="23" t="s">
        <v>3872</v>
      </c>
      <c r="B1323" s="201" t="s">
        <v>3935</v>
      </c>
      <c r="C1323" s="201" t="s">
        <v>8</v>
      </c>
      <c r="D1323" s="91">
        <v>9265</v>
      </c>
      <c r="E1323" s="201">
        <v>25</v>
      </c>
      <c r="F1323" s="24" t="s">
        <v>3872</v>
      </c>
      <c r="G1323" s="24" t="s">
        <v>3994</v>
      </c>
    </row>
    <row r="1324" spans="1:7">
      <c r="A1324" s="23" t="s">
        <v>3872</v>
      </c>
      <c r="B1324" s="201" t="s">
        <v>3940</v>
      </c>
      <c r="C1324" s="201" t="s">
        <v>8</v>
      </c>
      <c r="D1324" s="91">
        <v>5140</v>
      </c>
      <c r="E1324" s="201">
        <v>25</v>
      </c>
      <c r="F1324" s="24" t="s">
        <v>3872</v>
      </c>
      <c r="G1324" s="24" t="s">
        <v>3994</v>
      </c>
    </row>
    <row r="1325" spans="1:7">
      <c r="A1325" s="23" t="s">
        <v>3872</v>
      </c>
      <c r="B1325" s="201" t="s">
        <v>3941</v>
      </c>
      <c r="C1325" s="201" t="s">
        <v>8</v>
      </c>
      <c r="D1325" s="91">
        <v>4860</v>
      </c>
      <c r="E1325" s="201">
        <v>25</v>
      </c>
      <c r="F1325" s="24" t="s">
        <v>3872</v>
      </c>
      <c r="G1325" s="24" t="s">
        <v>3994</v>
      </c>
    </row>
    <row r="1326" spans="1:7">
      <c r="A1326" s="23" t="s">
        <v>3872</v>
      </c>
      <c r="B1326" s="201" t="s">
        <v>3947</v>
      </c>
      <c r="C1326" s="201" t="s">
        <v>8</v>
      </c>
      <c r="D1326" s="91">
        <v>6580</v>
      </c>
      <c r="E1326" s="201">
        <v>25</v>
      </c>
      <c r="F1326" s="24" t="s">
        <v>3872</v>
      </c>
      <c r="G1326" s="24" t="s">
        <v>3994</v>
      </c>
    </row>
    <row r="1327" spans="1:7">
      <c r="A1327" s="23" t="s">
        <v>3872</v>
      </c>
      <c r="B1327" s="201" t="s">
        <v>3953</v>
      </c>
      <c r="C1327" s="201" t="s">
        <v>8</v>
      </c>
      <c r="D1327" s="91">
        <v>2345</v>
      </c>
      <c r="E1327" s="201">
        <v>40</v>
      </c>
      <c r="F1327" s="24" t="s">
        <v>3872</v>
      </c>
      <c r="G1327" s="24" t="s">
        <v>3994</v>
      </c>
    </row>
    <row r="1328" spans="1:7">
      <c r="A1328" s="23" t="s">
        <v>3872</v>
      </c>
      <c r="B1328" s="201" t="s">
        <v>4001</v>
      </c>
      <c r="C1328" s="201" t="s">
        <v>8</v>
      </c>
      <c r="D1328" s="91">
        <v>2625</v>
      </c>
      <c r="E1328" s="201">
        <v>40</v>
      </c>
      <c r="F1328" s="24" t="s">
        <v>3872</v>
      </c>
      <c r="G1328" s="24" t="s">
        <v>3994</v>
      </c>
    </row>
    <row r="1329" spans="1:7" ht="30">
      <c r="A1329" s="23" t="s">
        <v>3872</v>
      </c>
      <c r="B1329" s="201" t="s">
        <v>4002</v>
      </c>
      <c r="C1329" s="201" t="s">
        <v>8</v>
      </c>
      <c r="D1329" s="91">
        <v>10580</v>
      </c>
      <c r="E1329" s="201">
        <v>15</v>
      </c>
      <c r="F1329" s="24" t="s">
        <v>3872</v>
      </c>
      <c r="G1329" s="24" t="s">
        <v>3994</v>
      </c>
    </row>
    <row r="1330" spans="1:7" ht="30">
      <c r="A1330" s="23" t="s">
        <v>3872</v>
      </c>
      <c r="B1330" s="201" t="s">
        <v>3932</v>
      </c>
      <c r="C1330" s="201" t="s">
        <v>8</v>
      </c>
      <c r="D1330" s="91">
        <v>12170</v>
      </c>
      <c r="E1330" s="201">
        <v>15</v>
      </c>
      <c r="F1330" s="24" t="s">
        <v>3872</v>
      </c>
      <c r="G1330" s="24" t="s">
        <v>3994</v>
      </c>
    </row>
    <row r="1331" spans="1:7">
      <c r="A1331" s="23" t="s">
        <v>3872</v>
      </c>
      <c r="B1331" s="201" t="s">
        <v>1950</v>
      </c>
      <c r="C1331" s="201" t="s">
        <v>8</v>
      </c>
      <c r="D1331" s="91">
        <v>8335</v>
      </c>
      <c r="E1331" s="201">
        <v>15</v>
      </c>
      <c r="F1331" s="24" t="s">
        <v>3872</v>
      </c>
      <c r="G1331" s="24" t="s">
        <v>3994</v>
      </c>
    </row>
    <row r="1332" spans="1:7">
      <c r="A1332" s="23" t="s">
        <v>3872</v>
      </c>
      <c r="B1332" s="201" t="s">
        <v>1951</v>
      </c>
      <c r="C1332" s="201" t="s">
        <v>8</v>
      </c>
      <c r="D1332" s="91">
        <v>6525</v>
      </c>
      <c r="E1332" s="201">
        <v>15</v>
      </c>
      <c r="F1332" s="24" t="s">
        <v>3872</v>
      </c>
      <c r="G1332" s="24" t="s">
        <v>3994</v>
      </c>
    </row>
    <row r="1333" spans="1:7" ht="30">
      <c r="A1333" s="23" t="s">
        <v>3872</v>
      </c>
      <c r="B1333" s="201" t="s">
        <v>4003</v>
      </c>
      <c r="C1333" s="201" t="s">
        <v>8</v>
      </c>
      <c r="D1333" s="91">
        <v>11240</v>
      </c>
      <c r="E1333" s="201">
        <v>15</v>
      </c>
      <c r="F1333" s="24" t="s">
        <v>3872</v>
      </c>
      <c r="G1333" s="24" t="s">
        <v>3994</v>
      </c>
    </row>
    <row r="1334" spans="1:7">
      <c r="A1334" s="23" t="s">
        <v>3872</v>
      </c>
      <c r="B1334" s="201" t="s">
        <v>4004</v>
      </c>
      <c r="C1334" s="201" t="s">
        <v>8</v>
      </c>
      <c r="D1334" s="16">
        <v>670</v>
      </c>
      <c r="E1334" s="201">
        <v>100</v>
      </c>
      <c r="F1334" s="24" t="s">
        <v>3872</v>
      </c>
      <c r="G1334" s="24" t="s">
        <v>3994</v>
      </c>
    </row>
    <row r="1335" spans="1:7">
      <c r="A1335" s="23" t="s">
        <v>3872</v>
      </c>
      <c r="B1335" s="201" t="s">
        <v>4005</v>
      </c>
      <c r="C1335" s="201" t="s">
        <v>8</v>
      </c>
      <c r="D1335" s="16">
        <v>830</v>
      </c>
      <c r="E1335" s="201">
        <v>100</v>
      </c>
      <c r="F1335" s="24" t="s">
        <v>3872</v>
      </c>
      <c r="G1335" s="24" t="s">
        <v>3994</v>
      </c>
    </row>
    <row r="1336" spans="1:7">
      <c r="A1336" s="23" t="s">
        <v>3872</v>
      </c>
      <c r="B1336" s="201" t="s">
        <v>4006</v>
      </c>
      <c r="C1336" s="201" t="s">
        <v>8</v>
      </c>
      <c r="D1336" s="16">
        <v>1060</v>
      </c>
      <c r="E1336" s="201">
        <v>100</v>
      </c>
      <c r="F1336" s="24" t="s">
        <v>3872</v>
      </c>
      <c r="G1336" s="24" t="s">
        <v>3994</v>
      </c>
    </row>
    <row r="1337" spans="1:7">
      <c r="A1337" s="23" t="s">
        <v>3872</v>
      </c>
      <c r="B1337" s="201" t="s">
        <v>4007</v>
      </c>
      <c r="C1337" s="201" t="s">
        <v>8</v>
      </c>
      <c r="D1337" s="16">
        <v>830</v>
      </c>
      <c r="E1337" s="201">
        <v>100</v>
      </c>
      <c r="F1337" s="24" t="s">
        <v>3872</v>
      </c>
      <c r="G1337" s="24" t="s">
        <v>3994</v>
      </c>
    </row>
    <row r="1338" spans="1:7">
      <c r="A1338" s="23" t="s">
        <v>3872</v>
      </c>
      <c r="B1338" s="201" t="s">
        <v>4008</v>
      </c>
      <c r="C1338" s="201" t="s">
        <v>8</v>
      </c>
      <c r="D1338" s="16">
        <v>1325</v>
      </c>
      <c r="E1338" s="201">
        <v>100</v>
      </c>
      <c r="F1338" s="24" t="s">
        <v>3872</v>
      </c>
      <c r="G1338" s="24" t="s">
        <v>3994</v>
      </c>
    </row>
    <row r="1339" spans="1:7">
      <c r="A1339" s="23" t="s">
        <v>3872</v>
      </c>
      <c r="B1339" s="201" t="s">
        <v>4009</v>
      </c>
      <c r="C1339" s="201" t="s">
        <v>8</v>
      </c>
      <c r="D1339" s="16">
        <v>2050</v>
      </c>
      <c r="E1339" s="201">
        <v>100</v>
      </c>
      <c r="F1339" s="24" t="s">
        <v>3872</v>
      </c>
      <c r="G1339" s="24" t="s">
        <v>3994</v>
      </c>
    </row>
    <row r="1340" spans="1:7">
      <c r="A1340" s="23" t="s">
        <v>3872</v>
      </c>
      <c r="B1340" s="201" t="s">
        <v>4010</v>
      </c>
      <c r="C1340" s="201" t="s">
        <v>8</v>
      </c>
      <c r="D1340" s="91">
        <v>1590</v>
      </c>
      <c r="E1340" s="201">
        <v>25</v>
      </c>
      <c r="F1340" s="24" t="s">
        <v>3872</v>
      </c>
      <c r="G1340" s="24" t="s">
        <v>3994</v>
      </c>
    </row>
    <row r="1341" spans="1:7" ht="45">
      <c r="A1341" s="112" t="s">
        <v>4038</v>
      </c>
      <c r="B1341" s="112" t="s">
        <v>4051</v>
      </c>
      <c r="C1341" s="112" t="s">
        <v>98</v>
      </c>
      <c r="D1341" s="118">
        <v>8968</v>
      </c>
      <c r="E1341" s="118">
        <v>26.9</v>
      </c>
      <c r="F1341" s="112" t="s">
        <v>4038</v>
      </c>
      <c r="G1341" s="112" t="s">
        <v>4039</v>
      </c>
    </row>
    <row r="1342" spans="1:7" ht="30">
      <c r="A1342" s="112" t="s">
        <v>4038</v>
      </c>
      <c r="B1342" s="112" t="s">
        <v>4052</v>
      </c>
      <c r="C1342" s="112" t="s">
        <v>98</v>
      </c>
      <c r="D1342" s="112">
        <v>12390</v>
      </c>
      <c r="E1342" s="112">
        <v>26.9</v>
      </c>
      <c r="F1342" s="112" t="s">
        <v>4038</v>
      </c>
      <c r="G1342" s="112" t="s">
        <v>4039</v>
      </c>
    </row>
    <row r="1343" spans="1:7" ht="30">
      <c r="A1343" s="112" t="s">
        <v>4038</v>
      </c>
      <c r="B1343" s="112" t="s">
        <v>4053</v>
      </c>
      <c r="C1343" s="112" t="s">
        <v>98</v>
      </c>
      <c r="D1343" s="118">
        <v>9558</v>
      </c>
      <c r="E1343" s="118">
        <v>95.6</v>
      </c>
      <c r="F1343" s="112" t="s">
        <v>4038</v>
      </c>
      <c r="G1343" s="112" t="s">
        <v>4039</v>
      </c>
    </row>
    <row r="1344" spans="1:7" ht="30">
      <c r="A1344" s="112" t="s">
        <v>4038</v>
      </c>
      <c r="B1344" s="112" t="s">
        <v>4054</v>
      </c>
      <c r="C1344" s="112" t="s">
        <v>98</v>
      </c>
      <c r="D1344" s="118">
        <v>25000</v>
      </c>
      <c r="E1344" s="118">
        <v>150</v>
      </c>
      <c r="F1344" s="112" t="s">
        <v>4038</v>
      </c>
      <c r="G1344" s="112" t="s">
        <v>4048</v>
      </c>
    </row>
    <row r="1345" spans="1:7" ht="45">
      <c r="A1345" s="112" t="s">
        <v>4038</v>
      </c>
      <c r="B1345" s="112" t="s">
        <v>4055</v>
      </c>
      <c r="C1345" s="112" t="s">
        <v>98</v>
      </c>
      <c r="D1345" s="118">
        <v>28000</v>
      </c>
      <c r="E1345" s="118">
        <v>168</v>
      </c>
      <c r="F1345" s="112" t="s">
        <v>4038</v>
      </c>
      <c r="G1345" s="112" t="s">
        <v>4043</v>
      </c>
    </row>
    <row r="1346" spans="1:7" ht="30">
      <c r="A1346" s="112" t="s">
        <v>4038</v>
      </c>
      <c r="B1346" s="112" t="s">
        <v>4056</v>
      </c>
      <c r="C1346" s="112" t="s">
        <v>98</v>
      </c>
      <c r="D1346" s="118">
        <v>35000</v>
      </c>
      <c r="E1346" s="118">
        <v>175</v>
      </c>
      <c r="F1346" s="112" t="s">
        <v>4038</v>
      </c>
      <c r="G1346" s="112" t="s">
        <v>4048</v>
      </c>
    </row>
    <row r="1347" spans="1:7" ht="30">
      <c r="A1347" s="112" t="s">
        <v>4038</v>
      </c>
      <c r="B1347" s="112" t="s">
        <v>4057</v>
      </c>
      <c r="C1347" s="112" t="s">
        <v>98</v>
      </c>
      <c r="D1347" s="118">
        <v>16500</v>
      </c>
      <c r="E1347" s="118">
        <v>330</v>
      </c>
      <c r="F1347" s="112" t="s">
        <v>4038</v>
      </c>
      <c r="G1347" s="112" t="s">
        <v>4058</v>
      </c>
    </row>
    <row r="1348" spans="1:7" ht="30">
      <c r="A1348" s="112" t="s">
        <v>4038</v>
      </c>
      <c r="B1348" s="112" t="s">
        <v>4059</v>
      </c>
      <c r="C1348" s="112" t="s">
        <v>98</v>
      </c>
      <c r="D1348" s="118">
        <v>16500</v>
      </c>
      <c r="E1348" s="118">
        <v>165</v>
      </c>
      <c r="F1348" s="112" t="s">
        <v>4038</v>
      </c>
      <c r="G1348" s="112" t="s">
        <v>4043</v>
      </c>
    </row>
    <row r="1349" spans="1:7" ht="30">
      <c r="A1349" s="112" t="s">
        <v>4038</v>
      </c>
      <c r="B1349" s="112" t="s">
        <v>4060</v>
      </c>
      <c r="C1349" s="112" t="s">
        <v>98</v>
      </c>
      <c r="D1349" s="118">
        <v>8500</v>
      </c>
      <c r="E1349" s="118">
        <v>255</v>
      </c>
      <c r="F1349" s="112" t="s">
        <v>4038</v>
      </c>
      <c r="G1349" s="112" t="s">
        <v>4043</v>
      </c>
    </row>
    <row r="1350" spans="1:7" ht="30">
      <c r="A1350" s="112" t="s">
        <v>4038</v>
      </c>
      <c r="B1350" s="112" t="s">
        <v>4061</v>
      </c>
      <c r="C1350" s="112" t="s">
        <v>98</v>
      </c>
      <c r="D1350" s="118">
        <v>9000</v>
      </c>
      <c r="E1350" s="118">
        <v>180</v>
      </c>
      <c r="F1350" s="112" t="s">
        <v>4038</v>
      </c>
      <c r="G1350" s="112" t="s">
        <v>4043</v>
      </c>
    </row>
    <row r="1351" spans="1:7" ht="30">
      <c r="A1351" s="112" t="s">
        <v>4038</v>
      </c>
      <c r="B1351" s="112" t="s">
        <v>1810</v>
      </c>
      <c r="C1351" s="112" t="s">
        <v>98</v>
      </c>
      <c r="D1351" s="118">
        <v>2500</v>
      </c>
      <c r="E1351" s="118">
        <v>75</v>
      </c>
      <c r="F1351" s="112" t="s">
        <v>4038</v>
      </c>
      <c r="G1351" s="112" t="s">
        <v>4048</v>
      </c>
    </row>
    <row r="1352" spans="1:7" ht="30">
      <c r="A1352" s="112" t="s">
        <v>4038</v>
      </c>
      <c r="B1352" s="112" t="s">
        <v>4062</v>
      </c>
      <c r="C1352" s="112" t="s">
        <v>98</v>
      </c>
      <c r="D1352" s="118">
        <v>3000</v>
      </c>
      <c r="E1352" s="118">
        <v>45</v>
      </c>
      <c r="F1352" s="112" t="s">
        <v>4038</v>
      </c>
      <c r="G1352" s="112" t="s">
        <v>4048</v>
      </c>
    </row>
    <row r="1353" spans="1:7" ht="30">
      <c r="A1353" s="112" t="s">
        <v>4038</v>
      </c>
      <c r="B1353" s="112" t="s">
        <v>1814</v>
      </c>
      <c r="C1353" s="112" t="s">
        <v>98</v>
      </c>
      <c r="D1353" s="118">
        <v>2500</v>
      </c>
      <c r="E1353" s="118">
        <v>75</v>
      </c>
      <c r="F1353" s="112" t="s">
        <v>4038</v>
      </c>
      <c r="G1353" s="112" t="s">
        <v>4048</v>
      </c>
    </row>
    <row r="1354" spans="1:7" ht="30">
      <c r="A1354" s="112" t="s">
        <v>4038</v>
      </c>
      <c r="B1354" s="112" t="s">
        <v>4063</v>
      </c>
      <c r="C1354" s="112" t="s">
        <v>98</v>
      </c>
      <c r="D1354" s="118">
        <v>3600</v>
      </c>
      <c r="E1354" s="118">
        <v>54</v>
      </c>
      <c r="F1354" s="112" t="s">
        <v>4038</v>
      </c>
      <c r="G1354" s="112" t="s">
        <v>4048</v>
      </c>
    </row>
    <row r="1355" spans="1:7" ht="45">
      <c r="A1355" s="112" t="s">
        <v>4038</v>
      </c>
      <c r="B1355" s="112" t="s">
        <v>4064</v>
      </c>
      <c r="C1355" s="112" t="s">
        <v>98</v>
      </c>
      <c r="D1355" s="276" t="s">
        <v>4065</v>
      </c>
      <c r="E1355" s="276" t="s">
        <v>4066</v>
      </c>
      <c r="F1355" s="112" t="s">
        <v>4038</v>
      </c>
      <c r="G1355" s="112" t="s">
        <v>4048</v>
      </c>
    </row>
    <row r="1356" spans="1:7" ht="60">
      <c r="A1356" s="112" t="s">
        <v>4038</v>
      </c>
      <c r="B1356" s="112" t="s">
        <v>4067</v>
      </c>
      <c r="C1356" s="112" t="s">
        <v>98</v>
      </c>
      <c r="D1356" s="276" t="s">
        <v>4068</v>
      </c>
      <c r="E1356" s="276" t="s">
        <v>4069</v>
      </c>
      <c r="F1356" s="112" t="s">
        <v>4038</v>
      </c>
      <c r="G1356" s="112" t="s">
        <v>4048</v>
      </c>
    </row>
    <row r="1357" spans="1:7" ht="30">
      <c r="A1357" s="112" t="s">
        <v>4038</v>
      </c>
      <c r="B1357" s="112" t="s">
        <v>4070</v>
      </c>
      <c r="C1357" s="112" t="s">
        <v>98</v>
      </c>
      <c r="D1357" s="118">
        <v>55000</v>
      </c>
      <c r="E1357" s="118">
        <v>55</v>
      </c>
      <c r="F1357" s="112" t="s">
        <v>4038</v>
      </c>
      <c r="G1357" s="112" t="s">
        <v>4048</v>
      </c>
    </row>
    <row r="1358" spans="1:7" ht="45">
      <c r="A1358" s="112" t="s">
        <v>4038</v>
      </c>
      <c r="B1358" s="112" t="s">
        <v>4071</v>
      </c>
      <c r="C1358" s="112"/>
      <c r="D1358" s="118" t="s">
        <v>1707</v>
      </c>
      <c r="E1358" s="118"/>
      <c r="F1358" s="112" t="s">
        <v>4038</v>
      </c>
      <c r="G1358" s="112" t="s">
        <v>4039</v>
      </c>
    </row>
    <row r="1359" spans="1:7">
      <c r="A1359" s="201" t="s">
        <v>4147</v>
      </c>
      <c r="B1359" s="246" t="s">
        <v>4146</v>
      </c>
      <c r="C1359" s="246" t="s">
        <v>8</v>
      </c>
      <c r="D1359" s="247">
        <v>640</v>
      </c>
      <c r="E1359" s="247">
        <v>4000</v>
      </c>
      <c r="F1359" s="319" t="s">
        <v>4147</v>
      </c>
      <c r="G1359" s="246" t="s">
        <v>4148</v>
      </c>
    </row>
    <row r="1360" spans="1:7">
      <c r="A1360" s="201" t="s">
        <v>4147</v>
      </c>
      <c r="B1360" s="246" t="s">
        <v>1810</v>
      </c>
      <c r="C1360" s="246" t="s">
        <v>550</v>
      </c>
      <c r="D1360" s="247" t="s">
        <v>4149</v>
      </c>
      <c r="E1360" s="247" t="s">
        <v>4150</v>
      </c>
      <c r="F1360" s="319" t="s">
        <v>4147</v>
      </c>
      <c r="G1360" s="248" t="s">
        <v>4151</v>
      </c>
    </row>
    <row r="1361" spans="1:7">
      <c r="A1361" s="201" t="s">
        <v>4147</v>
      </c>
      <c r="B1361" s="246" t="s">
        <v>890</v>
      </c>
      <c r="C1361" s="246" t="s">
        <v>550</v>
      </c>
      <c r="D1361" s="247" t="s">
        <v>4152</v>
      </c>
      <c r="E1361" s="247" t="s">
        <v>4150</v>
      </c>
      <c r="F1361" s="319" t="s">
        <v>4147</v>
      </c>
      <c r="G1361" s="248" t="s">
        <v>4151</v>
      </c>
    </row>
    <row r="1362" spans="1:7">
      <c r="A1362" s="201" t="s">
        <v>4147</v>
      </c>
      <c r="B1362" s="246" t="s">
        <v>891</v>
      </c>
      <c r="C1362" s="246" t="s">
        <v>550</v>
      </c>
      <c r="D1362" s="247">
        <v>3493</v>
      </c>
      <c r="E1362" s="247">
        <v>8</v>
      </c>
      <c r="F1362" s="319" t="s">
        <v>4147</v>
      </c>
      <c r="G1362" s="248" t="s">
        <v>4151</v>
      </c>
    </row>
    <row r="1363" spans="1:7" ht="30">
      <c r="A1363" s="201" t="s">
        <v>4147</v>
      </c>
      <c r="B1363" s="246" t="s">
        <v>4153</v>
      </c>
      <c r="C1363" s="246" t="s">
        <v>216</v>
      </c>
      <c r="D1363" s="247" t="s">
        <v>4154</v>
      </c>
      <c r="E1363" s="247">
        <v>5</v>
      </c>
      <c r="F1363" s="319" t="s">
        <v>4147</v>
      </c>
      <c r="G1363" s="248" t="s">
        <v>4151</v>
      </c>
    </row>
    <row r="1364" spans="1:7">
      <c r="A1364" s="201" t="s">
        <v>4147</v>
      </c>
      <c r="B1364" s="246" t="s">
        <v>4155</v>
      </c>
      <c r="C1364" s="246" t="s">
        <v>216</v>
      </c>
      <c r="D1364" s="247" t="s">
        <v>4156</v>
      </c>
      <c r="E1364" s="247">
        <v>4</v>
      </c>
      <c r="F1364" s="319" t="s">
        <v>4147</v>
      </c>
      <c r="G1364" s="248" t="s">
        <v>4151</v>
      </c>
    </row>
    <row r="1365" spans="1:7">
      <c r="A1365" s="201" t="s">
        <v>4147</v>
      </c>
      <c r="B1365" s="246" t="s">
        <v>1827</v>
      </c>
      <c r="C1365" s="246" t="s">
        <v>8</v>
      </c>
      <c r="D1365" s="247">
        <v>850</v>
      </c>
      <c r="E1365" s="247">
        <v>30</v>
      </c>
      <c r="F1365" s="319" t="s">
        <v>4147</v>
      </c>
      <c r="G1365" s="248" t="s">
        <v>4151</v>
      </c>
    </row>
    <row r="1366" spans="1:7">
      <c r="A1366" s="201" t="s">
        <v>4147</v>
      </c>
      <c r="B1366" s="246" t="s">
        <v>979</v>
      </c>
      <c r="C1366" s="246" t="s">
        <v>560</v>
      </c>
      <c r="D1366" s="247">
        <v>250</v>
      </c>
      <c r="E1366" s="247">
        <v>10</v>
      </c>
      <c r="F1366" s="319" t="s">
        <v>4147</v>
      </c>
      <c r="G1366" s="248" t="s">
        <v>4151</v>
      </c>
    </row>
    <row r="1367" spans="1:7">
      <c r="A1367" s="201" t="s">
        <v>4147</v>
      </c>
      <c r="B1367" s="246" t="s">
        <v>4157</v>
      </c>
      <c r="C1367" s="246" t="s">
        <v>8</v>
      </c>
      <c r="D1367" s="247" t="s">
        <v>4158</v>
      </c>
      <c r="E1367" s="247">
        <v>10</v>
      </c>
      <c r="F1367" s="319" t="s">
        <v>4147</v>
      </c>
      <c r="G1367" s="248" t="s">
        <v>4151</v>
      </c>
    </row>
    <row r="1368" spans="1:7" ht="30">
      <c r="A1368" s="201" t="s">
        <v>4147</v>
      </c>
      <c r="B1368" s="246" t="s">
        <v>3352</v>
      </c>
      <c r="C1368" s="248" t="s">
        <v>216</v>
      </c>
      <c r="D1368" s="249">
        <v>7500</v>
      </c>
      <c r="E1368" s="249">
        <v>3500</v>
      </c>
      <c r="F1368" s="319" t="s">
        <v>4147</v>
      </c>
      <c r="G1368" s="246" t="s">
        <v>4159</v>
      </c>
    </row>
    <row r="1369" spans="1:7" ht="30">
      <c r="A1369" s="201" t="s">
        <v>4147</v>
      </c>
      <c r="B1369" s="248" t="s">
        <v>4160</v>
      </c>
      <c r="C1369" s="246" t="s">
        <v>8</v>
      </c>
      <c r="D1369" s="249">
        <v>75000</v>
      </c>
      <c r="E1369" s="249">
        <v>15</v>
      </c>
      <c r="F1369" s="319" t="s">
        <v>4147</v>
      </c>
      <c r="G1369" s="246" t="s">
        <v>4159</v>
      </c>
    </row>
    <row r="1370" spans="1:7" ht="30">
      <c r="A1370" s="201" t="s">
        <v>4147</v>
      </c>
      <c r="B1370" s="248" t="s">
        <v>4161</v>
      </c>
      <c r="C1370" s="246" t="s">
        <v>8</v>
      </c>
      <c r="D1370" s="249">
        <v>3500</v>
      </c>
      <c r="E1370" s="249">
        <v>300</v>
      </c>
      <c r="F1370" s="319" t="s">
        <v>4147</v>
      </c>
      <c r="G1370" s="246" t="s">
        <v>4159</v>
      </c>
    </row>
    <row r="1371" spans="1:7" ht="30">
      <c r="A1371" s="201" t="s">
        <v>4147</v>
      </c>
      <c r="B1371" s="248" t="s">
        <v>4162</v>
      </c>
      <c r="C1371" s="246" t="s">
        <v>8</v>
      </c>
      <c r="D1371" s="249">
        <v>1350</v>
      </c>
      <c r="E1371" s="249">
        <v>2000</v>
      </c>
      <c r="F1371" s="319" t="s">
        <v>4147</v>
      </c>
      <c r="G1371" s="246" t="s">
        <v>4159</v>
      </c>
    </row>
    <row r="1372" spans="1:7" ht="30">
      <c r="A1372" s="201" t="s">
        <v>4147</v>
      </c>
      <c r="B1372" s="248" t="s">
        <v>4163</v>
      </c>
      <c r="C1372" s="246" t="s">
        <v>8</v>
      </c>
      <c r="D1372" s="249">
        <v>650</v>
      </c>
      <c r="E1372" s="249">
        <v>4000</v>
      </c>
      <c r="F1372" s="319" t="s">
        <v>4147</v>
      </c>
      <c r="G1372" s="246" t="s">
        <v>4159</v>
      </c>
    </row>
    <row r="1373" spans="1:7" ht="30">
      <c r="A1373" s="201" t="s">
        <v>4147</v>
      </c>
      <c r="B1373" s="248" t="s">
        <v>4164</v>
      </c>
      <c r="C1373" s="246" t="s">
        <v>8</v>
      </c>
      <c r="D1373" s="249">
        <v>4500</v>
      </c>
      <c r="E1373" s="249">
        <v>1000</v>
      </c>
      <c r="F1373" s="319" t="s">
        <v>4147</v>
      </c>
      <c r="G1373" s="246" t="s">
        <v>4159</v>
      </c>
    </row>
    <row r="1374" spans="1:7" ht="30">
      <c r="A1374" s="201" t="s">
        <v>4147</v>
      </c>
      <c r="B1374" s="248" t="s">
        <v>4165</v>
      </c>
      <c r="C1374" s="246" t="s">
        <v>8</v>
      </c>
      <c r="D1374" s="249">
        <v>5000</v>
      </c>
      <c r="E1374" s="249">
        <v>400</v>
      </c>
      <c r="F1374" s="319" t="s">
        <v>4147</v>
      </c>
      <c r="G1374" s="246" t="s">
        <v>4159</v>
      </c>
    </row>
    <row r="1375" spans="1:7" ht="30">
      <c r="A1375" s="201" t="s">
        <v>4147</v>
      </c>
      <c r="B1375" s="248" t="s">
        <v>4146</v>
      </c>
      <c r="C1375" s="246" t="s">
        <v>8</v>
      </c>
      <c r="D1375" s="249">
        <v>250</v>
      </c>
      <c r="E1375" s="249">
        <v>10000</v>
      </c>
      <c r="F1375" s="319" t="s">
        <v>4147</v>
      </c>
      <c r="G1375" s="246" t="s">
        <v>4159</v>
      </c>
    </row>
    <row r="1376" spans="1:7">
      <c r="A1376" s="201" t="s">
        <v>4147</v>
      </c>
      <c r="B1376" s="248" t="s">
        <v>1810</v>
      </c>
      <c r="C1376" s="246" t="s">
        <v>8</v>
      </c>
      <c r="D1376" s="249" t="s">
        <v>2842</v>
      </c>
      <c r="E1376" s="249">
        <v>40</v>
      </c>
      <c r="F1376" s="319" t="s">
        <v>4147</v>
      </c>
      <c r="G1376" s="248" t="s">
        <v>4166</v>
      </c>
    </row>
    <row r="1377" spans="1:7">
      <c r="A1377" s="201" t="s">
        <v>4147</v>
      </c>
      <c r="B1377" s="248" t="s">
        <v>890</v>
      </c>
      <c r="C1377" s="246" t="s">
        <v>8</v>
      </c>
      <c r="D1377" s="249" t="s">
        <v>4167</v>
      </c>
      <c r="E1377" s="249" t="s">
        <v>4168</v>
      </c>
      <c r="F1377" s="319" t="s">
        <v>4147</v>
      </c>
      <c r="G1377" s="248" t="s">
        <v>4166</v>
      </c>
    </row>
    <row r="1378" spans="1:7">
      <c r="A1378" s="201" t="s">
        <v>4147</v>
      </c>
      <c r="B1378" s="248" t="s">
        <v>880</v>
      </c>
      <c r="C1378" s="246" t="s">
        <v>8</v>
      </c>
      <c r="D1378" s="249" t="s">
        <v>4169</v>
      </c>
      <c r="E1378" s="249">
        <v>2</v>
      </c>
      <c r="F1378" s="319" t="s">
        <v>4147</v>
      </c>
      <c r="G1378" s="248" t="s">
        <v>4166</v>
      </c>
    </row>
    <row r="1379" spans="1:7">
      <c r="A1379" s="201" t="s">
        <v>4147</v>
      </c>
      <c r="B1379" s="250" t="s">
        <v>1468</v>
      </c>
      <c r="C1379" s="250" t="s">
        <v>216</v>
      </c>
      <c r="D1379" s="249">
        <v>9200</v>
      </c>
      <c r="E1379" s="320">
        <v>50</v>
      </c>
      <c r="F1379" s="319" t="s">
        <v>4147</v>
      </c>
      <c r="G1379" s="248" t="s">
        <v>4170</v>
      </c>
    </row>
    <row r="1380" spans="1:7">
      <c r="A1380" s="201" t="s">
        <v>4147</v>
      </c>
      <c r="B1380" s="250" t="s">
        <v>4171</v>
      </c>
      <c r="C1380" s="250" t="s">
        <v>8</v>
      </c>
      <c r="D1380" s="249">
        <v>2000</v>
      </c>
      <c r="E1380" s="320">
        <v>5</v>
      </c>
      <c r="F1380" s="319" t="s">
        <v>4147</v>
      </c>
      <c r="G1380" s="248" t="s">
        <v>4170</v>
      </c>
    </row>
    <row r="1381" spans="1:7">
      <c r="A1381" s="201" t="s">
        <v>4147</v>
      </c>
      <c r="B1381" s="250" t="s">
        <v>880</v>
      </c>
      <c r="C1381" s="250" t="s">
        <v>8</v>
      </c>
      <c r="D1381" s="249">
        <v>15000</v>
      </c>
      <c r="E1381" s="320">
        <v>2</v>
      </c>
      <c r="F1381" s="319" t="s">
        <v>4147</v>
      </c>
      <c r="G1381" s="248" t="s">
        <v>4170</v>
      </c>
    </row>
    <row r="1382" spans="1:7">
      <c r="A1382" s="201" t="s">
        <v>4147</v>
      </c>
      <c r="B1382" s="250" t="s">
        <v>4172</v>
      </c>
      <c r="C1382" s="250" t="s">
        <v>1404</v>
      </c>
      <c r="D1382" s="249">
        <v>2300</v>
      </c>
      <c r="E1382" s="320">
        <v>100</v>
      </c>
      <c r="F1382" s="319" t="s">
        <v>4147</v>
      </c>
      <c r="G1382" s="248" t="s">
        <v>4170</v>
      </c>
    </row>
    <row r="1383" spans="1:7">
      <c r="A1383" s="201" t="s">
        <v>4147</v>
      </c>
      <c r="B1383" s="250" t="s">
        <v>4173</v>
      </c>
      <c r="C1383" s="250" t="s">
        <v>8</v>
      </c>
      <c r="D1383" s="249">
        <v>300000</v>
      </c>
      <c r="E1383" s="321">
        <v>0.3</v>
      </c>
      <c r="F1383" s="319" t="s">
        <v>4147</v>
      </c>
      <c r="G1383" s="248" t="s">
        <v>4170</v>
      </c>
    </row>
    <row r="1384" spans="1:7">
      <c r="A1384" s="201" t="s">
        <v>4147</v>
      </c>
      <c r="B1384" s="250" t="s">
        <v>4174</v>
      </c>
      <c r="C1384" s="250" t="s">
        <v>8</v>
      </c>
      <c r="D1384" s="249">
        <v>200000</v>
      </c>
      <c r="E1384" s="320">
        <v>1</v>
      </c>
      <c r="F1384" s="319" t="s">
        <v>4147</v>
      </c>
      <c r="G1384" s="248" t="s">
        <v>4170</v>
      </c>
    </row>
    <row r="1385" spans="1:7">
      <c r="A1385" s="201" t="s">
        <v>4147</v>
      </c>
      <c r="B1385" s="250" t="s">
        <v>3352</v>
      </c>
      <c r="C1385" s="250" t="s">
        <v>216</v>
      </c>
      <c r="D1385" s="249">
        <v>7600</v>
      </c>
      <c r="E1385" s="320">
        <v>60</v>
      </c>
      <c r="F1385" s="319" t="s">
        <v>4147</v>
      </c>
      <c r="G1385" s="248" t="s">
        <v>4175</v>
      </c>
    </row>
    <row r="1386" spans="1:7">
      <c r="A1386" s="201" t="s">
        <v>4147</v>
      </c>
      <c r="B1386" s="250" t="s">
        <v>4176</v>
      </c>
      <c r="C1386" s="250" t="s">
        <v>8</v>
      </c>
      <c r="D1386" s="249">
        <v>395</v>
      </c>
      <c r="E1386" s="322">
        <v>1000</v>
      </c>
      <c r="F1386" s="319" t="s">
        <v>4147</v>
      </c>
      <c r="G1386" s="248" t="s">
        <v>4175</v>
      </c>
    </row>
    <row r="1387" spans="1:7" ht="30">
      <c r="A1387" s="201" t="s">
        <v>4147</v>
      </c>
      <c r="B1387" s="250" t="s">
        <v>4177</v>
      </c>
      <c r="C1387" s="250" t="s">
        <v>8</v>
      </c>
      <c r="D1387" s="249">
        <v>10000</v>
      </c>
      <c r="E1387" s="320">
        <v>20</v>
      </c>
      <c r="F1387" s="319" t="s">
        <v>4147</v>
      </c>
      <c r="G1387" s="248" t="s">
        <v>4175</v>
      </c>
    </row>
    <row r="1388" spans="1:7" ht="45">
      <c r="A1388" s="24" t="s">
        <v>4296</v>
      </c>
      <c r="B1388" s="112" t="s">
        <v>4300</v>
      </c>
      <c r="C1388" s="112" t="s">
        <v>4301</v>
      </c>
      <c r="D1388" s="112" t="s">
        <v>4302</v>
      </c>
      <c r="E1388" s="112">
        <v>2730</v>
      </c>
      <c r="F1388" s="174" t="s">
        <v>4296</v>
      </c>
      <c r="G1388" s="174" t="s">
        <v>4297</v>
      </c>
    </row>
    <row r="1389" spans="1:7" ht="45">
      <c r="A1389" s="24" t="s">
        <v>4296</v>
      </c>
      <c r="B1389" s="112" t="s">
        <v>4303</v>
      </c>
      <c r="C1389" s="112" t="s">
        <v>4301</v>
      </c>
      <c r="D1389" s="112" t="s">
        <v>4304</v>
      </c>
      <c r="E1389" s="112">
        <v>3390</v>
      </c>
      <c r="F1389" s="174" t="s">
        <v>4296</v>
      </c>
      <c r="G1389" s="174" t="s">
        <v>4297</v>
      </c>
    </row>
    <row r="1390" spans="1:7" ht="45">
      <c r="A1390" s="24" t="s">
        <v>4296</v>
      </c>
      <c r="B1390" s="112" t="s">
        <v>4305</v>
      </c>
      <c r="C1390" s="112" t="s">
        <v>4301</v>
      </c>
      <c r="D1390" s="118">
        <v>5500</v>
      </c>
      <c r="E1390" s="112">
        <v>3300</v>
      </c>
      <c r="F1390" s="174" t="s">
        <v>4296</v>
      </c>
      <c r="G1390" s="174" t="s">
        <v>4297</v>
      </c>
    </row>
    <row r="1391" spans="1:7" ht="45">
      <c r="A1391" s="24" t="s">
        <v>4296</v>
      </c>
      <c r="B1391" s="112" t="s">
        <v>4306</v>
      </c>
      <c r="C1391" s="112" t="s">
        <v>4301</v>
      </c>
      <c r="D1391" s="118">
        <v>6100</v>
      </c>
      <c r="E1391" s="112">
        <v>3660</v>
      </c>
      <c r="F1391" s="174" t="s">
        <v>4296</v>
      </c>
      <c r="G1391" s="174" t="s">
        <v>4297</v>
      </c>
    </row>
    <row r="1392" spans="1:7" ht="45">
      <c r="A1392" s="24" t="s">
        <v>4296</v>
      </c>
      <c r="B1392" s="112" t="s">
        <v>4307</v>
      </c>
      <c r="C1392" s="112" t="s">
        <v>4301</v>
      </c>
      <c r="D1392" s="112" t="s">
        <v>4308</v>
      </c>
      <c r="E1392" s="112">
        <v>630</v>
      </c>
      <c r="F1392" s="174" t="s">
        <v>4296</v>
      </c>
      <c r="G1392" s="174" t="s">
        <v>4297</v>
      </c>
    </row>
    <row r="1393" spans="1:7" ht="45">
      <c r="A1393" s="24" t="s">
        <v>4296</v>
      </c>
      <c r="B1393" s="112" t="s">
        <v>4309</v>
      </c>
      <c r="C1393" s="112" t="s">
        <v>8</v>
      </c>
      <c r="D1393" s="118">
        <v>865</v>
      </c>
      <c r="E1393" s="112">
        <v>34.6</v>
      </c>
      <c r="F1393" s="174" t="s">
        <v>4296</v>
      </c>
      <c r="G1393" s="174" t="s">
        <v>4297</v>
      </c>
    </row>
    <row r="1394" spans="1:7" ht="45">
      <c r="A1394" s="24" t="s">
        <v>4296</v>
      </c>
      <c r="B1394" s="112" t="s">
        <v>4310</v>
      </c>
      <c r="C1394" s="112" t="s">
        <v>8</v>
      </c>
      <c r="D1394" s="112" t="s">
        <v>4311</v>
      </c>
      <c r="E1394" s="112">
        <v>85.6</v>
      </c>
      <c r="F1394" s="174" t="s">
        <v>4296</v>
      </c>
      <c r="G1394" s="174" t="s">
        <v>4297</v>
      </c>
    </row>
    <row r="1395" spans="1:7" ht="45">
      <c r="A1395" s="24" t="s">
        <v>4296</v>
      </c>
      <c r="B1395" s="112" t="s">
        <v>1810</v>
      </c>
      <c r="C1395" s="112" t="s">
        <v>8</v>
      </c>
      <c r="D1395" s="112" t="s">
        <v>4312</v>
      </c>
      <c r="E1395" s="112">
        <v>77.599999999999994</v>
      </c>
      <c r="F1395" s="174" t="s">
        <v>4296</v>
      </c>
      <c r="G1395" s="174" t="s">
        <v>4297</v>
      </c>
    </row>
    <row r="1396" spans="1:7" ht="45">
      <c r="A1396" s="24" t="s">
        <v>4296</v>
      </c>
      <c r="B1396" s="112" t="s">
        <v>4313</v>
      </c>
      <c r="C1396" s="112" t="s">
        <v>8</v>
      </c>
      <c r="D1396" s="118">
        <v>1195</v>
      </c>
      <c r="E1396" s="112">
        <v>47.8</v>
      </c>
      <c r="F1396" s="174" t="s">
        <v>4296</v>
      </c>
      <c r="G1396" s="174" t="s">
        <v>4297</v>
      </c>
    </row>
    <row r="1397" spans="1:7" ht="45">
      <c r="A1397" s="24" t="s">
        <v>4296</v>
      </c>
      <c r="B1397" s="112" t="s">
        <v>4314</v>
      </c>
      <c r="C1397" s="112" t="s">
        <v>8</v>
      </c>
      <c r="D1397" s="118">
        <v>1535</v>
      </c>
      <c r="E1397" s="112">
        <v>61.4</v>
      </c>
      <c r="F1397" s="174" t="s">
        <v>4296</v>
      </c>
      <c r="G1397" s="174" t="s">
        <v>4297</v>
      </c>
    </row>
    <row r="1398" spans="1:7" ht="45">
      <c r="A1398" s="24" t="s">
        <v>4296</v>
      </c>
      <c r="B1398" s="112" t="s">
        <v>3993</v>
      </c>
      <c r="C1398" s="112" t="s">
        <v>8</v>
      </c>
      <c r="D1398" s="112" t="s">
        <v>4315</v>
      </c>
      <c r="E1398" s="112">
        <v>97.45</v>
      </c>
      <c r="F1398" s="174" t="s">
        <v>4296</v>
      </c>
      <c r="G1398" s="174" t="s">
        <v>4297</v>
      </c>
    </row>
    <row r="1399" spans="1:7" ht="45">
      <c r="A1399" s="24" t="s">
        <v>4296</v>
      </c>
      <c r="B1399" s="112" t="s">
        <v>4316</v>
      </c>
      <c r="C1399" s="112" t="s">
        <v>8</v>
      </c>
      <c r="D1399" s="112" t="s">
        <v>4317</v>
      </c>
      <c r="E1399" s="112">
        <v>78.3</v>
      </c>
      <c r="F1399" s="174" t="s">
        <v>4296</v>
      </c>
      <c r="G1399" s="174" t="s">
        <v>4297</v>
      </c>
    </row>
    <row r="1400" spans="1:7" ht="45">
      <c r="A1400" s="24" t="s">
        <v>4296</v>
      </c>
      <c r="B1400" s="112" t="s">
        <v>4303</v>
      </c>
      <c r="C1400" s="112" t="s">
        <v>4301</v>
      </c>
      <c r="D1400" s="118">
        <v>5600</v>
      </c>
      <c r="E1400" s="112">
        <v>475</v>
      </c>
      <c r="F1400" s="174" t="s">
        <v>4296</v>
      </c>
      <c r="G1400" s="174" t="s">
        <v>4318</v>
      </c>
    </row>
    <row r="1401" spans="1:7" ht="45">
      <c r="A1401" s="24" t="s">
        <v>4296</v>
      </c>
      <c r="B1401" s="112" t="s">
        <v>4319</v>
      </c>
      <c r="C1401" s="112" t="s">
        <v>4301</v>
      </c>
      <c r="D1401" s="118">
        <v>7500</v>
      </c>
      <c r="E1401" s="112">
        <v>636</v>
      </c>
      <c r="F1401" s="174" t="s">
        <v>4296</v>
      </c>
      <c r="G1401" s="174" t="s">
        <v>4318</v>
      </c>
    </row>
    <row r="1402" spans="1:7" ht="45">
      <c r="A1402" s="24" t="s">
        <v>4296</v>
      </c>
      <c r="B1402" s="112" t="s">
        <v>4300</v>
      </c>
      <c r="C1402" s="112" t="s">
        <v>4301</v>
      </c>
      <c r="D1402" s="118">
        <v>4080</v>
      </c>
      <c r="E1402" s="112">
        <v>1000</v>
      </c>
      <c r="F1402" s="174" t="s">
        <v>4296</v>
      </c>
      <c r="G1402" s="174" t="s">
        <v>4320</v>
      </c>
    </row>
    <row r="1403" spans="1:7" ht="45">
      <c r="A1403" s="24" t="s">
        <v>4296</v>
      </c>
      <c r="B1403" s="112" t="s">
        <v>4303</v>
      </c>
      <c r="C1403" s="112" t="s">
        <v>4301</v>
      </c>
      <c r="D1403" s="112" t="s">
        <v>4321</v>
      </c>
      <c r="E1403" s="112">
        <v>1865</v>
      </c>
      <c r="F1403" s="24" t="s">
        <v>4296</v>
      </c>
      <c r="G1403" s="174" t="s">
        <v>4320</v>
      </c>
    </row>
    <row r="1404" spans="1:7" ht="45">
      <c r="A1404" s="24" t="s">
        <v>4296</v>
      </c>
      <c r="B1404" s="112" t="s">
        <v>4322</v>
      </c>
      <c r="C1404" s="112" t="s">
        <v>4301</v>
      </c>
      <c r="D1404" s="112" t="s">
        <v>4323</v>
      </c>
      <c r="E1404" s="112">
        <v>1920</v>
      </c>
      <c r="F1404" s="24" t="s">
        <v>4296</v>
      </c>
      <c r="G1404" s="174" t="s">
        <v>4320</v>
      </c>
    </row>
    <row r="1405" spans="1:7" ht="45">
      <c r="A1405" s="24" t="s">
        <v>4296</v>
      </c>
      <c r="B1405" s="112" t="s">
        <v>4324</v>
      </c>
      <c r="C1405" s="112" t="s">
        <v>1404</v>
      </c>
      <c r="D1405" s="112" t="s">
        <v>4325</v>
      </c>
      <c r="E1405" s="112">
        <v>9.75</v>
      </c>
      <c r="F1405" s="24" t="s">
        <v>4296</v>
      </c>
      <c r="G1405" s="174" t="s">
        <v>4320</v>
      </c>
    </row>
    <row r="1406" spans="1:7" ht="45">
      <c r="A1406" s="24" t="s">
        <v>4296</v>
      </c>
      <c r="B1406" s="112" t="s">
        <v>4326</v>
      </c>
      <c r="C1406" s="112" t="s">
        <v>8</v>
      </c>
      <c r="D1406" s="112" t="s">
        <v>4327</v>
      </c>
      <c r="E1406" s="112">
        <v>199.7</v>
      </c>
      <c r="F1406" s="24" t="s">
        <v>4296</v>
      </c>
      <c r="G1406" s="174" t="s">
        <v>4320</v>
      </c>
    </row>
    <row r="1407" spans="1:7" ht="45">
      <c r="A1407" s="24" t="s">
        <v>4296</v>
      </c>
      <c r="B1407" s="112" t="s">
        <v>4314</v>
      </c>
      <c r="C1407" s="112" t="s">
        <v>8</v>
      </c>
      <c r="D1407" s="118">
        <v>1860</v>
      </c>
      <c r="E1407" s="112">
        <v>27.9</v>
      </c>
      <c r="F1407" s="24" t="s">
        <v>4296</v>
      </c>
      <c r="G1407" s="174" t="s">
        <v>4320</v>
      </c>
    </row>
    <row r="1408" spans="1:7" ht="45">
      <c r="A1408" s="24" t="s">
        <v>4296</v>
      </c>
      <c r="B1408" s="112" t="s">
        <v>4328</v>
      </c>
      <c r="C1408" s="112" t="s">
        <v>8</v>
      </c>
      <c r="D1408" s="112" t="s">
        <v>4329</v>
      </c>
      <c r="E1408" s="112">
        <v>185.5</v>
      </c>
      <c r="F1408" s="24" t="s">
        <v>4296</v>
      </c>
      <c r="G1408" s="174" t="s">
        <v>4320</v>
      </c>
    </row>
    <row r="1409" spans="1:7" ht="45">
      <c r="A1409" s="24" t="s">
        <v>4296</v>
      </c>
      <c r="B1409" s="112" t="s">
        <v>4330</v>
      </c>
      <c r="C1409" s="112" t="s">
        <v>8</v>
      </c>
      <c r="D1409" s="118">
        <v>6500</v>
      </c>
      <c r="E1409" s="112">
        <v>130</v>
      </c>
      <c r="F1409" s="24" t="s">
        <v>4296</v>
      </c>
      <c r="G1409" s="174" t="s">
        <v>4320</v>
      </c>
    </row>
    <row r="1410" spans="1:7" ht="45">
      <c r="A1410" s="24" t="s">
        <v>4296</v>
      </c>
      <c r="B1410" s="112" t="s">
        <v>4331</v>
      </c>
      <c r="C1410" s="112" t="s">
        <v>8</v>
      </c>
      <c r="D1410" s="118">
        <v>2000</v>
      </c>
      <c r="E1410" s="112">
        <v>30</v>
      </c>
      <c r="F1410" s="24" t="s">
        <v>4296</v>
      </c>
      <c r="G1410" s="174" t="s">
        <v>4320</v>
      </c>
    </row>
    <row r="1411" spans="1:7" ht="45">
      <c r="A1411" s="24" t="s">
        <v>4296</v>
      </c>
      <c r="B1411" s="112" t="s">
        <v>4332</v>
      </c>
      <c r="C1411" s="112" t="s">
        <v>4301</v>
      </c>
      <c r="D1411" s="118">
        <v>8500</v>
      </c>
      <c r="E1411" s="112">
        <v>1700</v>
      </c>
      <c r="F1411" s="251" t="s">
        <v>4296</v>
      </c>
      <c r="G1411" s="251" t="s">
        <v>4298</v>
      </c>
    </row>
    <row r="1412" spans="1:7" ht="45">
      <c r="A1412" s="24" t="s">
        <v>4296</v>
      </c>
      <c r="B1412" s="112" t="s">
        <v>4300</v>
      </c>
      <c r="C1412" s="112" t="s">
        <v>4301</v>
      </c>
      <c r="D1412" s="118">
        <v>5600</v>
      </c>
      <c r="E1412" s="112">
        <v>11.2</v>
      </c>
      <c r="F1412" s="174" t="s">
        <v>4296</v>
      </c>
      <c r="G1412" s="174" t="s">
        <v>4333</v>
      </c>
    </row>
    <row r="1413" spans="1:7" ht="45">
      <c r="A1413" s="24" t="s">
        <v>4296</v>
      </c>
      <c r="B1413" s="112" t="s">
        <v>4303</v>
      </c>
      <c r="C1413" s="112" t="s">
        <v>4301</v>
      </c>
      <c r="D1413" s="118">
        <v>4100</v>
      </c>
      <c r="E1413" s="112">
        <v>8.1999999999999993</v>
      </c>
      <c r="F1413" s="174" t="s">
        <v>4296</v>
      </c>
      <c r="G1413" s="174" t="s">
        <v>4333</v>
      </c>
    </row>
    <row r="1414" spans="1:7" ht="45">
      <c r="A1414" s="24" t="s">
        <v>4296</v>
      </c>
      <c r="B1414" s="112" t="s">
        <v>4334</v>
      </c>
      <c r="C1414" s="112" t="s">
        <v>8</v>
      </c>
      <c r="D1414" s="118">
        <v>280</v>
      </c>
      <c r="E1414" s="112">
        <v>0.56000000000000005</v>
      </c>
      <c r="F1414" s="174" t="s">
        <v>4296</v>
      </c>
      <c r="G1414" s="174" t="s">
        <v>4333</v>
      </c>
    </row>
    <row r="1415" spans="1:7" ht="45">
      <c r="A1415" s="24" t="s">
        <v>4296</v>
      </c>
      <c r="B1415" s="112" t="s">
        <v>925</v>
      </c>
      <c r="C1415" s="112" t="s">
        <v>8</v>
      </c>
      <c r="D1415" s="118">
        <v>3.3</v>
      </c>
      <c r="E1415" s="112">
        <v>0.33</v>
      </c>
      <c r="F1415" s="174" t="s">
        <v>4296</v>
      </c>
      <c r="G1415" s="174" t="s">
        <v>4333</v>
      </c>
    </row>
    <row r="1416" spans="1:7" ht="45">
      <c r="A1416" s="24" t="s">
        <v>4296</v>
      </c>
      <c r="B1416" s="112" t="s">
        <v>4303</v>
      </c>
      <c r="C1416" s="112" t="s">
        <v>4301</v>
      </c>
      <c r="D1416" s="118">
        <v>6350</v>
      </c>
      <c r="E1416" s="112">
        <v>635</v>
      </c>
      <c r="F1416" s="174" t="s">
        <v>4296</v>
      </c>
      <c r="G1416" s="174" t="s">
        <v>4335</v>
      </c>
    </row>
    <row r="1417" spans="1:7" ht="45">
      <c r="A1417" s="24" t="s">
        <v>4296</v>
      </c>
      <c r="B1417" s="112" t="s">
        <v>4336</v>
      </c>
      <c r="C1417" s="112" t="s">
        <v>4301</v>
      </c>
      <c r="D1417" s="118">
        <v>12400</v>
      </c>
      <c r="E1417" s="112">
        <v>1240</v>
      </c>
      <c r="F1417" s="174" t="s">
        <v>4296</v>
      </c>
      <c r="G1417" s="174" t="s">
        <v>4335</v>
      </c>
    </row>
    <row r="1418" spans="1:7" ht="45">
      <c r="A1418" s="24" t="s">
        <v>4296</v>
      </c>
      <c r="B1418" s="112" t="s">
        <v>3306</v>
      </c>
      <c r="C1418" s="112" t="s">
        <v>4301</v>
      </c>
      <c r="D1418" s="118">
        <v>10300</v>
      </c>
      <c r="E1418" s="112">
        <v>1030</v>
      </c>
      <c r="F1418" s="174" t="s">
        <v>4296</v>
      </c>
      <c r="G1418" s="174" t="s">
        <v>4335</v>
      </c>
    </row>
    <row r="1419" spans="1:7" ht="45">
      <c r="A1419" s="24" t="s">
        <v>4296</v>
      </c>
      <c r="B1419" s="112" t="s">
        <v>4337</v>
      </c>
      <c r="C1419" s="112" t="s">
        <v>279</v>
      </c>
      <c r="D1419" s="112" t="s">
        <v>4338</v>
      </c>
      <c r="E1419" s="112">
        <v>5000</v>
      </c>
      <c r="F1419" s="174" t="s">
        <v>4296</v>
      </c>
      <c r="G1419" s="174" t="s">
        <v>4335</v>
      </c>
    </row>
    <row r="1420" spans="1:7" ht="45">
      <c r="A1420" s="24" t="s">
        <v>4296</v>
      </c>
      <c r="B1420" s="112" t="s">
        <v>4339</v>
      </c>
      <c r="C1420" s="112" t="s">
        <v>4301</v>
      </c>
      <c r="D1420" s="118">
        <v>9400</v>
      </c>
      <c r="E1420" s="112">
        <v>940</v>
      </c>
      <c r="F1420" s="174" t="s">
        <v>4296</v>
      </c>
      <c r="G1420" s="174" t="s">
        <v>4335</v>
      </c>
    </row>
    <row r="1421" spans="1:7" ht="45">
      <c r="A1421" s="24" t="s">
        <v>4296</v>
      </c>
      <c r="B1421" s="112" t="s">
        <v>4340</v>
      </c>
      <c r="C1421" s="112" t="s">
        <v>4301</v>
      </c>
      <c r="D1421" s="118">
        <v>14600</v>
      </c>
      <c r="E1421" s="112">
        <v>1460</v>
      </c>
      <c r="F1421" s="174" t="s">
        <v>4296</v>
      </c>
      <c r="G1421" s="174" t="s">
        <v>4335</v>
      </c>
    </row>
    <row r="1422" spans="1:7" ht="45">
      <c r="A1422" s="24" t="s">
        <v>4296</v>
      </c>
      <c r="B1422" s="112" t="s">
        <v>4303</v>
      </c>
      <c r="C1422" s="112" t="s">
        <v>4301</v>
      </c>
      <c r="D1422" s="118">
        <v>5500</v>
      </c>
      <c r="E1422" s="112">
        <v>1100</v>
      </c>
      <c r="F1422" s="174" t="s">
        <v>4296</v>
      </c>
      <c r="G1422" s="174" t="s">
        <v>4341</v>
      </c>
    </row>
    <row r="1423" spans="1:7" ht="45">
      <c r="A1423" s="24" t="s">
        <v>4296</v>
      </c>
      <c r="B1423" s="112" t="s">
        <v>766</v>
      </c>
      <c r="C1423" s="112" t="s">
        <v>8</v>
      </c>
      <c r="D1423" s="118">
        <v>1500</v>
      </c>
      <c r="E1423" s="112">
        <v>75</v>
      </c>
      <c r="F1423" s="174" t="s">
        <v>4296</v>
      </c>
      <c r="G1423" s="174" t="s">
        <v>4341</v>
      </c>
    </row>
    <row r="1424" spans="1:7" ht="45">
      <c r="A1424" s="24" t="s">
        <v>4296</v>
      </c>
      <c r="B1424" s="112" t="s">
        <v>4342</v>
      </c>
      <c r="C1424" s="112" t="s">
        <v>8</v>
      </c>
      <c r="D1424" s="118">
        <v>1500</v>
      </c>
      <c r="E1424" s="112">
        <v>75</v>
      </c>
      <c r="F1424" s="174" t="s">
        <v>4296</v>
      </c>
      <c r="G1424" s="174" t="s">
        <v>4341</v>
      </c>
    </row>
    <row r="1425" spans="1:7" ht="45">
      <c r="A1425" s="24" t="s">
        <v>4296</v>
      </c>
      <c r="B1425" s="112" t="s">
        <v>4332</v>
      </c>
      <c r="C1425" s="112" t="s">
        <v>4301</v>
      </c>
      <c r="D1425" s="118">
        <v>5000</v>
      </c>
      <c r="E1425" s="112">
        <v>275</v>
      </c>
      <c r="F1425" s="174" t="s">
        <v>4296</v>
      </c>
      <c r="G1425" s="174" t="s">
        <v>4341</v>
      </c>
    </row>
    <row r="1426" spans="1:7" ht="45">
      <c r="A1426" s="24" t="s">
        <v>4296</v>
      </c>
      <c r="B1426" s="112" t="s">
        <v>4343</v>
      </c>
      <c r="C1426" s="112" t="s">
        <v>4301</v>
      </c>
      <c r="D1426" s="118">
        <v>5000</v>
      </c>
      <c r="E1426" s="112">
        <v>150</v>
      </c>
      <c r="F1426" s="174" t="s">
        <v>4296</v>
      </c>
      <c r="G1426" s="174" t="s">
        <v>4341</v>
      </c>
    </row>
    <row r="1427" spans="1:7" ht="45">
      <c r="A1427" s="24" t="s">
        <v>4296</v>
      </c>
      <c r="B1427" s="112" t="s">
        <v>4303</v>
      </c>
      <c r="C1427" s="112" t="s">
        <v>4301</v>
      </c>
      <c r="D1427" s="112" t="s">
        <v>4344</v>
      </c>
      <c r="E1427" s="112">
        <v>1387.5</v>
      </c>
      <c r="F1427" s="174" t="s">
        <v>4296</v>
      </c>
      <c r="G1427" s="251" t="s">
        <v>4345</v>
      </c>
    </row>
    <row r="1428" spans="1:7" ht="45">
      <c r="A1428" s="24" t="s">
        <v>4296</v>
      </c>
      <c r="B1428" s="112" t="s">
        <v>4300</v>
      </c>
      <c r="C1428" s="112" t="s">
        <v>4301</v>
      </c>
      <c r="D1428" s="118">
        <v>2700</v>
      </c>
      <c r="E1428" s="112">
        <v>270</v>
      </c>
      <c r="F1428" s="174" t="s">
        <v>4296</v>
      </c>
      <c r="G1428" s="174" t="s">
        <v>4346</v>
      </c>
    </row>
    <row r="1429" spans="1:7" ht="45">
      <c r="A1429" s="24" t="s">
        <v>4296</v>
      </c>
      <c r="B1429" s="112" t="s">
        <v>4347</v>
      </c>
      <c r="C1429" s="112" t="s">
        <v>4301</v>
      </c>
      <c r="D1429" s="112" t="s">
        <v>4348</v>
      </c>
      <c r="E1429" s="112">
        <v>6562.5</v>
      </c>
      <c r="F1429" s="174" t="s">
        <v>4296</v>
      </c>
      <c r="G1429" s="174" t="s">
        <v>4346</v>
      </c>
    </row>
    <row r="1430" spans="1:7" ht="45">
      <c r="A1430" s="24" t="s">
        <v>4296</v>
      </c>
      <c r="B1430" s="112" t="s">
        <v>4307</v>
      </c>
      <c r="C1430" s="112" t="s">
        <v>4301</v>
      </c>
      <c r="D1430" s="118">
        <v>9500</v>
      </c>
      <c r="E1430" s="112">
        <v>760</v>
      </c>
      <c r="F1430" s="174" t="s">
        <v>4296</v>
      </c>
      <c r="G1430" s="174" t="s">
        <v>4346</v>
      </c>
    </row>
    <row r="1431" spans="1:7" ht="45">
      <c r="A1431" s="24" t="s">
        <v>4296</v>
      </c>
      <c r="B1431" s="112" t="s">
        <v>914</v>
      </c>
      <c r="C1431" s="112" t="s">
        <v>8</v>
      </c>
      <c r="D1431" s="112" t="s">
        <v>4349</v>
      </c>
      <c r="E1431" s="112">
        <v>386.7</v>
      </c>
      <c r="F1431" s="174" t="s">
        <v>4296</v>
      </c>
      <c r="G1431" s="174" t="s">
        <v>4346</v>
      </c>
    </row>
    <row r="1432" spans="1:7" ht="45">
      <c r="A1432" s="24" t="s">
        <v>4296</v>
      </c>
      <c r="B1432" s="112" t="s">
        <v>4300</v>
      </c>
      <c r="C1432" s="112" t="s">
        <v>4301</v>
      </c>
      <c r="D1432" s="118">
        <v>1680</v>
      </c>
      <c r="E1432" s="112">
        <v>34</v>
      </c>
      <c r="F1432" s="174" t="s">
        <v>4296</v>
      </c>
      <c r="G1432" s="174" t="s">
        <v>4350</v>
      </c>
    </row>
    <row r="1433" spans="1:7" ht="45">
      <c r="A1433" s="24" t="s">
        <v>4296</v>
      </c>
      <c r="B1433" s="112" t="s">
        <v>4347</v>
      </c>
      <c r="C1433" s="112" t="s">
        <v>4301</v>
      </c>
      <c r="D1433" s="112" t="s">
        <v>4351</v>
      </c>
      <c r="E1433" s="112">
        <v>664</v>
      </c>
      <c r="F1433" s="174" t="s">
        <v>4296</v>
      </c>
      <c r="G1433" s="174" t="s">
        <v>4350</v>
      </c>
    </row>
    <row r="1434" spans="1:7" ht="45">
      <c r="A1434" s="24" t="s">
        <v>4296</v>
      </c>
      <c r="B1434" s="112" t="s">
        <v>4352</v>
      </c>
      <c r="C1434" s="112" t="s">
        <v>4301</v>
      </c>
      <c r="D1434" s="118">
        <v>3400</v>
      </c>
      <c r="E1434" s="112">
        <v>170</v>
      </c>
      <c r="F1434" s="174" t="s">
        <v>4296</v>
      </c>
      <c r="G1434" s="174" t="s">
        <v>4350</v>
      </c>
    </row>
    <row r="1435" spans="1:7" ht="45">
      <c r="A1435" s="24" t="s">
        <v>4296</v>
      </c>
      <c r="B1435" s="112" t="s">
        <v>4353</v>
      </c>
      <c r="C1435" s="112" t="s">
        <v>4301</v>
      </c>
      <c r="D1435" s="118">
        <v>1390</v>
      </c>
      <c r="E1435" s="112">
        <v>30</v>
      </c>
      <c r="F1435" s="174" t="s">
        <v>4296</v>
      </c>
      <c r="G1435" s="174" t="s">
        <v>4350</v>
      </c>
    </row>
    <row r="1436" spans="1:7" ht="45">
      <c r="A1436" s="24" t="s">
        <v>4296</v>
      </c>
      <c r="B1436" s="112" t="s">
        <v>1461</v>
      </c>
      <c r="C1436" s="112" t="s">
        <v>4301</v>
      </c>
      <c r="D1436" s="118">
        <v>3500</v>
      </c>
      <c r="E1436" s="112">
        <v>873</v>
      </c>
      <c r="F1436" s="174" t="s">
        <v>4296</v>
      </c>
      <c r="G1436" s="174" t="s">
        <v>4350</v>
      </c>
    </row>
    <row r="1437" spans="1:7" ht="45">
      <c r="A1437" s="24" t="s">
        <v>4296</v>
      </c>
      <c r="B1437" s="112" t="s">
        <v>4354</v>
      </c>
      <c r="C1437" s="112" t="s">
        <v>4301</v>
      </c>
      <c r="D1437" s="118">
        <v>10600</v>
      </c>
      <c r="E1437" s="112">
        <v>106</v>
      </c>
      <c r="F1437" s="174" t="s">
        <v>4296</v>
      </c>
      <c r="G1437" s="174" t="s">
        <v>4350</v>
      </c>
    </row>
    <row r="1438" spans="1:7" ht="45">
      <c r="A1438" s="24" t="s">
        <v>4296</v>
      </c>
      <c r="B1438" s="112" t="s">
        <v>4355</v>
      </c>
      <c r="C1438" s="112" t="s">
        <v>512</v>
      </c>
      <c r="D1438" s="112" t="s">
        <v>4356</v>
      </c>
      <c r="E1438" s="112">
        <v>237.2</v>
      </c>
      <c r="F1438" s="174" t="s">
        <v>4296</v>
      </c>
      <c r="G1438" s="174" t="s">
        <v>4350</v>
      </c>
    </row>
    <row r="1439" spans="1:7">
      <c r="A1439" s="201" t="s">
        <v>4397</v>
      </c>
      <c r="B1439" s="201" t="s">
        <v>771</v>
      </c>
      <c r="C1439" s="201" t="s">
        <v>98</v>
      </c>
      <c r="D1439" s="13">
        <v>700</v>
      </c>
      <c r="E1439" s="201">
        <v>500</v>
      </c>
      <c r="F1439" s="201" t="s">
        <v>4397</v>
      </c>
      <c r="G1439" s="201" t="s">
        <v>4402</v>
      </c>
    </row>
    <row r="1440" spans="1:7">
      <c r="A1440" s="201" t="s">
        <v>4397</v>
      </c>
      <c r="B1440" s="201" t="s">
        <v>4424</v>
      </c>
      <c r="C1440" s="201" t="s">
        <v>98</v>
      </c>
      <c r="D1440" s="13">
        <v>800</v>
      </c>
      <c r="E1440" s="201">
        <v>50</v>
      </c>
      <c r="F1440" s="201" t="s">
        <v>4397</v>
      </c>
      <c r="G1440" s="201" t="s">
        <v>4402</v>
      </c>
    </row>
    <row r="1441" spans="1:7">
      <c r="A1441" s="201" t="s">
        <v>4397</v>
      </c>
      <c r="B1441" s="201" t="s">
        <v>4425</v>
      </c>
      <c r="C1441" s="201" t="s">
        <v>98</v>
      </c>
      <c r="D1441" s="13">
        <v>1000</v>
      </c>
      <c r="E1441" s="201">
        <v>50</v>
      </c>
      <c r="F1441" s="201" t="s">
        <v>4397</v>
      </c>
      <c r="G1441" s="201" t="s">
        <v>4402</v>
      </c>
    </row>
    <row r="1442" spans="1:7">
      <c r="A1442" s="201" t="s">
        <v>4397</v>
      </c>
      <c r="B1442" s="201" t="s">
        <v>4426</v>
      </c>
      <c r="C1442" s="201" t="s">
        <v>98</v>
      </c>
      <c r="D1442" s="13">
        <v>35000</v>
      </c>
      <c r="E1442" s="201">
        <v>3</v>
      </c>
      <c r="F1442" s="201" t="s">
        <v>4397</v>
      </c>
      <c r="G1442" s="201" t="s">
        <v>4402</v>
      </c>
    </row>
    <row r="1443" spans="1:7">
      <c r="A1443" s="201" t="s">
        <v>4397</v>
      </c>
      <c r="B1443" s="201" t="s">
        <v>4427</v>
      </c>
      <c r="C1443" s="201" t="s">
        <v>98</v>
      </c>
      <c r="D1443" s="13">
        <v>1000</v>
      </c>
      <c r="E1443" s="201">
        <v>50</v>
      </c>
      <c r="F1443" s="201" t="s">
        <v>4397</v>
      </c>
      <c r="G1443" s="201" t="s">
        <v>4402</v>
      </c>
    </row>
    <row r="1444" spans="1:7">
      <c r="A1444" s="201" t="s">
        <v>4397</v>
      </c>
      <c r="B1444" s="201" t="s">
        <v>4428</v>
      </c>
      <c r="C1444" s="201" t="s">
        <v>98</v>
      </c>
      <c r="D1444" s="13">
        <v>780</v>
      </c>
      <c r="E1444" s="201">
        <v>200</v>
      </c>
      <c r="F1444" s="201" t="s">
        <v>4397</v>
      </c>
      <c r="G1444" s="201" t="s">
        <v>4402</v>
      </c>
    </row>
    <row r="1445" spans="1:7">
      <c r="A1445" s="201" t="s">
        <v>4397</v>
      </c>
      <c r="B1445" s="201" t="s">
        <v>4429</v>
      </c>
      <c r="C1445" s="201" t="s">
        <v>98</v>
      </c>
      <c r="D1445" s="13">
        <v>1200</v>
      </c>
      <c r="E1445" s="201">
        <v>200</v>
      </c>
      <c r="F1445" s="201" t="s">
        <v>4397</v>
      </c>
      <c r="G1445" s="201" t="s">
        <v>4402</v>
      </c>
    </row>
    <row r="1446" spans="1:7">
      <c r="A1446" s="201" t="s">
        <v>4397</v>
      </c>
      <c r="B1446" s="201" t="s">
        <v>4430</v>
      </c>
      <c r="C1446" s="201" t="s">
        <v>98</v>
      </c>
      <c r="D1446" s="13">
        <v>1520</v>
      </c>
      <c r="E1446" s="201">
        <v>200</v>
      </c>
      <c r="F1446" s="201" t="s">
        <v>4397</v>
      </c>
      <c r="G1446" s="201" t="s">
        <v>4402</v>
      </c>
    </row>
    <row r="1447" spans="1:7">
      <c r="A1447" s="201" t="s">
        <v>4397</v>
      </c>
      <c r="B1447" s="201" t="s">
        <v>4431</v>
      </c>
      <c r="C1447" s="201" t="s">
        <v>98</v>
      </c>
      <c r="D1447" s="13">
        <v>2750</v>
      </c>
      <c r="E1447" s="201">
        <v>100</v>
      </c>
      <c r="F1447" s="201" t="s">
        <v>4397</v>
      </c>
      <c r="G1447" s="201" t="s">
        <v>4402</v>
      </c>
    </row>
    <row r="1448" spans="1:7">
      <c r="A1448" s="201" t="s">
        <v>4397</v>
      </c>
      <c r="B1448" s="201" t="s">
        <v>4432</v>
      </c>
      <c r="C1448" s="201" t="s">
        <v>98</v>
      </c>
      <c r="D1448" s="13">
        <v>3750</v>
      </c>
      <c r="E1448" s="201">
        <v>100</v>
      </c>
      <c r="F1448" s="201" t="s">
        <v>4397</v>
      </c>
      <c r="G1448" s="201" t="s">
        <v>4402</v>
      </c>
    </row>
    <row r="1449" spans="1:7">
      <c r="A1449" s="201" t="s">
        <v>4397</v>
      </c>
      <c r="B1449" s="201" t="s">
        <v>4433</v>
      </c>
      <c r="C1449" s="201" t="s">
        <v>98</v>
      </c>
      <c r="D1449" s="13">
        <v>4420</v>
      </c>
      <c r="E1449" s="201">
        <v>100</v>
      </c>
      <c r="F1449" s="201" t="s">
        <v>4397</v>
      </c>
      <c r="G1449" s="201" t="s">
        <v>4402</v>
      </c>
    </row>
    <row r="1450" spans="1:7">
      <c r="A1450" s="201" t="s">
        <v>4397</v>
      </c>
      <c r="B1450" s="201" t="s">
        <v>3691</v>
      </c>
      <c r="C1450" s="201" t="s">
        <v>98</v>
      </c>
      <c r="D1450" s="13">
        <v>1735</v>
      </c>
      <c r="E1450" s="201">
        <v>10</v>
      </c>
      <c r="F1450" s="201" t="s">
        <v>4397</v>
      </c>
      <c r="G1450" s="201" t="s">
        <v>4402</v>
      </c>
    </row>
    <row r="1451" spans="1:7">
      <c r="A1451" s="201" t="s">
        <v>4397</v>
      </c>
      <c r="B1451" s="201" t="s">
        <v>4434</v>
      </c>
      <c r="C1451" s="201" t="s">
        <v>98</v>
      </c>
      <c r="D1451" s="13">
        <v>1900</v>
      </c>
      <c r="E1451" s="201">
        <v>10</v>
      </c>
      <c r="F1451" s="201" t="s">
        <v>4397</v>
      </c>
      <c r="G1451" s="201" t="s">
        <v>4402</v>
      </c>
    </row>
    <row r="1452" spans="1:7">
      <c r="A1452" s="201" t="s">
        <v>4397</v>
      </c>
      <c r="B1452" s="201" t="s">
        <v>4392</v>
      </c>
      <c r="C1452" s="201" t="s">
        <v>98</v>
      </c>
      <c r="D1452" s="13">
        <v>510</v>
      </c>
      <c r="E1452" s="201">
        <v>500</v>
      </c>
      <c r="F1452" s="201" t="s">
        <v>4397</v>
      </c>
      <c r="G1452" s="201" t="s">
        <v>4402</v>
      </c>
    </row>
    <row r="1453" spans="1:7">
      <c r="A1453" s="201" t="s">
        <v>4397</v>
      </c>
      <c r="B1453" s="201" t="s">
        <v>4435</v>
      </c>
      <c r="C1453" s="201" t="s">
        <v>98</v>
      </c>
      <c r="D1453" s="13">
        <v>4100</v>
      </c>
      <c r="E1453" s="201">
        <v>100</v>
      </c>
      <c r="F1453" s="201" t="s">
        <v>4397</v>
      </c>
      <c r="G1453" s="201" t="s">
        <v>4402</v>
      </c>
    </row>
    <row r="1454" spans="1:7">
      <c r="A1454" s="201" t="s">
        <v>4397</v>
      </c>
      <c r="B1454" s="201" t="s">
        <v>4436</v>
      </c>
      <c r="C1454" s="201" t="s">
        <v>98</v>
      </c>
      <c r="D1454" s="13">
        <v>780</v>
      </c>
      <c r="E1454" s="201">
        <v>20</v>
      </c>
      <c r="F1454" s="201" t="s">
        <v>4397</v>
      </c>
      <c r="G1454" s="201" t="s">
        <v>4402</v>
      </c>
    </row>
    <row r="1455" spans="1:7">
      <c r="A1455" s="201" t="s">
        <v>4397</v>
      </c>
      <c r="B1455" s="201" t="s">
        <v>4437</v>
      </c>
      <c r="C1455" s="201" t="s">
        <v>98</v>
      </c>
      <c r="D1455" s="13">
        <v>1720</v>
      </c>
      <c r="E1455" s="201">
        <v>100</v>
      </c>
      <c r="F1455" s="201" t="s">
        <v>4397</v>
      </c>
      <c r="G1455" s="201" t="s">
        <v>4402</v>
      </c>
    </row>
    <row r="1456" spans="1:7">
      <c r="A1456" s="201" t="s">
        <v>4397</v>
      </c>
      <c r="B1456" s="201" t="s">
        <v>3332</v>
      </c>
      <c r="C1456" s="201" t="s">
        <v>98</v>
      </c>
      <c r="D1456" s="13">
        <v>480</v>
      </c>
      <c r="E1456" s="201">
        <v>1000</v>
      </c>
      <c r="F1456" s="201" t="s">
        <v>4397</v>
      </c>
      <c r="G1456" s="201" t="s">
        <v>4398</v>
      </c>
    </row>
    <row r="1457" spans="1:7" ht="30">
      <c r="A1457" s="201" t="s">
        <v>4397</v>
      </c>
      <c r="B1457" s="201" t="s">
        <v>4438</v>
      </c>
      <c r="C1457" s="201" t="s">
        <v>98</v>
      </c>
      <c r="D1457" s="13">
        <v>3200</v>
      </c>
      <c r="E1457" s="201">
        <v>50</v>
      </c>
      <c r="F1457" s="201" t="s">
        <v>4397</v>
      </c>
      <c r="G1457" s="201" t="s">
        <v>4400</v>
      </c>
    </row>
    <row r="1458" spans="1:7">
      <c r="A1458" s="201" t="s">
        <v>4397</v>
      </c>
      <c r="B1458" s="201" t="s">
        <v>4439</v>
      </c>
      <c r="C1458" s="201" t="s">
        <v>98</v>
      </c>
      <c r="D1458" s="13">
        <v>112</v>
      </c>
      <c r="E1458" s="201">
        <v>1000</v>
      </c>
      <c r="F1458" s="201" t="s">
        <v>4397</v>
      </c>
      <c r="G1458" s="201" t="s">
        <v>4400</v>
      </c>
    </row>
    <row r="1459" spans="1:7" ht="30.75" thickBot="1">
      <c r="A1459" s="201" t="s">
        <v>4715</v>
      </c>
      <c r="B1459" s="69" t="s">
        <v>4342</v>
      </c>
      <c r="C1459" s="69" t="s">
        <v>98</v>
      </c>
      <c r="D1459" s="69">
        <v>700</v>
      </c>
      <c r="E1459" s="69">
        <v>30</v>
      </c>
      <c r="F1459" s="201" t="s">
        <v>4715</v>
      </c>
      <c r="G1459" s="69" t="s">
        <v>4542</v>
      </c>
    </row>
    <row r="1460" spans="1:7" ht="30.75" thickBot="1">
      <c r="A1460" s="201" t="s">
        <v>4715</v>
      </c>
      <c r="B1460" s="69" t="s">
        <v>4728</v>
      </c>
      <c r="C1460" s="69" t="s">
        <v>98</v>
      </c>
      <c r="D1460" s="69">
        <v>210</v>
      </c>
      <c r="E1460" s="69">
        <v>30</v>
      </c>
      <c r="F1460" s="201" t="s">
        <v>4715</v>
      </c>
      <c r="G1460" s="69" t="s">
        <v>4542</v>
      </c>
    </row>
    <row r="1461" spans="1:7" ht="30.75" thickBot="1">
      <c r="A1461" s="201" t="s">
        <v>4715</v>
      </c>
      <c r="B1461" s="69" t="s">
        <v>59</v>
      </c>
      <c r="C1461" s="69" t="s">
        <v>98</v>
      </c>
      <c r="D1461" s="69">
        <v>483</v>
      </c>
      <c r="E1461" s="69">
        <v>40</v>
      </c>
      <c r="F1461" s="201" t="s">
        <v>4715</v>
      </c>
      <c r="G1461" s="69" t="s">
        <v>4542</v>
      </c>
    </row>
    <row r="1462" spans="1:7" ht="30.75" thickBot="1">
      <c r="A1462" s="201" t="s">
        <v>4715</v>
      </c>
      <c r="B1462" s="69" t="s">
        <v>4729</v>
      </c>
      <c r="C1462" s="69" t="s">
        <v>98</v>
      </c>
      <c r="D1462" s="69">
        <v>1067</v>
      </c>
      <c r="E1462" s="69">
        <v>30</v>
      </c>
      <c r="F1462" s="201" t="s">
        <v>4715</v>
      </c>
      <c r="G1462" s="69" t="s">
        <v>4542</v>
      </c>
    </row>
    <row r="1463" spans="1:7" ht="30.75" thickBot="1">
      <c r="A1463" s="201" t="s">
        <v>4715</v>
      </c>
      <c r="B1463" s="69" t="s">
        <v>4730</v>
      </c>
      <c r="C1463" s="69" t="s">
        <v>98</v>
      </c>
      <c r="D1463" s="69">
        <v>862</v>
      </c>
      <c r="E1463" s="69">
        <v>40</v>
      </c>
      <c r="F1463" s="201" t="s">
        <v>4715</v>
      </c>
      <c r="G1463" s="69" t="s">
        <v>4542</v>
      </c>
    </row>
    <row r="1464" spans="1:7" ht="30.75" thickBot="1">
      <c r="A1464" s="201" t="s">
        <v>4715</v>
      </c>
      <c r="B1464" s="69" t="s">
        <v>27</v>
      </c>
      <c r="C1464" s="69" t="s">
        <v>98</v>
      </c>
      <c r="D1464" s="69">
        <v>1090</v>
      </c>
      <c r="E1464" s="69">
        <v>30</v>
      </c>
      <c r="F1464" s="201" t="s">
        <v>4715</v>
      </c>
      <c r="G1464" s="69" t="s">
        <v>4542</v>
      </c>
    </row>
    <row r="1465" spans="1:7" ht="30.75" thickBot="1">
      <c r="A1465" s="201" t="s">
        <v>4715</v>
      </c>
      <c r="B1465" s="69" t="s">
        <v>4731</v>
      </c>
      <c r="C1465" s="69" t="s">
        <v>98</v>
      </c>
      <c r="D1465" s="69" t="s">
        <v>4732</v>
      </c>
      <c r="E1465" s="69">
        <v>200</v>
      </c>
      <c r="F1465" s="201" t="s">
        <v>4715</v>
      </c>
      <c r="G1465" s="69" t="s">
        <v>4566</v>
      </c>
    </row>
    <row r="1466" spans="1:7" ht="30.75" thickBot="1">
      <c r="A1466" s="201" t="s">
        <v>4715</v>
      </c>
      <c r="B1466" s="69" t="s">
        <v>4733</v>
      </c>
      <c r="C1466" s="69" t="s">
        <v>98</v>
      </c>
      <c r="D1466" s="69" t="s">
        <v>4734</v>
      </c>
      <c r="E1466" s="69">
        <v>400</v>
      </c>
      <c r="F1466" s="201" t="s">
        <v>4715</v>
      </c>
      <c r="G1466" s="69" t="s">
        <v>4566</v>
      </c>
    </row>
    <row r="1467" spans="1:7" ht="30.75" thickBot="1">
      <c r="A1467" s="201" t="s">
        <v>4715</v>
      </c>
      <c r="B1467" s="69" t="s">
        <v>4439</v>
      </c>
      <c r="C1467" s="69" t="s">
        <v>98</v>
      </c>
      <c r="D1467" s="69" t="s">
        <v>4735</v>
      </c>
      <c r="E1467" s="69">
        <v>600</v>
      </c>
      <c r="F1467" s="201" t="s">
        <v>4715</v>
      </c>
      <c r="G1467" s="69" t="s">
        <v>4566</v>
      </c>
    </row>
    <row r="1468" spans="1:7" ht="30.75" thickBot="1">
      <c r="A1468" s="201" t="s">
        <v>4715</v>
      </c>
      <c r="B1468" s="69" t="s">
        <v>4736</v>
      </c>
      <c r="C1468" s="69" t="s">
        <v>98</v>
      </c>
      <c r="D1468" s="69">
        <v>4900</v>
      </c>
      <c r="E1468" s="69">
        <v>15</v>
      </c>
      <c r="F1468" s="201" t="s">
        <v>4715</v>
      </c>
      <c r="G1468" s="69" t="s">
        <v>4566</v>
      </c>
    </row>
    <row r="1469" spans="1:7" ht="30.75" thickBot="1">
      <c r="A1469" s="201" t="s">
        <v>4715</v>
      </c>
      <c r="B1469" s="69" t="s">
        <v>4434</v>
      </c>
      <c r="C1469" s="69" t="s">
        <v>98</v>
      </c>
      <c r="D1469" s="69">
        <v>3400</v>
      </c>
      <c r="E1469" s="69">
        <v>15</v>
      </c>
      <c r="F1469" s="201" t="s">
        <v>4715</v>
      </c>
      <c r="G1469" s="69" t="s">
        <v>4566</v>
      </c>
    </row>
    <row r="1470" spans="1:7" ht="30.75" thickBot="1">
      <c r="A1470" s="201" t="s">
        <v>4715</v>
      </c>
      <c r="B1470" s="69" t="s">
        <v>2855</v>
      </c>
      <c r="C1470" s="69" t="s">
        <v>98</v>
      </c>
      <c r="D1470" s="69">
        <v>1750</v>
      </c>
      <c r="E1470" s="69">
        <v>150</v>
      </c>
      <c r="F1470" s="201" t="s">
        <v>4715</v>
      </c>
      <c r="G1470" s="69" t="s">
        <v>4566</v>
      </c>
    </row>
    <row r="1471" spans="1:7" ht="30.75" thickBot="1">
      <c r="A1471" s="201" t="s">
        <v>4715</v>
      </c>
      <c r="B1471" s="69" t="s">
        <v>4737</v>
      </c>
      <c r="C1471" s="69" t="s">
        <v>98</v>
      </c>
      <c r="D1471" s="69">
        <v>550</v>
      </c>
      <c r="E1471" s="69">
        <v>20</v>
      </c>
      <c r="F1471" s="201" t="s">
        <v>4715</v>
      </c>
      <c r="G1471" s="69" t="s">
        <v>4637</v>
      </c>
    </row>
    <row r="1472" spans="1:7" ht="30.75" thickBot="1">
      <c r="A1472" s="201" t="s">
        <v>4715</v>
      </c>
      <c r="B1472" s="69" t="s">
        <v>4738</v>
      </c>
      <c r="C1472" s="69" t="s">
        <v>98</v>
      </c>
      <c r="D1472" s="69">
        <v>500</v>
      </c>
      <c r="E1472" s="69">
        <v>50</v>
      </c>
      <c r="F1472" s="201" t="s">
        <v>4715</v>
      </c>
      <c r="G1472" s="69" t="s">
        <v>4637</v>
      </c>
    </row>
    <row r="1473" spans="1:7" ht="30.75" thickBot="1">
      <c r="A1473" s="201" t="s">
        <v>4715</v>
      </c>
      <c r="B1473" s="69" t="s">
        <v>772</v>
      </c>
      <c r="C1473" s="69" t="s">
        <v>98</v>
      </c>
      <c r="D1473" s="69">
        <v>117</v>
      </c>
      <c r="E1473" s="69">
        <v>250</v>
      </c>
      <c r="F1473" s="201" t="s">
        <v>4715</v>
      </c>
      <c r="G1473" s="69" t="s">
        <v>4637</v>
      </c>
    </row>
    <row r="1474" spans="1:7" ht="30.75" thickBot="1">
      <c r="A1474" s="201" t="s">
        <v>4715</v>
      </c>
      <c r="B1474" s="69" t="s">
        <v>4739</v>
      </c>
      <c r="C1474" s="69" t="s">
        <v>98</v>
      </c>
      <c r="D1474" s="69">
        <v>850</v>
      </c>
      <c r="E1474" s="69">
        <v>20</v>
      </c>
      <c r="F1474" s="201" t="s">
        <v>4715</v>
      </c>
      <c r="G1474" s="69" t="s">
        <v>4637</v>
      </c>
    </row>
    <row r="1475" spans="1:7" ht="30.75" thickBot="1">
      <c r="A1475" s="201" t="s">
        <v>4715</v>
      </c>
      <c r="B1475" s="69" t="s">
        <v>3338</v>
      </c>
      <c r="C1475" s="69" t="s">
        <v>98</v>
      </c>
      <c r="D1475" s="69">
        <v>15</v>
      </c>
      <c r="E1475" s="69">
        <v>1000</v>
      </c>
      <c r="F1475" s="201" t="s">
        <v>4715</v>
      </c>
      <c r="G1475" s="69" t="s">
        <v>4637</v>
      </c>
    </row>
    <row r="1476" spans="1:7" ht="30.75" thickBot="1">
      <c r="A1476" s="201" t="s">
        <v>4715</v>
      </c>
      <c r="B1476" s="69" t="s">
        <v>4174</v>
      </c>
      <c r="C1476" s="69" t="s">
        <v>98</v>
      </c>
      <c r="D1476" s="69" t="s">
        <v>4740</v>
      </c>
      <c r="E1476" s="69">
        <v>3</v>
      </c>
      <c r="F1476" s="201" t="s">
        <v>4715</v>
      </c>
      <c r="G1476" s="69" t="s">
        <v>4683</v>
      </c>
    </row>
    <row r="1477" spans="1:7" ht="30.75" thickBot="1">
      <c r="A1477" s="201" t="s">
        <v>4715</v>
      </c>
      <c r="B1477" s="69" t="s">
        <v>566</v>
      </c>
      <c r="C1477" s="69" t="s">
        <v>216</v>
      </c>
      <c r="D1477" s="69" t="s">
        <v>4741</v>
      </c>
      <c r="E1477" s="69">
        <v>20</v>
      </c>
      <c r="F1477" s="201" t="s">
        <v>4715</v>
      </c>
      <c r="G1477" s="69" t="s">
        <v>4683</v>
      </c>
    </row>
    <row r="1478" spans="1:7" ht="30.75" thickBot="1">
      <c r="A1478" s="201" t="s">
        <v>4715</v>
      </c>
      <c r="B1478" s="69" t="s">
        <v>880</v>
      </c>
      <c r="C1478" s="69" t="s">
        <v>98</v>
      </c>
      <c r="D1478" s="69" t="s">
        <v>4721</v>
      </c>
      <c r="E1478" s="69">
        <v>5</v>
      </c>
      <c r="F1478" s="201" t="s">
        <v>4715</v>
      </c>
      <c r="G1478" s="69" t="s">
        <v>4683</v>
      </c>
    </row>
    <row r="1479" spans="1:7" ht="30.75" thickBot="1">
      <c r="A1479" s="201" t="s">
        <v>4715</v>
      </c>
      <c r="B1479" s="69" t="s">
        <v>59</v>
      </c>
      <c r="C1479" s="69" t="s">
        <v>98</v>
      </c>
      <c r="D1479" s="69" t="s">
        <v>4742</v>
      </c>
      <c r="E1479" s="69">
        <v>10</v>
      </c>
      <c r="F1479" s="201" t="s">
        <v>4715</v>
      </c>
      <c r="G1479" s="69" t="s">
        <v>4683</v>
      </c>
    </row>
    <row r="1480" spans="1:7" ht="30.75" thickBot="1">
      <c r="A1480" s="201" t="s">
        <v>4715</v>
      </c>
      <c r="B1480" s="69" t="s">
        <v>4743</v>
      </c>
      <c r="C1480" s="69" t="s">
        <v>98</v>
      </c>
      <c r="D1480" s="69" t="s">
        <v>4744</v>
      </c>
      <c r="E1480" s="69">
        <v>5</v>
      </c>
      <c r="F1480" s="201" t="s">
        <v>4715</v>
      </c>
      <c r="G1480" s="69" t="s">
        <v>4683</v>
      </c>
    </row>
    <row r="1481" spans="1:7" ht="30.75" thickBot="1">
      <c r="A1481" s="201" t="s">
        <v>4715</v>
      </c>
      <c r="B1481" s="69" t="s">
        <v>4745</v>
      </c>
      <c r="C1481" s="69" t="s">
        <v>98</v>
      </c>
      <c r="D1481" s="69" t="s">
        <v>4746</v>
      </c>
      <c r="E1481" s="69">
        <v>10</v>
      </c>
      <c r="F1481" s="201" t="s">
        <v>4715</v>
      </c>
      <c r="G1481" s="69" t="s">
        <v>4683</v>
      </c>
    </row>
    <row r="1482" spans="1:7" ht="30.75" thickBot="1">
      <c r="A1482" s="201" t="s">
        <v>4715</v>
      </c>
      <c r="B1482" s="69" t="s">
        <v>2207</v>
      </c>
      <c r="C1482" s="69" t="s">
        <v>98</v>
      </c>
      <c r="D1482" s="69">
        <v>500</v>
      </c>
      <c r="E1482" s="69">
        <v>30</v>
      </c>
      <c r="F1482" s="201" t="s">
        <v>4715</v>
      </c>
      <c r="G1482" s="69" t="s">
        <v>4706</v>
      </c>
    </row>
    <row r="1483" spans="1:7" ht="30.75" thickBot="1">
      <c r="A1483" s="201" t="s">
        <v>4715</v>
      </c>
      <c r="B1483" s="69" t="s">
        <v>4747</v>
      </c>
      <c r="C1483" s="69" t="s">
        <v>98</v>
      </c>
      <c r="D1483" s="69">
        <v>200</v>
      </c>
      <c r="E1483" s="69">
        <v>30</v>
      </c>
      <c r="F1483" s="201" t="s">
        <v>4715</v>
      </c>
      <c r="G1483" s="69" t="s">
        <v>4706</v>
      </c>
    </row>
    <row r="1484" spans="1:7" ht="30.75" thickBot="1">
      <c r="A1484" s="201" t="s">
        <v>4715</v>
      </c>
      <c r="B1484" s="69" t="s">
        <v>4748</v>
      </c>
      <c r="C1484" s="69" t="s">
        <v>98</v>
      </c>
      <c r="D1484" s="69" t="s">
        <v>4749</v>
      </c>
      <c r="E1484" s="69">
        <v>30</v>
      </c>
      <c r="F1484" s="201" t="s">
        <v>4715</v>
      </c>
      <c r="G1484" s="69" t="s">
        <v>4706</v>
      </c>
    </row>
    <row r="1485" spans="1:7" ht="30.75" thickBot="1">
      <c r="A1485" s="201" t="s">
        <v>4715</v>
      </c>
      <c r="B1485" s="69" t="s">
        <v>4739</v>
      </c>
      <c r="C1485" s="69" t="s">
        <v>98</v>
      </c>
      <c r="D1485" s="69">
        <v>900</v>
      </c>
      <c r="E1485" s="69">
        <v>30</v>
      </c>
      <c r="F1485" s="201" t="s">
        <v>4715</v>
      </c>
      <c r="G1485" s="69" t="s">
        <v>4706</v>
      </c>
    </row>
    <row r="1486" spans="1:7" ht="30.75" thickBot="1">
      <c r="A1486" s="201" t="s">
        <v>4715</v>
      </c>
      <c r="B1486" s="69" t="s">
        <v>4750</v>
      </c>
      <c r="C1486" s="69" t="s">
        <v>98</v>
      </c>
      <c r="D1486" s="69">
        <v>300</v>
      </c>
      <c r="E1486" s="69">
        <v>30</v>
      </c>
      <c r="F1486" s="201" t="s">
        <v>4715</v>
      </c>
      <c r="G1486" s="69" t="s">
        <v>4706</v>
      </c>
    </row>
    <row r="1487" spans="1:7" ht="30.75" thickBot="1">
      <c r="A1487" s="201" t="s">
        <v>4715</v>
      </c>
      <c r="B1487" s="69" t="s">
        <v>4391</v>
      </c>
      <c r="C1487" s="69" t="s">
        <v>98</v>
      </c>
      <c r="D1487" s="69">
        <v>800</v>
      </c>
      <c r="E1487" s="69">
        <v>30</v>
      </c>
      <c r="F1487" s="201" t="s">
        <v>4715</v>
      </c>
      <c r="G1487" s="69" t="s">
        <v>4706</v>
      </c>
    </row>
    <row r="1488" spans="1:7" ht="30.75" thickBot="1">
      <c r="A1488" s="201" t="s">
        <v>4715</v>
      </c>
      <c r="B1488" s="69" t="s">
        <v>4751</v>
      </c>
      <c r="C1488" s="69" t="s">
        <v>98</v>
      </c>
      <c r="D1488" s="69">
        <v>400</v>
      </c>
      <c r="E1488" s="69">
        <v>30</v>
      </c>
      <c r="F1488" s="201" t="s">
        <v>4715</v>
      </c>
      <c r="G1488" s="69" t="s">
        <v>4706</v>
      </c>
    </row>
    <row r="1489" spans="1:7" ht="30.75" thickBot="1">
      <c r="A1489" s="201" t="s">
        <v>4715</v>
      </c>
      <c r="B1489" s="69" t="s">
        <v>4752</v>
      </c>
      <c r="C1489" s="69" t="s">
        <v>98</v>
      </c>
      <c r="D1489" s="69">
        <v>650</v>
      </c>
      <c r="E1489" s="69">
        <v>30</v>
      </c>
      <c r="F1489" s="201" t="s">
        <v>4715</v>
      </c>
      <c r="G1489" s="69" t="s">
        <v>4706</v>
      </c>
    </row>
    <row r="1490" spans="1:7" ht="30.75" thickBot="1">
      <c r="A1490" s="201" t="s">
        <v>4715</v>
      </c>
      <c r="B1490" s="69" t="s">
        <v>4753</v>
      </c>
      <c r="C1490" s="69" t="s">
        <v>98</v>
      </c>
      <c r="D1490" s="69">
        <v>700</v>
      </c>
      <c r="E1490" s="69">
        <v>30</v>
      </c>
      <c r="F1490" s="201" t="s">
        <v>4715</v>
      </c>
      <c r="G1490" s="69" t="s">
        <v>4706</v>
      </c>
    </row>
    <row r="1491" spans="1:7" ht="30.75" thickBot="1">
      <c r="A1491" s="201" t="s">
        <v>4715</v>
      </c>
      <c r="B1491" s="69" t="s">
        <v>4754</v>
      </c>
      <c r="C1491" s="69" t="s">
        <v>98</v>
      </c>
      <c r="D1491" s="69">
        <v>960</v>
      </c>
      <c r="E1491" s="69">
        <v>30</v>
      </c>
      <c r="F1491" s="201" t="s">
        <v>4715</v>
      </c>
      <c r="G1491" s="69" t="s">
        <v>4706</v>
      </c>
    </row>
    <row r="1492" spans="1:7" ht="30.75" thickBot="1">
      <c r="A1492" s="201" t="s">
        <v>4715</v>
      </c>
      <c r="B1492" s="69" t="s">
        <v>4755</v>
      </c>
      <c r="C1492" s="69" t="s">
        <v>98</v>
      </c>
      <c r="D1492" s="69">
        <v>1100</v>
      </c>
      <c r="E1492" s="69">
        <v>30</v>
      </c>
      <c r="F1492" s="201" t="s">
        <v>4715</v>
      </c>
      <c r="G1492" s="69" t="s">
        <v>4706</v>
      </c>
    </row>
    <row r="1493" spans="1:7" ht="30.75" thickBot="1">
      <c r="A1493" s="201" t="s">
        <v>4715</v>
      </c>
      <c r="B1493" s="69" t="s">
        <v>4756</v>
      </c>
      <c r="C1493" s="69" t="s">
        <v>98</v>
      </c>
      <c r="D1493" s="69" t="s">
        <v>4757</v>
      </c>
      <c r="E1493" s="69">
        <v>20</v>
      </c>
      <c r="F1493" s="201" t="s">
        <v>4715</v>
      </c>
      <c r="G1493" s="69" t="s">
        <v>4706</v>
      </c>
    </row>
    <row r="1494" spans="1:7" ht="30.75" thickBot="1">
      <c r="A1494" s="201" t="s">
        <v>4715</v>
      </c>
      <c r="B1494" s="69" t="s">
        <v>4758</v>
      </c>
      <c r="C1494" s="69" t="s">
        <v>98</v>
      </c>
      <c r="D1494" s="69">
        <v>230</v>
      </c>
      <c r="E1494" s="69">
        <v>50</v>
      </c>
      <c r="F1494" s="201" t="s">
        <v>4715</v>
      </c>
      <c r="G1494" s="69" t="s">
        <v>4706</v>
      </c>
    </row>
    <row r="1495" spans="1:7" ht="30.75" thickBot="1">
      <c r="A1495" s="201" t="s">
        <v>4715</v>
      </c>
      <c r="B1495" s="69" t="s">
        <v>4759</v>
      </c>
      <c r="C1495" s="69" t="s">
        <v>98</v>
      </c>
      <c r="D1495" s="69">
        <v>65</v>
      </c>
      <c r="E1495" s="69">
        <v>50</v>
      </c>
      <c r="F1495" s="201" t="s">
        <v>4715</v>
      </c>
      <c r="G1495" s="69" t="s">
        <v>4706</v>
      </c>
    </row>
    <row r="1496" spans="1:7" ht="30.75" thickBot="1">
      <c r="A1496" s="201" t="s">
        <v>4715</v>
      </c>
      <c r="B1496" s="69" t="s">
        <v>4760</v>
      </c>
      <c r="C1496" s="69" t="s">
        <v>98</v>
      </c>
      <c r="D1496" s="69">
        <v>40</v>
      </c>
      <c r="E1496" s="69">
        <v>50</v>
      </c>
      <c r="F1496" s="201" t="s">
        <v>4715</v>
      </c>
      <c r="G1496" s="69" t="s">
        <v>4706</v>
      </c>
    </row>
    <row r="1497" spans="1:7" ht="30.75" thickBot="1">
      <c r="A1497" s="201" t="s">
        <v>4715</v>
      </c>
      <c r="B1497" s="69" t="s">
        <v>4761</v>
      </c>
      <c r="C1497" s="69" t="s">
        <v>98</v>
      </c>
      <c r="D1497" s="69">
        <v>170</v>
      </c>
      <c r="E1497" s="69">
        <v>50</v>
      </c>
      <c r="F1497" s="201" t="s">
        <v>4715</v>
      </c>
      <c r="G1497" s="69" t="s">
        <v>4706</v>
      </c>
    </row>
    <row r="1498" spans="1:7" ht="30.75" thickBot="1">
      <c r="A1498" s="201" t="s">
        <v>4715</v>
      </c>
      <c r="B1498" s="69" t="s">
        <v>2896</v>
      </c>
      <c r="C1498" s="69" t="s">
        <v>98</v>
      </c>
      <c r="D1498" s="69">
        <v>120</v>
      </c>
      <c r="E1498" s="69">
        <v>30</v>
      </c>
      <c r="F1498" s="201" t="s">
        <v>4715</v>
      </c>
      <c r="G1498" s="69" t="s">
        <v>4706</v>
      </c>
    </row>
    <row r="1499" spans="1:7" ht="30.75" thickBot="1">
      <c r="A1499" s="201" t="s">
        <v>4715</v>
      </c>
      <c r="B1499" s="69" t="s">
        <v>4762</v>
      </c>
      <c r="C1499" s="69" t="s">
        <v>98</v>
      </c>
      <c r="D1499" s="69">
        <v>100</v>
      </c>
      <c r="E1499" s="69">
        <v>25</v>
      </c>
      <c r="F1499" s="201" t="s">
        <v>4715</v>
      </c>
      <c r="G1499" s="69" t="s">
        <v>4706</v>
      </c>
    </row>
    <row r="1500" spans="1:7" ht="30.75" thickBot="1">
      <c r="A1500" s="201" t="s">
        <v>4715</v>
      </c>
      <c r="B1500" s="69" t="s">
        <v>2734</v>
      </c>
      <c r="C1500" s="69" t="s">
        <v>98</v>
      </c>
      <c r="D1500" s="69">
        <v>1000</v>
      </c>
      <c r="E1500" s="69">
        <v>25</v>
      </c>
      <c r="F1500" s="201" t="s">
        <v>4715</v>
      </c>
      <c r="G1500" s="69" t="s">
        <v>4706</v>
      </c>
    </row>
    <row r="1501" spans="1:7" ht="30.75" thickBot="1">
      <c r="A1501" s="201" t="s">
        <v>4715</v>
      </c>
      <c r="B1501" s="69" t="s">
        <v>4763</v>
      </c>
      <c r="C1501" s="69" t="s">
        <v>98</v>
      </c>
      <c r="D1501" s="69">
        <v>2800</v>
      </c>
      <c r="E1501" s="69">
        <v>20</v>
      </c>
      <c r="F1501" s="201" t="s">
        <v>4715</v>
      </c>
      <c r="G1501" s="69" t="s">
        <v>4706</v>
      </c>
    </row>
    <row r="1502" spans="1:7" ht="30.75" thickBot="1">
      <c r="A1502" s="201" t="s">
        <v>4715</v>
      </c>
      <c r="B1502" s="69" t="s">
        <v>4764</v>
      </c>
      <c r="C1502" s="69" t="s">
        <v>98</v>
      </c>
      <c r="D1502" s="69">
        <v>3800</v>
      </c>
      <c r="E1502" s="69">
        <v>20</v>
      </c>
      <c r="F1502" s="201" t="s">
        <v>4715</v>
      </c>
      <c r="G1502" s="69" t="s">
        <v>4706</v>
      </c>
    </row>
    <row r="1503" spans="1:7" ht="30.75" thickBot="1">
      <c r="A1503" s="201" t="s">
        <v>4715</v>
      </c>
      <c r="B1503" s="69" t="s">
        <v>4765</v>
      </c>
      <c r="C1503" s="69" t="s">
        <v>98</v>
      </c>
      <c r="D1503" s="69">
        <v>100</v>
      </c>
      <c r="E1503" s="69">
        <v>20</v>
      </c>
      <c r="F1503" s="201" t="s">
        <v>4715</v>
      </c>
      <c r="G1503" s="69" t="s">
        <v>4706</v>
      </c>
    </row>
    <row r="1504" spans="1:7" ht="30.75" thickBot="1">
      <c r="A1504" s="201" t="s">
        <v>4715</v>
      </c>
      <c r="B1504" s="69" t="s">
        <v>4766</v>
      </c>
      <c r="C1504" s="69" t="s">
        <v>98</v>
      </c>
      <c r="D1504" s="69">
        <v>430</v>
      </c>
      <c r="E1504" s="69">
        <v>20</v>
      </c>
      <c r="F1504" s="201" t="s">
        <v>4715</v>
      </c>
      <c r="G1504" s="69" t="s">
        <v>4706</v>
      </c>
    </row>
    <row r="1505" spans="1:7" ht="30.75" thickBot="1">
      <c r="A1505" s="201" t="s">
        <v>4715</v>
      </c>
      <c r="B1505" s="69" t="s">
        <v>4767</v>
      </c>
      <c r="C1505" s="69" t="s">
        <v>98</v>
      </c>
      <c r="D1505" s="69">
        <v>490</v>
      </c>
      <c r="E1505" s="69">
        <v>20</v>
      </c>
      <c r="F1505" s="201" t="s">
        <v>4715</v>
      </c>
      <c r="G1505" s="69" t="s">
        <v>4706</v>
      </c>
    </row>
    <row r="1506" spans="1:7" ht="30.75" thickBot="1">
      <c r="A1506" s="201" t="s">
        <v>4715</v>
      </c>
      <c r="B1506" s="69" t="s">
        <v>4768</v>
      </c>
      <c r="C1506" s="69" t="s">
        <v>98</v>
      </c>
      <c r="D1506" s="69">
        <v>300</v>
      </c>
      <c r="E1506" s="69">
        <v>20</v>
      </c>
      <c r="F1506" s="201" t="s">
        <v>4715</v>
      </c>
      <c r="G1506" s="69" t="s">
        <v>4706</v>
      </c>
    </row>
    <row r="1507" spans="1:7" ht="30.75" thickBot="1">
      <c r="A1507" s="201" t="s">
        <v>4715</v>
      </c>
      <c r="B1507" s="69" t="s">
        <v>4769</v>
      </c>
      <c r="C1507" s="69" t="s">
        <v>98</v>
      </c>
      <c r="D1507" s="69">
        <v>160</v>
      </c>
      <c r="E1507" s="69">
        <v>20</v>
      </c>
      <c r="F1507" s="201" t="s">
        <v>4715</v>
      </c>
      <c r="G1507" s="69" t="s">
        <v>4706</v>
      </c>
    </row>
    <row r="1508" spans="1:7" ht="30.75" thickBot="1">
      <c r="A1508" s="201" t="s">
        <v>4715</v>
      </c>
      <c r="B1508" s="69" t="s">
        <v>4770</v>
      </c>
      <c r="C1508" s="69" t="s">
        <v>98</v>
      </c>
      <c r="D1508" s="69" t="s">
        <v>4771</v>
      </c>
      <c r="E1508" s="69">
        <v>20</v>
      </c>
      <c r="F1508" s="201" t="s">
        <v>4715</v>
      </c>
      <c r="G1508" s="69" t="s">
        <v>4706</v>
      </c>
    </row>
    <row r="1509" spans="1:7" ht="30.75" thickBot="1">
      <c r="A1509" s="201" t="s">
        <v>4715</v>
      </c>
      <c r="B1509" s="69" t="s">
        <v>4772</v>
      </c>
      <c r="C1509" s="69" t="s">
        <v>98</v>
      </c>
      <c r="D1509" s="69">
        <v>1700</v>
      </c>
      <c r="E1509" s="69">
        <v>20</v>
      </c>
      <c r="F1509" s="201" t="s">
        <v>4715</v>
      </c>
      <c r="G1509" s="69" t="s">
        <v>4706</v>
      </c>
    </row>
    <row r="1510" spans="1:7" ht="30.75" thickBot="1">
      <c r="A1510" s="201" t="s">
        <v>4715</v>
      </c>
      <c r="B1510" s="69" t="s">
        <v>4773</v>
      </c>
      <c r="C1510" s="69" t="s">
        <v>98</v>
      </c>
      <c r="D1510" s="69">
        <v>2250</v>
      </c>
      <c r="E1510" s="69">
        <v>20</v>
      </c>
      <c r="F1510" s="201" t="s">
        <v>4715</v>
      </c>
      <c r="G1510" s="69" t="s">
        <v>4706</v>
      </c>
    </row>
    <row r="1511" spans="1:7" ht="30.75" thickBot="1">
      <c r="A1511" s="201" t="s">
        <v>4715</v>
      </c>
      <c r="B1511" s="69" t="s">
        <v>4774</v>
      </c>
      <c r="C1511" s="69" t="s">
        <v>98</v>
      </c>
      <c r="D1511" s="69">
        <v>3700</v>
      </c>
      <c r="E1511" s="69">
        <v>20</v>
      </c>
      <c r="F1511" s="201" t="s">
        <v>4715</v>
      </c>
      <c r="G1511" s="69" t="s">
        <v>4706</v>
      </c>
    </row>
    <row r="1512" spans="1:7" ht="30.75" thickBot="1">
      <c r="A1512" s="201" t="s">
        <v>4715</v>
      </c>
      <c r="B1512" s="69" t="s">
        <v>3069</v>
      </c>
      <c r="C1512" s="69" t="s">
        <v>98</v>
      </c>
      <c r="D1512" s="69" t="s">
        <v>4775</v>
      </c>
      <c r="E1512" s="69">
        <v>20</v>
      </c>
      <c r="F1512" s="201" t="s">
        <v>4715</v>
      </c>
      <c r="G1512" s="69" t="s">
        <v>4706</v>
      </c>
    </row>
    <row r="1513" spans="1:7" ht="30.75" thickBot="1">
      <c r="A1513" s="201" t="s">
        <v>4715</v>
      </c>
      <c r="B1513" s="69" t="s">
        <v>4776</v>
      </c>
      <c r="C1513" s="69" t="s">
        <v>98</v>
      </c>
      <c r="D1513" s="69">
        <v>300</v>
      </c>
      <c r="E1513" s="69">
        <v>20</v>
      </c>
      <c r="F1513" s="201" t="s">
        <v>4715</v>
      </c>
      <c r="G1513" s="69" t="s">
        <v>4706</v>
      </c>
    </row>
    <row r="1514" spans="1:7" ht="30.75" thickBot="1">
      <c r="A1514" s="201" t="s">
        <v>4715</v>
      </c>
      <c r="B1514" s="69" t="s">
        <v>4777</v>
      </c>
      <c r="C1514" s="69" t="s">
        <v>98</v>
      </c>
      <c r="D1514" s="69">
        <v>340</v>
      </c>
      <c r="E1514" s="69">
        <v>20</v>
      </c>
      <c r="F1514" s="201" t="s">
        <v>4715</v>
      </c>
      <c r="G1514" s="69" t="s">
        <v>4706</v>
      </c>
    </row>
    <row r="1515" spans="1:7" ht="30.75" thickBot="1">
      <c r="A1515" s="201" t="s">
        <v>4715</v>
      </c>
      <c r="B1515" s="69" t="s">
        <v>4778</v>
      </c>
      <c r="C1515" s="69" t="s">
        <v>98</v>
      </c>
      <c r="D1515" s="69">
        <v>210</v>
      </c>
      <c r="E1515" s="69">
        <v>20</v>
      </c>
      <c r="F1515" s="201" t="s">
        <v>4715</v>
      </c>
      <c r="G1515" s="69" t="s">
        <v>4706</v>
      </c>
    </row>
    <row r="1516" spans="1:7" ht="30.75" thickBot="1">
      <c r="A1516" s="201" t="s">
        <v>4715</v>
      </c>
      <c r="B1516" s="69" t="s">
        <v>4779</v>
      </c>
      <c r="C1516" s="69" t="s">
        <v>98</v>
      </c>
      <c r="D1516" s="69">
        <v>250</v>
      </c>
      <c r="E1516" s="69">
        <v>20</v>
      </c>
      <c r="F1516" s="201" t="s">
        <v>4715</v>
      </c>
      <c r="G1516" s="69" t="s">
        <v>4706</v>
      </c>
    </row>
    <row r="1517" spans="1:7" ht="60">
      <c r="A1517" s="201" t="s">
        <v>4715</v>
      </c>
      <c r="B1517" s="283" t="s">
        <v>10863</v>
      </c>
      <c r="C1517" s="204" t="s">
        <v>98</v>
      </c>
      <c r="D1517" s="204">
        <v>850</v>
      </c>
      <c r="E1517" s="204">
        <v>20</v>
      </c>
      <c r="F1517" s="201" t="s">
        <v>4715</v>
      </c>
      <c r="G1517" s="204" t="s">
        <v>4706</v>
      </c>
    </row>
    <row r="1518" spans="1:7" ht="90">
      <c r="A1518" s="23" t="s">
        <v>4828</v>
      </c>
      <c r="B1518" s="201" t="s">
        <v>215</v>
      </c>
      <c r="C1518" s="13" t="s">
        <v>4827</v>
      </c>
      <c r="D1518" s="111">
        <v>3594.37</v>
      </c>
      <c r="E1518" s="111">
        <v>16</v>
      </c>
      <c r="F1518" s="23" t="s">
        <v>4828</v>
      </c>
      <c r="G1518" s="112" t="s">
        <v>4829</v>
      </c>
    </row>
    <row r="1519" spans="1:7" ht="90">
      <c r="A1519" s="23" t="s">
        <v>4828</v>
      </c>
      <c r="B1519" s="201" t="s">
        <v>876</v>
      </c>
      <c r="C1519" s="111" t="s">
        <v>4827</v>
      </c>
      <c r="D1519" s="111">
        <v>5.15</v>
      </c>
      <c r="E1519" s="111">
        <v>5157</v>
      </c>
      <c r="F1519" s="23" t="s">
        <v>4828</v>
      </c>
      <c r="G1519" s="112" t="s">
        <v>4829</v>
      </c>
    </row>
    <row r="1520" spans="1:7" ht="90">
      <c r="A1520" s="23" t="s">
        <v>4828</v>
      </c>
      <c r="B1520" s="201" t="s">
        <v>4830</v>
      </c>
      <c r="C1520" s="201" t="s">
        <v>4827</v>
      </c>
      <c r="D1520" s="201">
        <v>6300</v>
      </c>
      <c r="E1520" s="201">
        <v>20</v>
      </c>
      <c r="F1520" s="23" t="s">
        <v>4828</v>
      </c>
      <c r="G1520" s="112" t="s">
        <v>4829</v>
      </c>
    </row>
    <row r="1521" spans="1:7" ht="90">
      <c r="A1521" s="23" t="s">
        <v>4828</v>
      </c>
      <c r="B1521" s="201" t="s">
        <v>891</v>
      </c>
      <c r="C1521" s="201" t="s">
        <v>4445</v>
      </c>
      <c r="D1521" s="201">
        <v>5900</v>
      </c>
      <c r="E1521" s="201">
        <v>20</v>
      </c>
      <c r="F1521" s="23" t="s">
        <v>4828</v>
      </c>
      <c r="G1521" s="112" t="s">
        <v>4829</v>
      </c>
    </row>
    <row r="1522" spans="1:7" ht="75">
      <c r="A1522" s="23" t="s">
        <v>4828</v>
      </c>
      <c r="B1522" s="201" t="s">
        <v>4831</v>
      </c>
      <c r="C1522" s="201" t="s">
        <v>4832</v>
      </c>
      <c r="D1522" s="201">
        <v>1300</v>
      </c>
      <c r="E1522" s="201">
        <v>60</v>
      </c>
      <c r="F1522" s="23" t="s">
        <v>4828</v>
      </c>
      <c r="G1522" s="201" t="s">
        <v>4833</v>
      </c>
    </row>
    <row r="1523" spans="1:7" ht="75">
      <c r="A1523" s="23" t="s">
        <v>4828</v>
      </c>
      <c r="B1523" s="201" t="s">
        <v>4834</v>
      </c>
      <c r="C1523" s="201" t="s">
        <v>4832</v>
      </c>
      <c r="D1523" s="201">
        <v>700</v>
      </c>
      <c r="E1523" s="201">
        <v>100</v>
      </c>
      <c r="F1523" s="23" t="s">
        <v>4828</v>
      </c>
      <c r="G1523" s="201" t="s">
        <v>4833</v>
      </c>
    </row>
    <row r="1524" spans="1:7" ht="75">
      <c r="A1524" s="23" t="s">
        <v>4828</v>
      </c>
      <c r="B1524" s="201" t="s">
        <v>4835</v>
      </c>
      <c r="C1524" s="201" t="s">
        <v>4832</v>
      </c>
      <c r="D1524" s="201">
        <v>899</v>
      </c>
      <c r="E1524" s="201">
        <v>3</v>
      </c>
      <c r="F1524" s="23" t="s">
        <v>4828</v>
      </c>
      <c r="G1524" s="201" t="s">
        <v>4833</v>
      </c>
    </row>
    <row r="1525" spans="1:7" ht="75">
      <c r="A1525" s="23" t="s">
        <v>4828</v>
      </c>
      <c r="B1525" s="201" t="s">
        <v>4836</v>
      </c>
      <c r="C1525" s="201" t="s">
        <v>4832</v>
      </c>
      <c r="D1525" s="201">
        <v>1204</v>
      </c>
      <c r="E1525" s="201">
        <v>3</v>
      </c>
      <c r="F1525" s="23" t="s">
        <v>4828</v>
      </c>
      <c r="G1525" s="201" t="s">
        <v>4833</v>
      </c>
    </row>
    <row r="1526" spans="1:7" ht="75">
      <c r="A1526" s="23" t="s">
        <v>4828</v>
      </c>
      <c r="B1526" s="201" t="s">
        <v>3332</v>
      </c>
      <c r="C1526" s="201" t="s">
        <v>4832</v>
      </c>
      <c r="D1526" s="201">
        <v>1373</v>
      </c>
      <c r="E1526" s="201">
        <v>3</v>
      </c>
      <c r="F1526" s="23" t="s">
        <v>4828</v>
      </c>
      <c r="G1526" s="201" t="s">
        <v>4833</v>
      </c>
    </row>
    <row r="1527" spans="1:7" ht="75">
      <c r="A1527" s="23" t="s">
        <v>4828</v>
      </c>
      <c r="B1527" s="201" t="s">
        <v>2171</v>
      </c>
      <c r="C1527" s="201" t="s">
        <v>4832</v>
      </c>
      <c r="D1527" s="201">
        <v>5000</v>
      </c>
      <c r="E1527" s="201">
        <v>3</v>
      </c>
      <c r="F1527" s="23" t="s">
        <v>4828</v>
      </c>
      <c r="G1527" s="201" t="s">
        <v>4833</v>
      </c>
    </row>
    <row r="1528" spans="1:7" ht="75">
      <c r="A1528" s="23" t="s">
        <v>4828</v>
      </c>
      <c r="B1528" s="111" t="s">
        <v>4837</v>
      </c>
      <c r="C1528" s="13" t="s">
        <v>550</v>
      </c>
      <c r="D1528" s="201">
        <v>280</v>
      </c>
      <c r="E1528" s="201">
        <v>10</v>
      </c>
      <c r="F1528" s="23" t="s">
        <v>4828</v>
      </c>
      <c r="G1528" s="112" t="s">
        <v>4838</v>
      </c>
    </row>
    <row r="1529" spans="1:7" ht="75">
      <c r="A1529" s="23" t="s">
        <v>4828</v>
      </c>
      <c r="B1529" s="111" t="s">
        <v>4839</v>
      </c>
      <c r="C1529" s="111" t="s">
        <v>4840</v>
      </c>
      <c r="D1529" s="201">
        <v>600</v>
      </c>
      <c r="E1529" s="201">
        <v>5</v>
      </c>
      <c r="F1529" s="23" t="s">
        <v>4828</v>
      </c>
      <c r="G1529" s="112" t="s">
        <v>4838</v>
      </c>
    </row>
    <row r="1530" spans="1:7" ht="75">
      <c r="A1530" s="23" t="s">
        <v>4828</v>
      </c>
      <c r="B1530" s="201" t="s">
        <v>4841</v>
      </c>
      <c r="C1530" s="13" t="s">
        <v>4827</v>
      </c>
      <c r="D1530" s="201">
        <v>12500</v>
      </c>
      <c r="E1530" s="201">
        <v>3</v>
      </c>
      <c r="F1530" s="23" t="s">
        <v>4828</v>
      </c>
      <c r="G1530" s="112" t="s">
        <v>4842</v>
      </c>
    </row>
    <row r="1531" spans="1:7" ht="75">
      <c r="A1531" s="23" t="s">
        <v>4828</v>
      </c>
      <c r="B1531" s="201" t="s">
        <v>4843</v>
      </c>
      <c r="C1531" s="201" t="s">
        <v>4832</v>
      </c>
      <c r="D1531" s="201">
        <v>1160</v>
      </c>
      <c r="E1531" s="201">
        <v>5</v>
      </c>
      <c r="F1531" s="23" t="s">
        <v>4828</v>
      </c>
      <c r="G1531" s="112" t="s">
        <v>4838</v>
      </c>
    </row>
    <row r="1532" spans="1:7" ht="75">
      <c r="A1532" s="23" t="s">
        <v>4828</v>
      </c>
      <c r="B1532" s="201" t="s">
        <v>4844</v>
      </c>
      <c r="C1532" s="201" t="s">
        <v>4832</v>
      </c>
      <c r="D1532" s="201">
        <v>1115</v>
      </c>
      <c r="E1532" s="201">
        <v>5</v>
      </c>
      <c r="F1532" s="23" t="s">
        <v>4828</v>
      </c>
      <c r="G1532" s="112" t="s">
        <v>4838</v>
      </c>
    </row>
    <row r="1533" spans="1:7" ht="75">
      <c r="A1533" s="23" t="s">
        <v>4828</v>
      </c>
      <c r="B1533" s="201" t="s">
        <v>4845</v>
      </c>
      <c r="C1533" s="201" t="s">
        <v>4832</v>
      </c>
      <c r="D1533" s="201">
        <v>1070</v>
      </c>
      <c r="E1533" s="201">
        <v>5</v>
      </c>
      <c r="F1533" s="23" t="s">
        <v>4828</v>
      </c>
      <c r="G1533" s="112" t="s">
        <v>4838</v>
      </c>
    </row>
    <row r="1534" spans="1:7" ht="75">
      <c r="A1534" s="23" t="s">
        <v>4828</v>
      </c>
      <c r="B1534" s="201" t="s">
        <v>4834</v>
      </c>
      <c r="C1534" s="201" t="s">
        <v>4832</v>
      </c>
      <c r="D1534" s="201">
        <v>920</v>
      </c>
      <c r="E1534" s="201">
        <v>5</v>
      </c>
      <c r="F1534" s="23" t="s">
        <v>4828</v>
      </c>
      <c r="G1534" s="112" t="s">
        <v>4838</v>
      </c>
    </row>
    <row r="1535" spans="1:7" ht="75">
      <c r="A1535" s="23" t="s">
        <v>4828</v>
      </c>
      <c r="B1535" s="201" t="s">
        <v>4846</v>
      </c>
      <c r="C1535" s="201" t="s">
        <v>4832</v>
      </c>
      <c r="D1535" s="201">
        <v>835</v>
      </c>
      <c r="E1535" s="201">
        <v>7</v>
      </c>
      <c r="F1535" s="23" t="s">
        <v>4828</v>
      </c>
      <c r="G1535" s="112" t="s">
        <v>4838</v>
      </c>
    </row>
    <row r="1536" spans="1:7" ht="75">
      <c r="A1536" s="23" t="s">
        <v>4828</v>
      </c>
      <c r="B1536" s="201" t="s">
        <v>4847</v>
      </c>
      <c r="C1536" s="201" t="s">
        <v>4832</v>
      </c>
      <c r="D1536" s="201">
        <v>695</v>
      </c>
      <c r="E1536" s="201">
        <v>7</v>
      </c>
      <c r="F1536" s="23" t="s">
        <v>4828</v>
      </c>
      <c r="G1536" s="112" t="s">
        <v>4848</v>
      </c>
    </row>
    <row r="1537" spans="1:7" ht="75">
      <c r="A1537" s="23" t="s">
        <v>4828</v>
      </c>
      <c r="B1537" s="201" t="s">
        <v>4849</v>
      </c>
      <c r="C1537" s="111" t="s">
        <v>4840</v>
      </c>
      <c r="D1537" s="201">
        <v>1300</v>
      </c>
      <c r="E1537" s="201">
        <v>20</v>
      </c>
      <c r="F1537" s="23" t="s">
        <v>4828</v>
      </c>
      <c r="G1537" s="112" t="s">
        <v>4838</v>
      </c>
    </row>
    <row r="1538" spans="1:7" ht="75">
      <c r="A1538" s="23" t="s">
        <v>4828</v>
      </c>
      <c r="B1538" s="201" t="s">
        <v>4850</v>
      </c>
      <c r="C1538" s="201" t="s">
        <v>4445</v>
      </c>
      <c r="D1538" s="201">
        <v>3800</v>
      </c>
      <c r="E1538" s="201">
        <v>20</v>
      </c>
      <c r="F1538" s="23" t="s">
        <v>4828</v>
      </c>
      <c r="G1538" s="112" t="s">
        <v>4838</v>
      </c>
    </row>
    <row r="1539" spans="1:7" ht="75">
      <c r="A1539" s="23" t="s">
        <v>4828</v>
      </c>
      <c r="B1539" s="201" t="s">
        <v>4851</v>
      </c>
      <c r="C1539" s="201" t="s">
        <v>4445</v>
      </c>
      <c r="D1539" s="201">
        <v>3600</v>
      </c>
      <c r="E1539" s="201">
        <v>20</v>
      </c>
      <c r="F1539" s="23" t="s">
        <v>4828</v>
      </c>
      <c r="G1539" s="112" t="s">
        <v>4838</v>
      </c>
    </row>
    <row r="1540" spans="1:7" ht="75">
      <c r="A1540" s="23" t="s">
        <v>4828</v>
      </c>
      <c r="B1540" s="201" t="s">
        <v>4852</v>
      </c>
      <c r="C1540" s="201" t="s">
        <v>4445</v>
      </c>
      <c r="D1540" s="201">
        <v>4100</v>
      </c>
      <c r="E1540" s="201">
        <v>20</v>
      </c>
      <c r="F1540" s="23" t="s">
        <v>4828</v>
      </c>
      <c r="G1540" s="112" t="s">
        <v>4838</v>
      </c>
    </row>
    <row r="1541" spans="1:7" ht="75">
      <c r="A1541" s="23" t="s">
        <v>4828</v>
      </c>
      <c r="B1541" s="201" t="s">
        <v>4853</v>
      </c>
      <c r="C1541" s="201" t="s">
        <v>4445</v>
      </c>
      <c r="D1541" s="201">
        <v>3900</v>
      </c>
      <c r="E1541" s="201">
        <v>20</v>
      </c>
      <c r="F1541" s="23" t="s">
        <v>4828</v>
      </c>
      <c r="G1541" s="112" t="s">
        <v>4848</v>
      </c>
    </row>
    <row r="1542" spans="1:7" ht="75">
      <c r="A1542" s="23" t="s">
        <v>4828</v>
      </c>
      <c r="B1542" s="201" t="s">
        <v>4854</v>
      </c>
      <c r="C1542" s="111" t="s">
        <v>4840</v>
      </c>
      <c r="D1542" s="201">
        <v>120</v>
      </c>
      <c r="E1542" s="201">
        <v>50</v>
      </c>
      <c r="F1542" s="23" t="s">
        <v>4828</v>
      </c>
      <c r="G1542" s="112" t="s">
        <v>4838</v>
      </c>
    </row>
    <row r="1543" spans="1:7" ht="75">
      <c r="A1543" s="23" t="s">
        <v>4828</v>
      </c>
      <c r="B1543" s="201" t="s">
        <v>4855</v>
      </c>
      <c r="C1543" s="201" t="s">
        <v>4445</v>
      </c>
      <c r="D1543" s="201">
        <v>3500</v>
      </c>
      <c r="E1543" s="201">
        <v>15</v>
      </c>
      <c r="F1543" s="23" t="s">
        <v>4828</v>
      </c>
      <c r="G1543" s="112" t="s">
        <v>4838</v>
      </c>
    </row>
    <row r="1544" spans="1:7" ht="75">
      <c r="A1544" s="23" t="s">
        <v>4828</v>
      </c>
      <c r="B1544" s="201" t="s">
        <v>4856</v>
      </c>
      <c r="C1544" s="111" t="s">
        <v>4840</v>
      </c>
      <c r="D1544" s="201">
        <v>45</v>
      </c>
      <c r="E1544" s="201">
        <v>50</v>
      </c>
      <c r="F1544" s="23" t="s">
        <v>4828</v>
      </c>
      <c r="G1544" s="112" t="s">
        <v>4838</v>
      </c>
    </row>
    <row r="1545" spans="1:7" ht="75">
      <c r="A1545" s="23" t="s">
        <v>4828</v>
      </c>
      <c r="B1545" s="201" t="s">
        <v>4857</v>
      </c>
      <c r="C1545" s="201" t="s">
        <v>4832</v>
      </c>
      <c r="D1545" s="201">
        <v>2000</v>
      </c>
      <c r="E1545" s="201">
        <v>30</v>
      </c>
      <c r="F1545" s="23" t="s">
        <v>4828</v>
      </c>
      <c r="G1545" s="112" t="s">
        <v>4838</v>
      </c>
    </row>
    <row r="1546" spans="1:7" ht="75">
      <c r="A1546" s="23" t="s">
        <v>4828</v>
      </c>
      <c r="B1546" s="201" t="s">
        <v>11</v>
      </c>
      <c r="C1546" s="201" t="s">
        <v>4832</v>
      </c>
      <c r="D1546" s="201" t="s">
        <v>4858</v>
      </c>
      <c r="E1546" s="201">
        <v>8</v>
      </c>
      <c r="F1546" s="23" t="s">
        <v>4828</v>
      </c>
      <c r="G1546" s="112" t="s">
        <v>4838</v>
      </c>
    </row>
    <row r="1547" spans="1:7" ht="75">
      <c r="A1547" s="23" t="s">
        <v>4828</v>
      </c>
      <c r="B1547" s="201" t="s">
        <v>14</v>
      </c>
      <c r="C1547" s="201" t="s">
        <v>4832</v>
      </c>
      <c r="D1547" s="201" t="s">
        <v>4859</v>
      </c>
      <c r="E1547" s="201">
        <v>5</v>
      </c>
      <c r="F1547" s="23" t="s">
        <v>4828</v>
      </c>
      <c r="G1547" s="112" t="s">
        <v>4838</v>
      </c>
    </row>
    <row r="1548" spans="1:7" ht="75">
      <c r="A1548" s="23" t="s">
        <v>4828</v>
      </c>
      <c r="B1548" s="201" t="s">
        <v>1932</v>
      </c>
      <c r="C1548" s="201" t="s">
        <v>4832</v>
      </c>
      <c r="D1548" s="201">
        <v>550</v>
      </c>
      <c r="E1548" s="201">
        <v>30</v>
      </c>
      <c r="F1548" s="23" t="s">
        <v>4828</v>
      </c>
      <c r="G1548" s="112" t="s">
        <v>4838</v>
      </c>
    </row>
    <row r="1549" spans="1:7" ht="75">
      <c r="A1549" s="23" t="s">
        <v>4828</v>
      </c>
      <c r="B1549" s="201" t="s">
        <v>4860</v>
      </c>
      <c r="C1549" s="201" t="s">
        <v>4832</v>
      </c>
      <c r="D1549" s="201">
        <v>1500</v>
      </c>
      <c r="E1549" s="201">
        <v>5</v>
      </c>
      <c r="F1549" s="23" t="s">
        <v>4828</v>
      </c>
      <c r="G1549" s="112" t="s">
        <v>4838</v>
      </c>
    </row>
    <row r="1550" spans="1:7" ht="75">
      <c r="A1550" s="23" t="s">
        <v>4828</v>
      </c>
      <c r="B1550" s="201" t="s">
        <v>1213</v>
      </c>
      <c r="C1550" s="201" t="s">
        <v>4832</v>
      </c>
      <c r="D1550" s="201" t="s">
        <v>4861</v>
      </c>
      <c r="E1550" s="201">
        <v>4</v>
      </c>
      <c r="F1550" s="23" t="s">
        <v>4828</v>
      </c>
      <c r="G1550" s="112" t="s">
        <v>4838</v>
      </c>
    </row>
    <row r="1551" spans="1:7" ht="75">
      <c r="A1551" s="23" t="s">
        <v>4828</v>
      </c>
      <c r="B1551" s="201" t="s">
        <v>771</v>
      </c>
      <c r="C1551" s="201" t="s">
        <v>4832</v>
      </c>
      <c r="D1551" s="201">
        <v>550</v>
      </c>
      <c r="E1551" s="201">
        <v>30</v>
      </c>
      <c r="F1551" s="23" t="s">
        <v>4828</v>
      </c>
      <c r="G1551" s="112" t="s">
        <v>4838</v>
      </c>
    </row>
    <row r="1552" spans="1:7" ht="75">
      <c r="A1552" s="23" t="s">
        <v>4828</v>
      </c>
      <c r="B1552" s="201" t="s">
        <v>4862</v>
      </c>
      <c r="C1552" s="201" t="s">
        <v>4832</v>
      </c>
      <c r="D1552" s="201">
        <v>100</v>
      </c>
      <c r="E1552" s="201">
        <v>50</v>
      </c>
      <c r="F1552" s="23" t="s">
        <v>4828</v>
      </c>
      <c r="G1552" s="112" t="s">
        <v>4838</v>
      </c>
    </row>
    <row r="1553" spans="1:7" ht="75">
      <c r="A1553" s="23" t="s">
        <v>4828</v>
      </c>
      <c r="B1553" s="201" t="s">
        <v>2855</v>
      </c>
      <c r="C1553" s="201" t="s">
        <v>4832</v>
      </c>
      <c r="D1553" s="201" t="s">
        <v>4863</v>
      </c>
      <c r="E1553" s="201">
        <v>15</v>
      </c>
      <c r="F1553" s="23" t="s">
        <v>4828</v>
      </c>
      <c r="G1553" s="112" t="s">
        <v>4838</v>
      </c>
    </row>
    <row r="1554" spans="1:7" ht="75">
      <c r="A1554" s="23" t="s">
        <v>4828</v>
      </c>
      <c r="B1554" s="201" t="s">
        <v>4864</v>
      </c>
      <c r="C1554" s="201" t="s">
        <v>4832</v>
      </c>
      <c r="D1554" s="201">
        <v>120</v>
      </c>
      <c r="E1554" s="201">
        <v>100</v>
      </c>
      <c r="F1554" s="23" t="s">
        <v>4828</v>
      </c>
      <c r="G1554" s="112" t="s">
        <v>4838</v>
      </c>
    </row>
    <row r="1555" spans="1:7" ht="75">
      <c r="A1555" s="23" t="s">
        <v>4828</v>
      </c>
      <c r="B1555" s="201" t="s">
        <v>4865</v>
      </c>
      <c r="C1555" s="201" t="s">
        <v>4832</v>
      </c>
      <c r="D1555" s="201">
        <v>120</v>
      </c>
      <c r="E1555" s="201">
        <v>100</v>
      </c>
      <c r="F1555" s="23" t="s">
        <v>4828</v>
      </c>
      <c r="G1555" s="112" t="s">
        <v>4838</v>
      </c>
    </row>
    <row r="1556" spans="1:7" ht="75">
      <c r="A1556" s="23" t="s">
        <v>4828</v>
      </c>
      <c r="B1556" s="201" t="s">
        <v>4866</v>
      </c>
      <c r="C1556" s="201" t="s">
        <v>4832</v>
      </c>
      <c r="D1556" s="201">
        <v>600</v>
      </c>
      <c r="E1556" s="201">
        <v>10</v>
      </c>
      <c r="F1556" s="23" t="s">
        <v>4828</v>
      </c>
      <c r="G1556" s="112" t="s">
        <v>4838</v>
      </c>
    </row>
    <row r="1557" spans="1:7" ht="75">
      <c r="A1557" s="23" t="s">
        <v>4828</v>
      </c>
      <c r="B1557" s="201" t="s">
        <v>1321</v>
      </c>
      <c r="C1557" s="201" t="s">
        <v>4832</v>
      </c>
      <c r="D1557" s="201">
        <v>120</v>
      </c>
      <c r="E1557" s="201">
        <v>50</v>
      </c>
      <c r="F1557" s="23" t="s">
        <v>4828</v>
      </c>
      <c r="G1557" s="112" t="s">
        <v>4838</v>
      </c>
    </row>
    <row r="1558" spans="1:7" ht="75">
      <c r="A1558" s="23" t="s">
        <v>4828</v>
      </c>
      <c r="B1558" s="201" t="s">
        <v>4867</v>
      </c>
      <c r="C1558" s="111" t="s">
        <v>4840</v>
      </c>
      <c r="D1558" s="201">
        <v>15</v>
      </c>
      <c r="E1558" s="201">
        <v>50</v>
      </c>
      <c r="F1558" s="23" t="s">
        <v>4828</v>
      </c>
      <c r="G1558" s="112" t="s">
        <v>4838</v>
      </c>
    </row>
    <row r="1559" spans="1:7" ht="75">
      <c r="A1559" s="23" t="s">
        <v>4828</v>
      </c>
      <c r="B1559" s="200" t="s">
        <v>4868</v>
      </c>
      <c r="C1559" s="111" t="s">
        <v>4840</v>
      </c>
      <c r="D1559" s="200">
        <v>10</v>
      </c>
      <c r="E1559" s="200">
        <v>50</v>
      </c>
      <c r="F1559" s="23" t="s">
        <v>4828</v>
      </c>
      <c r="G1559" s="112" t="s">
        <v>4838</v>
      </c>
    </row>
    <row r="1560" spans="1:7" ht="75">
      <c r="A1560" s="23" t="s">
        <v>4828</v>
      </c>
      <c r="B1560" s="201" t="s">
        <v>4869</v>
      </c>
      <c r="C1560" s="323" t="s">
        <v>4832</v>
      </c>
      <c r="D1560" s="201">
        <v>730</v>
      </c>
      <c r="E1560" s="201">
        <v>1</v>
      </c>
      <c r="F1560" s="23" t="s">
        <v>4828</v>
      </c>
      <c r="G1560" s="24" t="s">
        <v>4870</v>
      </c>
    </row>
    <row r="1561" spans="1:7" ht="75">
      <c r="A1561" s="23" t="s">
        <v>4828</v>
      </c>
      <c r="B1561" s="201" t="s">
        <v>4871</v>
      </c>
      <c r="C1561" s="323" t="s">
        <v>4832</v>
      </c>
      <c r="D1561" s="201">
        <v>950</v>
      </c>
      <c r="E1561" s="201">
        <v>1</v>
      </c>
      <c r="F1561" s="23" t="s">
        <v>4828</v>
      </c>
      <c r="G1561" s="24" t="s">
        <v>4870</v>
      </c>
    </row>
    <row r="1562" spans="1:7" ht="75">
      <c r="A1562" s="23" t="s">
        <v>4828</v>
      </c>
      <c r="B1562" s="201" t="s">
        <v>4872</v>
      </c>
      <c r="C1562" s="323" t="s">
        <v>4832</v>
      </c>
      <c r="D1562" s="201">
        <v>1050</v>
      </c>
      <c r="E1562" s="201">
        <v>1</v>
      </c>
      <c r="F1562" s="23" t="s">
        <v>4828</v>
      </c>
      <c r="G1562" s="24" t="s">
        <v>4870</v>
      </c>
    </row>
    <row r="1563" spans="1:7" ht="75">
      <c r="A1563" s="23" t="s">
        <v>4828</v>
      </c>
      <c r="B1563" s="201" t="s">
        <v>4846</v>
      </c>
      <c r="C1563" s="323" t="s">
        <v>4832</v>
      </c>
      <c r="D1563" s="201">
        <v>1500</v>
      </c>
      <c r="E1563" s="201">
        <v>1</v>
      </c>
      <c r="F1563" s="23" t="s">
        <v>4828</v>
      </c>
      <c r="G1563" s="24" t="s">
        <v>4870</v>
      </c>
    </row>
    <row r="1564" spans="1:7" ht="75">
      <c r="A1564" s="23" t="s">
        <v>4828</v>
      </c>
      <c r="B1564" s="201" t="s">
        <v>4873</v>
      </c>
      <c r="C1564" s="323" t="s">
        <v>4832</v>
      </c>
      <c r="D1564" s="201">
        <v>2200</v>
      </c>
      <c r="E1564" s="201">
        <v>1</v>
      </c>
      <c r="F1564" s="23" t="s">
        <v>4828</v>
      </c>
      <c r="G1564" s="24" t="s">
        <v>4870</v>
      </c>
    </row>
    <row r="1565" spans="1:7" ht="75">
      <c r="A1565" s="23" t="s">
        <v>4828</v>
      </c>
      <c r="B1565" s="201" t="s">
        <v>4874</v>
      </c>
      <c r="C1565" s="323" t="s">
        <v>4832</v>
      </c>
      <c r="D1565" s="201">
        <v>2750</v>
      </c>
      <c r="E1565" s="201">
        <v>1</v>
      </c>
      <c r="F1565" s="23" t="s">
        <v>4828</v>
      </c>
      <c r="G1565" s="24" t="s">
        <v>4870</v>
      </c>
    </row>
    <row r="1566" spans="1:7" ht="75">
      <c r="A1566" s="23" t="s">
        <v>4828</v>
      </c>
      <c r="B1566" s="201" t="s">
        <v>4875</v>
      </c>
      <c r="C1566" s="323" t="s">
        <v>4832</v>
      </c>
      <c r="D1566" s="201">
        <v>2900</v>
      </c>
      <c r="E1566" s="201">
        <v>1</v>
      </c>
      <c r="F1566" s="23" t="s">
        <v>4828</v>
      </c>
      <c r="G1566" s="24" t="s">
        <v>4870</v>
      </c>
    </row>
    <row r="1567" spans="1:7" ht="75">
      <c r="A1567" s="23" t="s">
        <v>4828</v>
      </c>
      <c r="B1567" s="201" t="s">
        <v>4876</v>
      </c>
      <c r="C1567" s="323" t="s">
        <v>4832</v>
      </c>
      <c r="D1567" s="201">
        <v>2006</v>
      </c>
      <c r="E1567" s="201">
        <v>2</v>
      </c>
      <c r="F1567" s="23" t="s">
        <v>4828</v>
      </c>
      <c r="G1567" s="24" t="s">
        <v>4870</v>
      </c>
    </row>
    <row r="1568" spans="1:7" ht="75">
      <c r="A1568" s="23" t="s">
        <v>4828</v>
      </c>
      <c r="B1568" s="201" t="s">
        <v>4157</v>
      </c>
      <c r="C1568" s="323" t="s">
        <v>4832</v>
      </c>
      <c r="D1568" s="201">
        <v>151</v>
      </c>
      <c r="E1568" s="201">
        <v>40</v>
      </c>
      <c r="F1568" s="23" t="s">
        <v>4828</v>
      </c>
      <c r="G1568" s="24" t="s">
        <v>4870</v>
      </c>
    </row>
    <row r="1569" spans="1:7" ht="75">
      <c r="A1569" s="23" t="s">
        <v>4828</v>
      </c>
      <c r="B1569" s="201" t="s">
        <v>4877</v>
      </c>
      <c r="C1569" s="323" t="s">
        <v>4832</v>
      </c>
      <c r="D1569" s="201">
        <v>15547</v>
      </c>
      <c r="E1569" s="201">
        <v>1</v>
      </c>
      <c r="F1569" s="23" t="s">
        <v>4828</v>
      </c>
      <c r="G1569" s="24" t="s">
        <v>4870</v>
      </c>
    </row>
    <row r="1570" spans="1:7" ht="75">
      <c r="A1570" s="23" t="s">
        <v>4828</v>
      </c>
      <c r="B1570" s="201" t="s">
        <v>4878</v>
      </c>
      <c r="C1570" s="323" t="s">
        <v>4832</v>
      </c>
      <c r="D1570" s="201">
        <v>1560</v>
      </c>
      <c r="E1570" s="201">
        <v>5</v>
      </c>
      <c r="F1570" s="23" t="s">
        <v>4828</v>
      </c>
      <c r="G1570" s="24" t="s">
        <v>4870</v>
      </c>
    </row>
    <row r="1571" spans="1:7" ht="75">
      <c r="A1571" s="23" t="s">
        <v>4828</v>
      </c>
      <c r="B1571" s="201" t="s">
        <v>4879</v>
      </c>
      <c r="C1571" s="323" t="s">
        <v>4832</v>
      </c>
      <c r="D1571" s="201">
        <v>2041</v>
      </c>
      <c r="E1571" s="201">
        <v>5</v>
      </c>
      <c r="F1571" s="23" t="s">
        <v>4828</v>
      </c>
      <c r="G1571" s="24" t="s">
        <v>4870</v>
      </c>
    </row>
    <row r="1572" spans="1:7" ht="75">
      <c r="A1572" s="23" t="s">
        <v>4828</v>
      </c>
      <c r="B1572" s="201" t="s">
        <v>4880</v>
      </c>
      <c r="C1572" s="323" t="s">
        <v>4832</v>
      </c>
      <c r="D1572" s="201">
        <v>5487</v>
      </c>
      <c r="E1572" s="201">
        <v>3</v>
      </c>
      <c r="F1572" s="23" t="s">
        <v>4828</v>
      </c>
      <c r="G1572" s="24" t="s">
        <v>4870</v>
      </c>
    </row>
    <row r="1573" spans="1:7" ht="75">
      <c r="A1573" s="23" t="s">
        <v>4828</v>
      </c>
      <c r="B1573" s="201" t="s">
        <v>4881</v>
      </c>
      <c r="C1573" s="323" t="s">
        <v>4832</v>
      </c>
      <c r="D1573" s="201">
        <v>8000</v>
      </c>
      <c r="E1573" s="201">
        <v>1</v>
      </c>
      <c r="F1573" s="23" t="s">
        <v>4828</v>
      </c>
      <c r="G1573" s="24" t="s">
        <v>4870</v>
      </c>
    </row>
    <row r="1574" spans="1:7" ht="75">
      <c r="A1574" s="23" t="s">
        <v>4828</v>
      </c>
      <c r="B1574" s="201" t="s">
        <v>4836</v>
      </c>
      <c r="C1574" s="323" t="s">
        <v>4832</v>
      </c>
      <c r="D1574" s="201">
        <v>5062</v>
      </c>
      <c r="E1574" s="201">
        <v>5</v>
      </c>
      <c r="F1574" s="23" t="s">
        <v>4828</v>
      </c>
      <c r="G1574" s="24" t="s">
        <v>4870</v>
      </c>
    </row>
    <row r="1575" spans="1:7" ht="75">
      <c r="A1575" s="23" t="s">
        <v>4828</v>
      </c>
      <c r="B1575" s="201" t="s">
        <v>4882</v>
      </c>
      <c r="C1575" s="323" t="s">
        <v>4832</v>
      </c>
      <c r="D1575" s="201">
        <v>2274</v>
      </c>
      <c r="E1575" s="201">
        <v>8</v>
      </c>
      <c r="F1575" s="23" t="s">
        <v>4828</v>
      </c>
      <c r="G1575" s="24" t="s">
        <v>4870</v>
      </c>
    </row>
    <row r="1576" spans="1:7" ht="75">
      <c r="A1576" s="23" t="s">
        <v>4828</v>
      </c>
      <c r="B1576" s="201" t="s">
        <v>771</v>
      </c>
      <c r="C1576" s="323" t="s">
        <v>4832</v>
      </c>
      <c r="D1576" s="201">
        <v>272</v>
      </c>
      <c r="E1576" s="201">
        <v>20</v>
      </c>
      <c r="F1576" s="23" t="s">
        <v>4828</v>
      </c>
      <c r="G1576" s="24" t="s">
        <v>4870</v>
      </c>
    </row>
    <row r="1577" spans="1:7" ht="75">
      <c r="A1577" s="23" t="s">
        <v>4828</v>
      </c>
      <c r="B1577" s="201" t="s">
        <v>2171</v>
      </c>
      <c r="C1577" s="323" t="s">
        <v>4832</v>
      </c>
      <c r="D1577" s="201">
        <v>610</v>
      </c>
      <c r="E1577" s="201">
        <v>10</v>
      </c>
      <c r="F1577" s="23" t="s">
        <v>4828</v>
      </c>
      <c r="G1577" s="24" t="s">
        <v>4870</v>
      </c>
    </row>
    <row r="1578" spans="1:7" ht="75">
      <c r="A1578" s="23" t="s">
        <v>4828</v>
      </c>
      <c r="B1578" s="201" t="s">
        <v>4883</v>
      </c>
      <c r="C1578" s="323" t="s">
        <v>4832</v>
      </c>
      <c r="D1578" s="201">
        <v>7213</v>
      </c>
      <c r="E1578" s="201">
        <v>2</v>
      </c>
      <c r="F1578" s="23" t="s">
        <v>4828</v>
      </c>
      <c r="G1578" s="24" t="s">
        <v>4870</v>
      </c>
    </row>
    <row r="1579" spans="1:7" ht="75">
      <c r="A1579" s="23" t="s">
        <v>4828</v>
      </c>
      <c r="B1579" s="201" t="s">
        <v>4884</v>
      </c>
      <c r="C1579" s="323" t="s">
        <v>4832</v>
      </c>
      <c r="D1579" s="201">
        <v>45000</v>
      </c>
      <c r="E1579" s="201">
        <v>1</v>
      </c>
      <c r="F1579" s="23" t="s">
        <v>4828</v>
      </c>
      <c r="G1579" s="24" t="s">
        <v>4870</v>
      </c>
    </row>
    <row r="1580" spans="1:7" ht="75">
      <c r="A1580" s="23" t="s">
        <v>4828</v>
      </c>
      <c r="B1580" s="201" t="s">
        <v>4885</v>
      </c>
      <c r="C1580" s="201" t="s">
        <v>4827</v>
      </c>
      <c r="D1580" s="201">
        <v>11500</v>
      </c>
      <c r="E1580" s="201">
        <v>20</v>
      </c>
      <c r="F1580" s="23" t="s">
        <v>4828</v>
      </c>
      <c r="G1580" s="24" t="s">
        <v>4870</v>
      </c>
    </row>
    <row r="1581" spans="1:7" ht="105">
      <c r="A1581" s="23" t="s">
        <v>4828</v>
      </c>
      <c r="B1581" s="201" t="s">
        <v>928</v>
      </c>
      <c r="C1581" s="323" t="s">
        <v>4832</v>
      </c>
      <c r="D1581" s="201" t="s">
        <v>4886</v>
      </c>
      <c r="E1581" s="201">
        <v>2</v>
      </c>
      <c r="F1581" s="92" t="s">
        <v>4828</v>
      </c>
      <c r="G1581" s="200" t="s">
        <v>4887</v>
      </c>
    </row>
    <row r="1582" spans="1:7" ht="45">
      <c r="A1582" s="63" t="s">
        <v>4974</v>
      </c>
      <c r="B1582" s="193" t="s">
        <v>4978</v>
      </c>
      <c r="C1582" s="193" t="s">
        <v>98</v>
      </c>
      <c r="D1582" s="122">
        <v>3000</v>
      </c>
      <c r="E1582" s="193">
        <v>50</v>
      </c>
      <c r="F1582" s="63" t="s">
        <v>4974</v>
      </c>
      <c r="G1582" s="193" t="s">
        <v>4975</v>
      </c>
    </row>
    <row r="1583" spans="1:7" ht="45">
      <c r="A1583" s="63" t="s">
        <v>4974</v>
      </c>
      <c r="B1583" s="201" t="s">
        <v>4979</v>
      </c>
      <c r="C1583" s="201" t="s">
        <v>98</v>
      </c>
      <c r="D1583" s="122">
        <v>6000</v>
      </c>
      <c r="E1583" s="201">
        <v>20</v>
      </c>
      <c r="F1583" s="63" t="s">
        <v>4974</v>
      </c>
      <c r="G1583" s="201" t="s">
        <v>4975</v>
      </c>
    </row>
    <row r="1584" spans="1:7" ht="45">
      <c r="A1584" s="63" t="s">
        <v>4974</v>
      </c>
      <c r="B1584" s="201" t="s">
        <v>4980</v>
      </c>
      <c r="C1584" s="201" t="s">
        <v>98</v>
      </c>
      <c r="D1584" s="122">
        <v>4000</v>
      </c>
      <c r="E1584" s="201">
        <v>10</v>
      </c>
      <c r="F1584" s="63" t="s">
        <v>4974</v>
      </c>
      <c r="G1584" s="201" t="s">
        <v>4975</v>
      </c>
    </row>
    <row r="1585" spans="1:7" ht="45">
      <c r="A1585" s="63" t="s">
        <v>4974</v>
      </c>
      <c r="B1585" s="201" t="s">
        <v>4981</v>
      </c>
      <c r="C1585" s="201" t="s">
        <v>98</v>
      </c>
      <c r="D1585" s="122">
        <v>4000</v>
      </c>
      <c r="E1585" s="201">
        <v>10</v>
      </c>
      <c r="F1585" s="63" t="s">
        <v>4974</v>
      </c>
      <c r="G1585" s="201" t="s">
        <v>4975</v>
      </c>
    </row>
    <row r="1586" spans="1:7" ht="45">
      <c r="A1586" s="63" t="s">
        <v>4974</v>
      </c>
      <c r="B1586" s="201" t="s">
        <v>4982</v>
      </c>
      <c r="C1586" s="201" t="s">
        <v>98</v>
      </c>
      <c r="D1586" s="122">
        <v>1500</v>
      </c>
      <c r="E1586" s="201">
        <v>20</v>
      </c>
      <c r="F1586" s="63" t="s">
        <v>4974</v>
      </c>
      <c r="G1586" s="201" t="s">
        <v>4975</v>
      </c>
    </row>
    <row r="1587" spans="1:7" ht="45">
      <c r="A1587" s="63" t="s">
        <v>4974</v>
      </c>
      <c r="B1587" s="201" t="s">
        <v>4983</v>
      </c>
      <c r="C1587" s="201" t="s">
        <v>98</v>
      </c>
      <c r="D1587" s="13">
        <v>800</v>
      </c>
      <c r="E1587" s="201">
        <v>100</v>
      </c>
      <c r="F1587" s="63" t="s">
        <v>4974</v>
      </c>
      <c r="G1587" s="201" t="s">
        <v>4975</v>
      </c>
    </row>
    <row r="1588" spans="1:7" ht="90">
      <c r="A1588" s="63" t="s">
        <v>4974</v>
      </c>
      <c r="B1588" s="201" t="s">
        <v>4984</v>
      </c>
      <c r="C1588" s="200" t="s">
        <v>2257</v>
      </c>
      <c r="D1588" s="284">
        <v>60</v>
      </c>
      <c r="E1588" s="285">
        <v>500</v>
      </c>
      <c r="F1588" s="63" t="s">
        <v>4974</v>
      </c>
      <c r="G1588" s="201" t="s">
        <v>4985</v>
      </c>
    </row>
    <row r="1589" spans="1:7" ht="90.75" thickBot="1">
      <c r="A1589" s="63" t="s">
        <v>4974</v>
      </c>
      <c r="B1589" s="201" t="s">
        <v>4986</v>
      </c>
      <c r="C1589" s="201" t="s">
        <v>98</v>
      </c>
      <c r="D1589" s="286">
        <v>431.25</v>
      </c>
      <c r="E1589" s="287">
        <v>1000</v>
      </c>
      <c r="F1589" s="63" t="s">
        <v>4974</v>
      </c>
      <c r="G1589" s="201" t="s">
        <v>4985</v>
      </c>
    </row>
    <row r="1590" spans="1:7" ht="30.75" thickBot="1">
      <c r="A1590" s="24" t="s">
        <v>5242</v>
      </c>
      <c r="B1590" s="202" t="s">
        <v>5243</v>
      </c>
      <c r="C1590" s="4" t="s">
        <v>8</v>
      </c>
      <c r="D1590" s="4">
        <v>1600</v>
      </c>
      <c r="E1590" s="4">
        <v>50</v>
      </c>
      <c r="F1590" s="24" t="s">
        <v>5242</v>
      </c>
      <c r="G1590" s="4" t="s">
        <v>5244</v>
      </c>
    </row>
    <row r="1591" spans="1:7" ht="30.75" thickBot="1">
      <c r="A1591" s="24" t="s">
        <v>5242</v>
      </c>
      <c r="B1591" s="195" t="s">
        <v>5245</v>
      </c>
      <c r="C1591" s="6" t="s">
        <v>8</v>
      </c>
      <c r="D1591" s="6">
        <v>1600</v>
      </c>
      <c r="E1591" s="6">
        <v>30</v>
      </c>
      <c r="F1591" s="24" t="s">
        <v>5242</v>
      </c>
      <c r="G1591" s="4" t="s">
        <v>5244</v>
      </c>
    </row>
    <row r="1592" spans="1:7" ht="30.75" thickBot="1">
      <c r="A1592" s="24" t="s">
        <v>5242</v>
      </c>
      <c r="B1592" s="195" t="s">
        <v>4750</v>
      </c>
      <c r="C1592" s="6" t="s">
        <v>8</v>
      </c>
      <c r="D1592" s="6"/>
      <c r="E1592" s="6">
        <v>30</v>
      </c>
      <c r="F1592" s="24" t="s">
        <v>5242</v>
      </c>
      <c r="G1592" s="4" t="s">
        <v>5244</v>
      </c>
    </row>
    <row r="1593" spans="1:7" ht="30.75" thickBot="1">
      <c r="A1593" s="24" t="s">
        <v>5242</v>
      </c>
      <c r="B1593" s="195" t="s">
        <v>2345</v>
      </c>
      <c r="C1593" s="6" t="s">
        <v>8</v>
      </c>
      <c r="D1593" s="6">
        <v>380</v>
      </c>
      <c r="E1593" s="6">
        <v>50</v>
      </c>
      <c r="F1593" s="24" t="s">
        <v>5242</v>
      </c>
      <c r="G1593" s="4" t="s">
        <v>5244</v>
      </c>
    </row>
    <row r="1594" spans="1:7" ht="30.75" thickBot="1">
      <c r="A1594" s="24" t="s">
        <v>5242</v>
      </c>
      <c r="B1594" s="195" t="s">
        <v>5246</v>
      </c>
      <c r="C1594" s="6" t="s">
        <v>8</v>
      </c>
      <c r="D1594" s="6" t="s">
        <v>5247</v>
      </c>
      <c r="E1594" s="6">
        <v>15</v>
      </c>
      <c r="F1594" s="24" t="s">
        <v>5242</v>
      </c>
      <c r="G1594" s="4" t="s">
        <v>5244</v>
      </c>
    </row>
    <row r="1595" spans="1:7" ht="30.75" thickBot="1">
      <c r="A1595" s="24" t="s">
        <v>5242</v>
      </c>
      <c r="B1595" s="195" t="s">
        <v>3313</v>
      </c>
      <c r="C1595" s="6" t="s">
        <v>8</v>
      </c>
      <c r="D1595" s="6" t="s">
        <v>5248</v>
      </c>
      <c r="E1595" s="6">
        <v>10</v>
      </c>
      <c r="F1595" s="24" t="s">
        <v>5242</v>
      </c>
      <c r="G1595" s="4" t="s">
        <v>5244</v>
      </c>
    </row>
    <row r="1596" spans="1:7" ht="30.75" thickBot="1">
      <c r="A1596" s="24" t="s">
        <v>5242</v>
      </c>
      <c r="B1596" s="195" t="s">
        <v>5249</v>
      </c>
      <c r="C1596" s="6" t="s">
        <v>8</v>
      </c>
      <c r="D1596" s="6">
        <v>3100</v>
      </c>
      <c r="E1596" s="6">
        <v>20</v>
      </c>
      <c r="F1596" s="24" t="s">
        <v>5242</v>
      </c>
      <c r="G1596" s="4" t="s">
        <v>5244</v>
      </c>
    </row>
    <row r="1597" spans="1:7" ht="30.75" thickBot="1">
      <c r="A1597" s="24" t="s">
        <v>5242</v>
      </c>
      <c r="B1597" s="195" t="s">
        <v>1937</v>
      </c>
      <c r="C1597" s="6" t="s">
        <v>8</v>
      </c>
      <c r="D1597" s="6">
        <v>3800</v>
      </c>
      <c r="E1597" s="6">
        <v>20</v>
      </c>
      <c r="F1597" s="24" t="s">
        <v>5242</v>
      </c>
      <c r="G1597" s="4" t="s">
        <v>5244</v>
      </c>
    </row>
    <row r="1598" spans="1:7" ht="30.75" thickBot="1">
      <c r="A1598" s="24" t="s">
        <v>5242</v>
      </c>
      <c r="B1598" s="195" t="s">
        <v>5250</v>
      </c>
      <c r="C1598" s="6" t="s">
        <v>4827</v>
      </c>
      <c r="D1598" s="6">
        <v>6800</v>
      </c>
      <c r="E1598" s="6">
        <v>20</v>
      </c>
      <c r="F1598" s="24" t="s">
        <v>5242</v>
      </c>
      <c r="G1598" s="4" t="s">
        <v>5244</v>
      </c>
    </row>
    <row r="1599" spans="1:7" ht="45.75" thickBot="1">
      <c r="A1599" s="24" t="s">
        <v>5242</v>
      </c>
      <c r="B1599" s="195" t="s">
        <v>4745</v>
      </c>
      <c r="C1599" s="6" t="s">
        <v>8</v>
      </c>
      <c r="D1599" s="6" t="s">
        <v>5251</v>
      </c>
      <c r="E1599" s="6">
        <v>20</v>
      </c>
      <c r="F1599" s="24" t="s">
        <v>5242</v>
      </c>
      <c r="G1599" s="6" t="s">
        <v>5230</v>
      </c>
    </row>
    <row r="1600" spans="1:7" ht="45.75" thickBot="1">
      <c r="A1600" s="24" t="s">
        <v>5242</v>
      </c>
      <c r="B1600" s="195" t="s">
        <v>5252</v>
      </c>
      <c r="C1600" s="6" t="s">
        <v>8</v>
      </c>
      <c r="D1600" s="6" t="s">
        <v>5253</v>
      </c>
      <c r="E1600" s="6">
        <v>10</v>
      </c>
      <c r="F1600" s="24" t="s">
        <v>5242</v>
      </c>
      <c r="G1600" s="6" t="s">
        <v>5230</v>
      </c>
    </row>
    <row r="1601" spans="1:7" ht="45.75" thickBot="1">
      <c r="A1601" s="24" t="s">
        <v>5242</v>
      </c>
      <c r="B1601" s="195" t="s">
        <v>5254</v>
      </c>
      <c r="C1601" s="6" t="s">
        <v>8</v>
      </c>
      <c r="D1601" s="6" t="s">
        <v>5255</v>
      </c>
      <c r="E1601" s="6">
        <v>10</v>
      </c>
      <c r="F1601" s="24" t="s">
        <v>5242</v>
      </c>
      <c r="G1601" s="6" t="s">
        <v>5230</v>
      </c>
    </row>
    <row r="1602" spans="1:7" ht="45.75" thickBot="1">
      <c r="A1602" s="24" t="s">
        <v>5242</v>
      </c>
      <c r="B1602" s="195" t="s">
        <v>5256</v>
      </c>
      <c r="C1602" s="6" t="s">
        <v>8</v>
      </c>
      <c r="D1602" s="6" t="s">
        <v>5257</v>
      </c>
      <c r="E1602" s="6">
        <v>3</v>
      </c>
      <c r="F1602" s="24" t="s">
        <v>5242</v>
      </c>
      <c r="G1602" s="6" t="s">
        <v>5230</v>
      </c>
    </row>
    <row r="1603" spans="1:7" ht="45.75" thickBot="1">
      <c r="A1603" s="24" t="s">
        <v>5242</v>
      </c>
      <c r="B1603" s="195" t="s">
        <v>5258</v>
      </c>
      <c r="C1603" s="6" t="s">
        <v>216</v>
      </c>
      <c r="D1603" s="6" t="s">
        <v>5259</v>
      </c>
      <c r="E1603" s="6">
        <v>15</v>
      </c>
      <c r="F1603" s="24" t="s">
        <v>5242</v>
      </c>
      <c r="G1603" s="6" t="s">
        <v>5230</v>
      </c>
    </row>
    <row r="1604" spans="1:7" ht="45.75" thickBot="1">
      <c r="A1604" s="24" t="s">
        <v>5242</v>
      </c>
      <c r="B1604" s="195" t="s">
        <v>5260</v>
      </c>
      <c r="C1604" s="6" t="s">
        <v>216</v>
      </c>
      <c r="D1604" s="6" t="s">
        <v>5261</v>
      </c>
      <c r="E1604" s="6">
        <v>15</v>
      </c>
      <c r="F1604" s="24" t="s">
        <v>5242</v>
      </c>
      <c r="G1604" s="6" t="s">
        <v>5230</v>
      </c>
    </row>
    <row r="1605" spans="1:7" ht="45.75" thickBot="1">
      <c r="A1605" s="24" t="s">
        <v>5242</v>
      </c>
      <c r="B1605" s="195" t="s">
        <v>5262</v>
      </c>
      <c r="C1605" s="6" t="s">
        <v>8</v>
      </c>
      <c r="D1605" s="6" t="s">
        <v>5263</v>
      </c>
      <c r="E1605" s="6">
        <v>20</v>
      </c>
      <c r="F1605" s="24" t="s">
        <v>5242</v>
      </c>
      <c r="G1605" s="6" t="s">
        <v>5230</v>
      </c>
    </row>
    <row r="1606" spans="1:7" ht="45.75" thickBot="1">
      <c r="A1606" s="24" t="s">
        <v>5242</v>
      </c>
      <c r="B1606" s="195" t="s">
        <v>5264</v>
      </c>
      <c r="C1606" s="6" t="s">
        <v>216</v>
      </c>
      <c r="D1606" s="6" t="s">
        <v>5265</v>
      </c>
      <c r="E1606" s="6">
        <v>10</v>
      </c>
      <c r="F1606" s="24" t="s">
        <v>5242</v>
      </c>
      <c r="G1606" s="6" t="s">
        <v>5230</v>
      </c>
    </row>
    <row r="1607" spans="1:7" ht="45.75" thickBot="1">
      <c r="A1607" s="24" t="s">
        <v>5242</v>
      </c>
      <c r="B1607" s="195" t="s">
        <v>5266</v>
      </c>
      <c r="C1607" s="6" t="s">
        <v>8</v>
      </c>
      <c r="D1607" s="6" t="s">
        <v>5267</v>
      </c>
      <c r="E1607" s="6">
        <v>20</v>
      </c>
      <c r="F1607" s="24" t="s">
        <v>5242</v>
      </c>
      <c r="G1607" s="6" t="s">
        <v>5230</v>
      </c>
    </row>
    <row r="1608" spans="1:7" ht="45.75" thickBot="1">
      <c r="A1608" s="24" t="s">
        <v>5242</v>
      </c>
      <c r="B1608" s="195" t="s">
        <v>1199</v>
      </c>
      <c r="C1608" s="6" t="s">
        <v>8</v>
      </c>
      <c r="D1608" s="6" t="s">
        <v>5268</v>
      </c>
      <c r="E1608" s="6">
        <v>10</v>
      </c>
      <c r="F1608" s="24" t="s">
        <v>5242</v>
      </c>
      <c r="G1608" s="6" t="s">
        <v>5230</v>
      </c>
    </row>
    <row r="1609" spans="1:7" ht="45.75" thickBot="1">
      <c r="A1609" s="24" t="s">
        <v>5242</v>
      </c>
      <c r="B1609" s="195" t="s">
        <v>5269</v>
      </c>
      <c r="C1609" s="6" t="s">
        <v>8</v>
      </c>
      <c r="D1609" s="6" t="s">
        <v>5229</v>
      </c>
      <c r="E1609" s="6" t="s">
        <v>5270</v>
      </c>
      <c r="F1609" s="24" t="s">
        <v>5242</v>
      </c>
      <c r="G1609" s="6" t="s">
        <v>5230</v>
      </c>
    </row>
    <row r="1610" spans="1:7" ht="45.75" thickBot="1">
      <c r="A1610" s="24" t="s">
        <v>5242</v>
      </c>
      <c r="B1610" s="195" t="s">
        <v>5271</v>
      </c>
      <c r="C1610" s="6" t="s">
        <v>8</v>
      </c>
      <c r="D1610" s="6" t="s">
        <v>5231</v>
      </c>
      <c r="E1610" s="6">
        <v>5</v>
      </c>
      <c r="F1610" s="24" t="s">
        <v>5242</v>
      </c>
      <c r="G1610" s="6" t="s">
        <v>5230</v>
      </c>
    </row>
    <row r="1611" spans="1:7" ht="45.75" thickBot="1">
      <c r="A1611" s="24" t="s">
        <v>5242</v>
      </c>
      <c r="B1611" s="195" t="s">
        <v>5272</v>
      </c>
      <c r="C1611" s="6" t="s">
        <v>8</v>
      </c>
      <c r="D1611" s="6" t="s">
        <v>5232</v>
      </c>
      <c r="E1611" s="6">
        <v>15</v>
      </c>
      <c r="F1611" s="24" t="s">
        <v>5242</v>
      </c>
      <c r="G1611" s="6" t="s">
        <v>5230</v>
      </c>
    </row>
    <row r="1612" spans="1:7" ht="45.75" thickBot="1">
      <c r="A1612" s="24" t="s">
        <v>5242</v>
      </c>
      <c r="B1612" s="195" t="s">
        <v>5273</v>
      </c>
      <c r="C1612" s="6" t="s">
        <v>8</v>
      </c>
      <c r="D1612" s="6" t="s">
        <v>5274</v>
      </c>
      <c r="E1612" s="6">
        <v>275</v>
      </c>
      <c r="F1612" s="24" t="s">
        <v>5242</v>
      </c>
      <c r="G1612" s="6" t="s">
        <v>5230</v>
      </c>
    </row>
    <row r="1613" spans="1:7" ht="45.75" thickBot="1">
      <c r="A1613" s="24" t="s">
        <v>5242</v>
      </c>
      <c r="B1613" s="195" t="s">
        <v>5275</v>
      </c>
      <c r="C1613" s="6" t="s">
        <v>8</v>
      </c>
      <c r="D1613" s="6" t="s">
        <v>5276</v>
      </c>
      <c r="E1613" s="6">
        <v>5</v>
      </c>
      <c r="F1613" s="24" t="s">
        <v>5242</v>
      </c>
      <c r="G1613" s="6" t="s">
        <v>5230</v>
      </c>
    </row>
    <row r="1614" spans="1:7" ht="45.75" thickBot="1">
      <c r="A1614" s="24" t="s">
        <v>5242</v>
      </c>
      <c r="B1614" s="195" t="s">
        <v>5277</v>
      </c>
      <c r="C1614" s="6" t="s">
        <v>8</v>
      </c>
      <c r="D1614" s="6" t="s">
        <v>5278</v>
      </c>
      <c r="E1614" s="6">
        <v>5</v>
      </c>
      <c r="F1614" s="24" t="s">
        <v>5242</v>
      </c>
      <c r="G1614" s="6" t="s">
        <v>5230</v>
      </c>
    </row>
    <row r="1615" spans="1:7" ht="45.75" thickBot="1">
      <c r="A1615" s="24" t="s">
        <v>5242</v>
      </c>
      <c r="B1615" s="195" t="s">
        <v>5279</v>
      </c>
      <c r="C1615" s="6" t="s">
        <v>8</v>
      </c>
      <c r="D1615" s="6" t="s">
        <v>5280</v>
      </c>
      <c r="E1615" s="6">
        <v>3</v>
      </c>
      <c r="F1615" s="24" t="s">
        <v>5242</v>
      </c>
      <c r="G1615" s="6" t="s">
        <v>5230</v>
      </c>
    </row>
    <row r="1616" spans="1:7" ht="45.75" thickBot="1">
      <c r="A1616" s="24" t="s">
        <v>5242</v>
      </c>
      <c r="B1616" s="195" t="s">
        <v>5281</v>
      </c>
      <c r="C1616" s="6" t="s">
        <v>8</v>
      </c>
      <c r="D1616" s="6" t="s">
        <v>5282</v>
      </c>
      <c r="E1616" s="6">
        <v>10</v>
      </c>
      <c r="F1616" s="24" t="s">
        <v>5242</v>
      </c>
      <c r="G1616" s="6" t="s">
        <v>5230</v>
      </c>
    </row>
    <row r="1617" spans="1:7" ht="45.75" thickBot="1">
      <c r="A1617" s="24" t="s">
        <v>5242</v>
      </c>
      <c r="B1617" s="195" t="s">
        <v>1177</v>
      </c>
      <c r="C1617" s="6" t="s">
        <v>8</v>
      </c>
      <c r="D1617" s="6">
        <v>14500</v>
      </c>
      <c r="E1617" s="6">
        <v>5</v>
      </c>
      <c r="F1617" s="24" t="s">
        <v>5242</v>
      </c>
      <c r="G1617" s="6" t="s">
        <v>5233</v>
      </c>
    </row>
    <row r="1618" spans="1:7" ht="45.75" thickBot="1">
      <c r="A1618" s="24" t="s">
        <v>5242</v>
      </c>
      <c r="B1618" s="195" t="s">
        <v>5250</v>
      </c>
      <c r="C1618" s="6" t="s">
        <v>216</v>
      </c>
      <c r="D1618" s="6">
        <v>5300</v>
      </c>
      <c r="E1618" s="6">
        <v>100</v>
      </c>
      <c r="F1618" s="24" t="s">
        <v>5242</v>
      </c>
      <c r="G1618" s="6" t="s">
        <v>5233</v>
      </c>
    </row>
    <row r="1619" spans="1:7" ht="45.75" thickBot="1">
      <c r="A1619" s="24" t="s">
        <v>5242</v>
      </c>
      <c r="B1619" s="195" t="s">
        <v>771</v>
      </c>
      <c r="C1619" s="6" t="s">
        <v>8</v>
      </c>
      <c r="D1619" s="6">
        <v>500</v>
      </c>
      <c r="E1619" s="6">
        <v>100</v>
      </c>
      <c r="F1619" s="24" t="s">
        <v>5242</v>
      </c>
      <c r="G1619" s="6" t="s">
        <v>5233</v>
      </c>
    </row>
    <row r="1620" spans="1:7" ht="45.75" thickBot="1">
      <c r="A1620" s="24" t="s">
        <v>5242</v>
      </c>
      <c r="B1620" s="195" t="s">
        <v>771</v>
      </c>
      <c r="C1620" s="6" t="s">
        <v>8</v>
      </c>
      <c r="D1620" s="6">
        <v>750</v>
      </c>
      <c r="E1620" s="6">
        <v>100</v>
      </c>
      <c r="F1620" s="24" t="s">
        <v>5242</v>
      </c>
      <c r="G1620" s="6" t="s">
        <v>5236</v>
      </c>
    </row>
    <row r="1621" spans="1:7" ht="45">
      <c r="A1621" s="201" t="s">
        <v>5311</v>
      </c>
      <c r="B1621" s="112" t="s">
        <v>5312</v>
      </c>
      <c r="C1621" s="112" t="s">
        <v>98</v>
      </c>
      <c r="D1621" s="112" t="s">
        <v>5313</v>
      </c>
      <c r="E1621" s="112">
        <v>3</v>
      </c>
      <c r="F1621" s="201" t="s">
        <v>5311</v>
      </c>
      <c r="G1621" s="124" t="s">
        <v>5310</v>
      </c>
    </row>
    <row r="1622" spans="1:7" ht="45">
      <c r="A1622" s="201" t="s">
        <v>5311</v>
      </c>
      <c r="B1622" s="112" t="s">
        <v>5314</v>
      </c>
      <c r="C1622" s="112" t="s">
        <v>98</v>
      </c>
      <c r="D1622" s="112" t="s">
        <v>778</v>
      </c>
      <c r="E1622" s="112">
        <v>4</v>
      </c>
      <c r="F1622" s="201" t="s">
        <v>5311</v>
      </c>
      <c r="G1622" s="124" t="s">
        <v>5310</v>
      </c>
    </row>
    <row r="1623" spans="1:7" ht="45">
      <c r="A1623" s="201" t="s">
        <v>5311</v>
      </c>
      <c r="B1623" s="112" t="s">
        <v>4289</v>
      </c>
      <c r="C1623" s="112" t="s">
        <v>98</v>
      </c>
      <c r="D1623" s="112" t="s">
        <v>4272</v>
      </c>
      <c r="E1623" s="112">
        <v>2</v>
      </c>
      <c r="F1623" s="201" t="s">
        <v>5311</v>
      </c>
      <c r="G1623" s="124" t="s">
        <v>5310</v>
      </c>
    </row>
    <row r="1624" spans="1:7" ht="45">
      <c r="A1624" s="201" t="s">
        <v>5311</v>
      </c>
      <c r="B1624" s="112" t="s">
        <v>5315</v>
      </c>
      <c r="C1624" s="112" t="s">
        <v>98</v>
      </c>
      <c r="D1624" s="112" t="s">
        <v>2556</v>
      </c>
      <c r="E1624" s="112">
        <v>3</v>
      </c>
      <c r="F1624" s="201" t="s">
        <v>5311</v>
      </c>
      <c r="G1624" s="124" t="s">
        <v>5310</v>
      </c>
    </row>
    <row r="1625" spans="1:7" ht="45">
      <c r="A1625" s="201" t="s">
        <v>5311</v>
      </c>
      <c r="B1625" s="112" t="s">
        <v>771</v>
      </c>
      <c r="C1625" s="112" t="s">
        <v>98</v>
      </c>
      <c r="D1625" s="112">
        <v>700</v>
      </c>
      <c r="E1625" s="112">
        <v>15</v>
      </c>
      <c r="F1625" s="201" t="s">
        <v>5311</v>
      </c>
      <c r="G1625" s="124" t="s">
        <v>5310</v>
      </c>
    </row>
    <row r="1626" spans="1:7" ht="45">
      <c r="A1626" s="201" t="s">
        <v>5311</v>
      </c>
      <c r="B1626" s="112" t="s">
        <v>890</v>
      </c>
      <c r="C1626" s="112" t="s">
        <v>98</v>
      </c>
      <c r="D1626" s="112" t="s">
        <v>5316</v>
      </c>
      <c r="E1626" s="112">
        <v>4</v>
      </c>
      <c r="F1626" s="201" t="s">
        <v>5311</v>
      </c>
      <c r="G1626" s="124" t="s">
        <v>5310</v>
      </c>
    </row>
    <row r="1627" spans="1:7" ht="45">
      <c r="A1627" s="201" t="s">
        <v>5311</v>
      </c>
      <c r="B1627" s="112" t="s">
        <v>5317</v>
      </c>
      <c r="C1627" s="112" t="s">
        <v>98</v>
      </c>
      <c r="D1627" s="112">
        <v>7000</v>
      </c>
      <c r="E1627" s="112">
        <v>2</v>
      </c>
      <c r="F1627" s="201" t="s">
        <v>5311</v>
      </c>
      <c r="G1627" s="124" t="s">
        <v>5310</v>
      </c>
    </row>
    <row r="1628" spans="1:7" ht="45">
      <c r="A1628" s="201" t="s">
        <v>5311</v>
      </c>
      <c r="B1628" s="112" t="s">
        <v>3342</v>
      </c>
      <c r="C1628" s="112" t="s">
        <v>98</v>
      </c>
      <c r="D1628" s="112" t="s">
        <v>5318</v>
      </c>
      <c r="E1628" s="112">
        <v>10</v>
      </c>
      <c r="F1628" s="201" t="s">
        <v>5311</v>
      </c>
      <c r="G1628" s="124" t="s">
        <v>5310</v>
      </c>
    </row>
    <row r="1629" spans="1:7" ht="45">
      <c r="A1629" s="201" t="s">
        <v>5311</v>
      </c>
      <c r="B1629" s="112" t="s">
        <v>4334</v>
      </c>
      <c r="C1629" s="112" t="s">
        <v>98</v>
      </c>
      <c r="D1629" s="112">
        <v>1500</v>
      </c>
      <c r="E1629" s="112">
        <v>6</v>
      </c>
      <c r="F1629" s="201" t="s">
        <v>5311</v>
      </c>
      <c r="G1629" s="124" t="s">
        <v>5310</v>
      </c>
    </row>
    <row r="1630" spans="1:7" ht="45">
      <c r="A1630" s="201" t="s">
        <v>5311</v>
      </c>
      <c r="B1630" s="112" t="s">
        <v>1615</v>
      </c>
      <c r="C1630" s="112" t="s">
        <v>98</v>
      </c>
      <c r="D1630" s="112">
        <v>3000</v>
      </c>
      <c r="E1630" s="112">
        <v>8</v>
      </c>
      <c r="F1630" s="201" t="s">
        <v>5311</v>
      </c>
      <c r="G1630" s="124" t="s">
        <v>5310</v>
      </c>
    </row>
    <row r="1631" spans="1:7" ht="45">
      <c r="A1631" s="201" t="s">
        <v>5311</v>
      </c>
      <c r="B1631" s="112" t="s">
        <v>5319</v>
      </c>
      <c r="C1631" s="112" t="s">
        <v>98</v>
      </c>
      <c r="D1631" s="112">
        <v>1000</v>
      </c>
      <c r="E1631" s="112">
        <v>6</v>
      </c>
      <c r="F1631" s="201" t="s">
        <v>5311</v>
      </c>
      <c r="G1631" s="124" t="s">
        <v>5310</v>
      </c>
    </row>
    <row r="1632" spans="1:7" ht="45">
      <c r="A1632" s="201" t="s">
        <v>5311</v>
      </c>
      <c r="B1632" s="112" t="s">
        <v>5320</v>
      </c>
      <c r="C1632" s="112" t="s">
        <v>98</v>
      </c>
      <c r="D1632" s="112">
        <v>6500</v>
      </c>
      <c r="E1632" s="112">
        <v>4</v>
      </c>
      <c r="F1632" s="201" t="s">
        <v>5311</v>
      </c>
      <c r="G1632" s="124" t="s">
        <v>5310</v>
      </c>
    </row>
    <row r="1633" spans="1:7" ht="30">
      <c r="A1633" s="23" t="s">
        <v>874</v>
      </c>
      <c r="B1633" s="24" t="s">
        <v>215</v>
      </c>
      <c r="C1633" s="199" t="s">
        <v>216</v>
      </c>
      <c r="D1633" s="79">
        <v>6000</v>
      </c>
      <c r="E1633" s="24">
        <v>100</v>
      </c>
      <c r="F1633" s="23" t="s">
        <v>874</v>
      </c>
      <c r="G1633" s="24" t="s">
        <v>875</v>
      </c>
    </row>
    <row r="1634" spans="1:7" ht="30">
      <c r="A1634" s="23" t="s">
        <v>874</v>
      </c>
      <c r="B1634" s="24" t="s">
        <v>876</v>
      </c>
      <c r="C1634" s="199" t="s">
        <v>216</v>
      </c>
      <c r="D1634" s="79">
        <v>5500</v>
      </c>
      <c r="E1634" s="24">
        <v>150</v>
      </c>
      <c r="F1634" s="23" t="s">
        <v>874</v>
      </c>
      <c r="G1634" s="24" t="s">
        <v>875</v>
      </c>
    </row>
    <row r="1635" spans="1:7" ht="30">
      <c r="A1635" s="23" t="s">
        <v>874</v>
      </c>
      <c r="B1635" s="24" t="s">
        <v>877</v>
      </c>
      <c r="C1635" s="199" t="s">
        <v>216</v>
      </c>
      <c r="D1635" s="79">
        <v>6500</v>
      </c>
      <c r="E1635" s="24">
        <v>100</v>
      </c>
      <c r="F1635" s="23" t="s">
        <v>874</v>
      </c>
      <c r="G1635" s="24" t="s">
        <v>875</v>
      </c>
    </row>
    <row r="1636" spans="1:7" ht="30">
      <c r="A1636" s="23" t="s">
        <v>874</v>
      </c>
      <c r="B1636" s="24" t="s">
        <v>878</v>
      </c>
      <c r="C1636" s="199" t="s">
        <v>216</v>
      </c>
      <c r="D1636" s="24">
        <v>500</v>
      </c>
      <c r="E1636" s="24">
        <v>50</v>
      </c>
      <c r="F1636" s="23" t="s">
        <v>874</v>
      </c>
      <c r="G1636" s="24" t="s">
        <v>875</v>
      </c>
    </row>
    <row r="1637" spans="1:7" ht="30">
      <c r="A1637" s="23" t="s">
        <v>874</v>
      </c>
      <c r="B1637" s="24" t="s">
        <v>879</v>
      </c>
      <c r="C1637" s="199" t="s">
        <v>98</v>
      </c>
      <c r="D1637" s="24">
        <v>5000</v>
      </c>
      <c r="E1637" s="24">
        <v>10</v>
      </c>
      <c r="F1637" s="23" t="s">
        <v>874</v>
      </c>
      <c r="G1637" s="24" t="s">
        <v>875</v>
      </c>
    </row>
    <row r="1638" spans="1:7" ht="30">
      <c r="A1638" s="23" t="s">
        <v>874</v>
      </c>
      <c r="B1638" s="24" t="s">
        <v>880</v>
      </c>
      <c r="C1638" s="199" t="s">
        <v>98</v>
      </c>
      <c r="D1638" s="24">
        <v>20000</v>
      </c>
      <c r="E1638" s="24">
        <v>5</v>
      </c>
      <c r="F1638" s="23" t="s">
        <v>874</v>
      </c>
      <c r="G1638" s="24" t="s">
        <v>875</v>
      </c>
    </row>
    <row r="1639" spans="1:7" ht="30">
      <c r="A1639" s="23" t="s">
        <v>874</v>
      </c>
      <c r="B1639" s="24" t="s">
        <v>881</v>
      </c>
      <c r="C1639" s="199" t="s">
        <v>216</v>
      </c>
      <c r="D1639" s="24">
        <v>5200</v>
      </c>
      <c r="E1639" s="24">
        <v>80</v>
      </c>
      <c r="F1639" s="23" t="s">
        <v>874</v>
      </c>
      <c r="G1639" s="24" t="s">
        <v>882</v>
      </c>
    </row>
    <row r="1640" spans="1:7" ht="30">
      <c r="A1640" s="23" t="s">
        <v>874</v>
      </c>
      <c r="B1640" s="24" t="s">
        <v>883</v>
      </c>
      <c r="C1640" s="199" t="s">
        <v>216</v>
      </c>
      <c r="D1640" s="79">
        <v>4300</v>
      </c>
      <c r="E1640" s="24">
        <v>40</v>
      </c>
      <c r="F1640" s="23" t="s">
        <v>874</v>
      </c>
      <c r="G1640" s="24" t="s">
        <v>882</v>
      </c>
    </row>
    <row r="1641" spans="1:7" ht="30">
      <c r="A1641" s="23" t="s">
        <v>874</v>
      </c>
      <c r="B1641" s="24" t="s">
        <v>884</v>
      </c>
      <c r="C1641" s="199" t="s">
        <v>98</v>
      </c>
      <c r="D1641" s="79">
        <v>135</v>
      </c>
      <c r="E1641" s="24">
        <v>600</v>
      </c>
      <c r="F1641" s="23" t="s">
        <v>874</v>
      </c>
      <c r="G1641" s="24" t="s">
        <v>882</v>
      </c>
    </row>
    <row r="1642" spans="1:7" ht="30">
      <c r="A1642" s="23" t="s">
        <v>874</v>
      </c>
      <c r="B1642" s="24" t="s">
        <v>885</v>
      </c>
      <c r="C1642" s="199" t="s">
        <v>98</v>
      </c>
      <c r="D1642" s="79">
        <v>142</v>
      </c>
      <c r="E1642" s="24">
        <v>700</v>
      </c>
      <c r="F1642" s="23" t="s">
        <v>874</v>
      </c>
      <c r="G1642" s="24" t="s">
        <v>882</v>
      </c>
    </row>
    <row r="1643" spans="1:7" ht="30">
      <c r="A1643" s="23" t="s">
        <v>874</v>
      </c>
      <c r="B1643" s="24" t="s">
        <v>886</v>
      </c>
      <c r="C1643" s="199" t="s">
        <v>98</v>
      </c>
      <c r="D1643" s="24">
        <v>40000</v>
      </c>
      <c r="E1643" s="24">
        <v>4</v>
      </c>
      <c r="F1643" s="23" t="s">
        <v>874</v>
      </c>
      <c r="G1643" s="24" t="s">
        <v>887</v>
      </c>
    </row>
    <row r="1644" spans="1:7" ht="30">
      <c r="A1644" s="23" t="s">
        <v>874</v>
      </c>
      <c r="B1644" s="24" t="s">
        <v>888</v>
      </c>
      <c r="C1644" s="199" t="s">
        <v>216</v>
      </c>
      <c r="D1644" s="24">
        <v>20060</v>
      </c>
      <c r="E1644" s="24">
        <v>3</v>
      </c>
      <c r="F1644" s="23" t="s">
        <v>874</v>
      </c>
      <c r="G1644" s="24" t="s">
        <v>887</v>
      </c>
    </row>
    <row r="1645" spans="1:7" ht="30">
      <c r="A1645" s="23" t="s">
        <v>874</v>
      </c>
      <c r="B1645" s="24" t="s">
        <v>877</v>
      </c>
      <c r="C1645" s="199" t="s">
        <v>560</v>
      </c>
      <c r="D1645" s="24">
        <v>30</v>
      </c>
      <c r="E1645" s="24">
        <v>300</v>
      </c>
      <c r="F1645" s="23" t="s">
        <v>874</v>
      </c>
      <c r="G1645" s="24" t="s">
        <v>887</v>
      </c>
    </row>
    <row r="1646" spans="1:7" ht="30">
      <c r="A1646" s="23" t="s">
        <v>874</v>
      </c>
      <c r="B1646" s="24" t="s">
        <v>889</v>
      </c>
      <c r="C1646" s="199" t="s">
        <v>216</v>
      </c>
      <c r="D1646" s="24">
        <v>20060</v>
      </c>
      <c r="E1646" s="24">
        <v>2</v>
      </c>
      <c r="F1646" s="23" t="s">
        <v>874</v>
      </c>
      <c r="G1646" s="24" t="s">
        <v>887</v>
      </c>
    </row>
    <row r="1647" spans="1:7" ht="30">
      <c r="A1647" s="23" t="s">
        <v>874</v>
      </c>
      <c r="B1647" s="24" t="s">
        <v>890</v>
      </c>
      <c r="C1647" s="199" t="s">
        <v>98</v>
      </c>
      <c r="D1647" s="79">
        <v>8000</v>
      </c>
      <c r="E1647" s="24">
        <v>5</v>
      </c>
      <c r="F1647" s="23" t="s">
        <v>874</v>
      </c>
      <c r="G1647" s="24" t="s">
        <v>887</v>
      </c>
    </row>
    <row r="1648" spans="1:7" ht="30">
      <c r="A1648" s="23" t="s">
        <v>874</v>
      </c>
      <c r="B1648" s="24" t="s">
        <v>891</v>
      </c>
      <c r="C1648" s="199" t="s">
        <v>98</v>
      </c>
      <c r="D1648" s="79">
        <v>5000</v>
      </c>
      <c r="E1648" s="24">
        <v>10</v>
      </c>
      <c r="F1648" s="23" t="s">
        <v>874</v>
      </c>
      <c r="G1648" s="24" t="s">
        <v>887</v>
      </c>
    </row>
    <row r="1649" spans="1:7" ht="30">
      <c r="A1649" s="23" t="s">
        <v>874</v>
      </c>
      <c r="B1649" s="24" t="s">
        <v>892</v>
      </c>
      <c r="C1649" s="199" t="s">
        <v>560</v>
      </c>
      <c r="D1649" s="79">
        <v>58</v>
      </c>
      <c r="E1649" s="24">
        <v>200</v>
      </c>
      <c r="F1649" s="23" t="s">
        <v>874</v>
      </c>
      <c r="G1649" s="24" t="s">
        <v>887</v>
      </c>
    </row>
    <row r="1650" spans="1:7" ht="30">
      <c r="A1650" s="23" t="s">
        <v>874</v>
      </c>
      <c r="B1650" s="24" t="s">
        <v>893</v>
      </c>
      <c r="C1650" s="199" t="s">
        <v>216</v>
      </c>
      <c r="D1650" s="24">
        <v>20060</v>
      </c>
      <c r="E1650" s="24">
        <v>3</v>
      </c>
      <c r="F1650" s="23" t="s">
        <v>874</v>
      </c>
      <c r="G1650" s="24" t="s">
        <v>887</v>
      </c>
    </row>
    <row r="1651" spans="1:7" ht="30">
      <c r="A1651" s="23" t="s">
        <v>874</v>
      </c>
      <c r="B1651" s="24" t="s">
        <v>894</v>
      </c>
      <c r="C1651" s="199" t="s">
        <v>98</v>
      </c>
      <c r="D1651" s="24">
        <v>295</v>
      </c>
      <c r="E1651" s="24">
        <v>300</v>
      </c>
      <c r="F1651" s="23" t="s">
        <v>874</v>
      </c>
      <c r="G1651" s="24" t="s">
        <v>887</v>
      </c>
    </row>
    <row r="1652" spans="1:7" ht="30">
      <c r="A1652" s="23" t="s">
        <v>874</v>
      </c>
      <c r="B1652" s="24" t="s">
        <v>895</v>
      </c>
      <c r="C1652" s="199" t="s">
        <v>98</v>
      </c>
      <c r="D1652" s="24">
        <v>1400</v>
      </c>
      <c r="E1652" s="24">
        <v>10</v>
      </c>
      <c r="F1652" s="23" t="s">
        <v>874</v>
      </c>
      <c r="G1652" s="24" t="s">
        <v>887</v>
      </c>
    </row>
    <row r="1653" spans="1:7" ht="30">
      <c r="A1653" s="23" t="s">
        <v>874</v>
      </c>
      <c r="B1653" s="24" t="s">
        <v>24</v>
      </c>
      <c r="C1653" s="199" t="s">
        <v>98</v>
      </c>
      <c r="D1653" s="24">
        <v>600</v>
      </c>
      <c r="E1653" s="24">
        <v>20</v>
      </c>
      <c r="F1653" s="23" t="s">
        <v>874</v>
      </c>
      <c r="G1653" s="24" t="s">
        <v>887</v>
      </c>
    </row>
    <row r="1654" spans="1:7" ht="30">
      <c r="A1654" s="23" t="s">
        <v>874</v>
      </c>
      <c r="B1654" s="24" t="s">
        <v>771</v>
      </c>
      <c r="C1654" s="199" t="s">
        <v>98</v>
      </c>
      <c r="D1654" s="79">
        <v>600</v>
      </c>
      <c r="E1654" s="24">
        <v>30</v>
      </c>
      <c r="F1654" s="23" t="s">
        <v>874</v>
      </c>
      <c r="G1654" s="24" t="s">
        <v>887</v>
      </c>
    </row>
    <row r="1655" spans="1:7" ht="30">
      <c r="A1655" s="23" t="s">
        <v>874</v>
      </c>
      <c r="B1655" s="24" t="s">
        <v>896</v>
      </c>
      <c r="C1655" s="199" t="s">
        <v>98</v>
      </c>
      <c r="D1655" s="79">
        <v>6500</v>
      </c>
      <c r="E1655" s="24">
        <v>5</v>
      </c>
      <c r="F1655" s="23" t="s">
        <v>874</v>
      </c>
      <c r="G1655" s="24" t="s">
        <v>887</v>
      </c>
    </row>
    <row r="1656" spans="1:7" ht="30">
      <c r="A1656" s="23" t="s">
        <v>874</v>
      </c>
      <c r="B1656" s="24" t="s">
        <v>880</v>
      </c>
      <c r="C1656" s="199" t="s">
        <v>8</v>
      </c>
      <c r="D1656" s="79">
        <v>26000</v>
      </c>
      <c r="E1656" s="24">
        <v>3</v>
      </c>
      <c r="F1656" s="23" t="s">
        <v>874</v>
      </c>
      <c r="G1656" s="24" t="s">
        <v>897</v>
      </c>
    </row>
    <row r="1657" spans="1:7" ht="30">
      <c r="A1657" s="23" t="s">
        <v>874</v>
      </c>
      <c r="B1657" s="24" t="s">
        <v>877</v>
      </c>
      <c r="C1657" s="199" t="s">
        <v>216</v>
      </c>
      <c r="D1657" s="24">
        <v>6100</v>
      </c>
      <c r="E1657" s="24">
        <v>100</v>
      </c>
      <c r="F1657" s="23" t="s">
        <v>874</v>
      </c>
      <c r="G1657" s="24" t="s">
        <v>897</v>
      </c>
    </row>
    <row r="1658" spans="1:7" ht="30">
      <c r="A1658" s="23" t="s">
        <v>874</v>
      </c>
      <c r="B1658" s="24" t="s">
        <v>876</v>
      </c>
      <c r="C1658" s="199" t="s">
        <v>216</v>
      </c>
      <c r="D1658" s="24">
        <v>4600</v>
      </c>
      <c r="E1658" s="24">
        <v>100</v>
      </c>
      <c r="F1658" s="23" t="s">
        <v>874</v>
      </c>
      <c r="G1658" s="24" t="s">
        <v>897</v>
      </c>
    </row>
    <row r="1659" spans="1:7" ht="30">
      <c r="A1659" s="23" t="s">
        <v>874</v>
      </c>
      <c r="B1659" s="24" t="s">
        <v>215</v>
      </c>
      <c r="C1659" s="199" t="s">
        <v>216</v>
      </c>
      <c r="D1659" s="24">
        <v>6100</v>
      </c>
      <c r="E1659" s="24">
        <v>100</v>
      </c>
      <c r="F1659" s="23" t="s">
        <v>874</v>
      </c>
      <c r="G1659" s="24" t="s">
        <v>897</v>
      </c>
    </row>
    <row r="1660" spans="1:7" ht="30">
      <c r="A1660" s="23" t="s">
        <v>874</v>
      </c>
      <c r="B1660" s="24" t="s">
        <v>879</v>
      </c>
      <c r="C1660" s="199" t="s">
        <v>8</v>
      </c>
      <c r="D1660" s="24">
        <v>5000</v>
      </c>
      <c r="E1660" s="24">
        <v>10</v>
      </c>
      <c r="F1660" s="23" t="s">
        <v>874</v>
      </c>
      <c r="G1660" s="24" t="s">
        <v>897</v>
      </c>
    </row>
    <row r="1661" spans="1:7" ht="30">
      <c r="A1661" s="23" t="s">
        <v>874</v>
      </c>
      <c r="B1661" s="24" t="s">
        <v>898</v>
      </c>
      <c r="C1661" s="199" t="s">
        <v>8</v>
      </c>
      <c r="D1661" s="79">
        <v>250</v>
      </c>
      <c r="E1661" s="24">
        <v>500</v>
      </c>
      <c r="F1661" s="23" t="s">
        <v>874</v>
      </c>
      <c r="G1661" s="24" t="s">
        <v>897</v>
      </c>
    </row>
    <row r="1662" spans="1:7" ht="45">
      <c r="A1662" s="23" t="s">
        <v>874</v>
      </c>
      <c r="B1662" s="24" t="s">
        <v>899</v>
      </c>
      <c r="C1662" s="199" t="s">
        <v>8</v>
      </c>
      <c r="D1662" s="79">
        <v>118</v>
      </c>
      <c r="E1662" s="24">
        <v>1100</v>
      </c>
      <c r="F1662" s="23" t="s">
        <v>874</v>
      </c>
      <c r="G1662" s="24" t="s">
        <v>900</v>
      </c>
    </row>
    <row r="1663" spans="1:7" ht="45">
      <c r="A1663" s="23" t="s">
        <v>874</v>
      </c>
      <c r="B1663" s="24" t="s">
        <v>901</v>
      </c>
      <c r="C1663" s="199" t="s">
        <v>8</v>
      </c>
      <c r="D1663" s="79">
        <v>54.28</v>
      </c>
      <c r="E1663" s="24">
        <v>800</v>
      </c>
      <c r="F1663" s="23" t="s">
        <v>874</v>
      </c>
      <c r="G1663" s="24" t="s">
        <v>900</v>
      </c>
    </row>
    <row r="1664" spans="1:7" ht="45">
      <c r="A1664" s="23" t="s">
        <v>874</v>
      </c>
      <c r="B1664" s="24" t="s">
        <v>902</v>
      </c>
      <c r="C1664" s="199" t="s">
        <v>8</v>
      </c>
      <c r="D1664" s="24">
        <v>8.26</v>
      </c>
      <c r="E1664" s="24">
        <v>450</v>
      </c>
      <c r="F1664" s="23" t="s">
        <v>874</v>
      </c>
      <c r="G1664" s="24" t="s">
        <v>900</v>
      </c>
    </row>
    <row r="1665" spans="1:7" ht="30">
      <c r="A1665" s="23" t="s">
        <v>874</v>
      </c>
      <c r="B1665" s="24" t="s">
        <v>903</v>
      </c>
      <c r="C1665" s="199" t="s">
        <v>8</v>
      </c>
      <c r="D1665" s="24">
        <v>254</v>
      </c>
      <c r="E1665" s="24">
        <v>450</v>
      </c>
      <c r="F1665" s="23" t="s">
        <v>874</v>
      </c>
      <c r="G1665" s="24" t="s">
        <v>900</v>
      </c>
    </row>
    <row r="1666" spans="1:7" ht="30">
      <c r="A1666" s="23" t="s">
        <v>874</v>
      </c>
      <c r="B1666" s="24" t="s">
        <v>904</v>
      </c>
      <c r="C1666" s="199" t="s">
        <v>8</v>
      </c>
      <c r="D1666" s="24">
        <v>247.8</v>
      </c>
      <c r="E1666" s="24">
        <v>3000</v>
      </c>
      <c r="F1666" s="23" t="s">
        <v>874</v>
      </c>
      <c r="G1666" s="24" t="s">
        <v>900</v>
      </c>
    </row>
    <row r="1667" spans="1:7" ht="30">
      <c r="A1667" s="23" t="s">
        <v>874</v>
      </c>
      <c r="B1667" s="24" t="s">
        <v>905</v>
      </c>
      <c r="C1667" s="199" t="s">
        <v>8</v>
      </c>
      <c r="D1667" s="24">
        <v>5.9</v>
      </c>
      <c r="E1667" s="24">
        <v>3000</v>
      </c>
      <c r="F1667" s="23" t="s">
        <v>874</v>
      </c>
      <c r="G1667" s="24" t="s">
        <v>900</v>
      </c>
    </row>
    <row r="1668" spans="1:7" ht="30">
      <c r="A1668" s="23" t="s">
        <v>874</v>
      </c>
      <c r="B1668" s="24" t="s">
        <v>906</v>
      </c>
      <c r="C1668" s="199" t="s">
        <v>8</v>
      </c>
      <c r="D1668" s="79">
        <v>56.05</v>
      </c>
      <c r="E1668" s="24">
        <v>4000</v>
      </c>
      <c r="F1668" s="23" t="s">
        <v>874</v>
      </c>
      <c r="G1668" s="24" t="s">
        <v>900</v>
      </c>
    </row>
    <row r="1669" spans="1:7" ht="45">
      <c r="A1669" s="23" t="s">
        <v>874</v>
      </c>
      <c r="B1669" s="24" t="s">
        <v>907</v>
      </c>
      <c r="C1669" s="199" t="s">
        <v>216</v>
      </c>
      <c r="D1669" s="79">
        <v>6254</v>
      </c>
      <c r="E1669" s="24">
        <v>25</v>
      </c>
      <c r="F1669" s="23" t="s">
        <v>874</v>
      </c>
      <c r="G1669" s="24" t="s">
        <v>900</v>
      </c>
    </row>
    <row r="1670" spans="1:7" ht="75">
      <c r="A1670" s="23" t="s">
        <v>874</v>
      </c>
      <c r="B1670" s="24" t="s">
        <v>908</v>
      </c>
      <c r="C1670" s="199" t="s">
        <v>8</v>
      </c>
      <c r="D1670" s="79">
        <v>450</v>
      </c>
      <c r="E1670" s="24">
        <v>300</v>
      </c>
      <c r="F1670" s="23" t="s">
        <v>874</v>
      </c>
      <c r="G1670" s="24" t="s">
        <v>900</v>
      </c>
    </row>
    <row r="1671" spans="1:7" ht="75">
      <c r="A1671" s="23" t="s">
        <v>874</v>
      </c>
      <c r="B1671" s="24" t="s">
        <v>909</v>
      </c>
      <c r="C1671" s="199" t="s">
        <v>8</v>
      </c>
      <c r="D1671" s="24">
        <v>430</v>
      </c>
      <c r="E1671" s="24">
        <v>300</v>
      </c>
      <c r="F1671" s="23" t="s">
        <v>874</v>
      </c>
      <c r="G1671" s="24" t="s">
        <v>900</v>
      </c>
    </row>
    <row r="1672" spans="1:7" ht="30">
      <c r="A1672" s="23" t="s">
        <v>874</v>
      </c>
      <c r="B1672" s="24" t="s">
        <v>910</v>
      </c>
      <c r="C1672" s="199" t="s">
        <v>216</v>
      </c>
      <c r="D1672" s="79">
        <v>4500</v>
      </c>
      <c r="E1672" s="24">
        <v>50</v>
      </c>
      <c r="F1672" s="23" t="s">
        <v>874</v>
      </c>
      <c r="G1672" s="24" t="s">
        <v>911</v>
      </c>
    </row>
    <row r="1673" spans="1:7" ht="30">
      <c r="A1673" s="23" t="s">
        <v>874</v>
      </c>
      <c r="B1673" s="24" t="s">
        <v>912</v>
      </c>
      <c r="C1673" s="199" t="s">
        <v>216</v>
      </c>
      <c r="D1673" s="79">
        <v>4500</v>
      </c>
      <c r="E1673" s="24">
        <v>30</v>
      </c>
      <c r="F1673" s="23" t="s">
        <v>874</v>
      </c>
      <c r="G1673" s="24" t="s">
        <v>911</v>
      </c>
    </row>
    <row r="1674" spans="1:7" ht="30">
      <c r="A1674" s="23" t="s">
        <v>874</v>
      </c>
      <c r="B1674" s="24" t="s">
        <v>913</v>
      </c>
      <c r="C1674" s="199" t="s">
        <v>216</v>
      </c>
      <c r="D1674" s="79">
        <v>5400</v>
      </c>
      <c r="E1674" s="24">
        <v>30</v>
      </c>
      <c r="F1674" s="23" t="s">
        <v>874</v>
      </c>
      <c r="G1674" s="24" t="s">
        <v>911</v>
      </c>
    </row>
    <row r="1675" spans="1:7" ht="30">
      <c r="A1675" s="23" t="s">
        <v>874</v>
      </c>
      <c r="B1675" s="24" t="s">
        <v>914</v>
      </c>
      <c r="C1675" s="199" t="s">
        <v>216</v>
      </c>
      <c r="D1675" s="79">
        <v>5500</v>
      </c>
      <c r="E1675" s="24">
        <v>30</v>
      </c>
      <c r="F1675" s="23" t="s">
        <v>874</v>
      </c>
      <c r="G1675" s="24" t="s">
        <v>911</v>
      </c>
    </row>
    <row r="1676" spans="1:7" ht="30">
      <c r="A1676" s="23" t="s">
        <v>874</v>
      </c>
      <c r="B1676" s="24" t="s">
        <v>915</v>
      </c>
      <c r="C1676" s="199" t="s">
        <v>216</v>
      </c>
      <c r="D1676" s="79">
        <v>5400</v>
      </c>
      <c r="E1676" s="24">
        <v>20</v>
      </c>
      <c r="F1676" s="23" t="s">
        <v>874</v>
      </c>
      <c r="G1676" s="24" t="s">
        <v>911</v>
      </c>
    </row>
    <row r="1677" spans="1:7" ht="30">
      <c r="A1677" s="23" t="s">
        <v>874</v>
      </c>
      <c r="B1677" s="24" t="s">
        <v>916</v>
      </c>
      <c r="C1677" s="199" t="s">
        <v>216</v>
      </c>
      <c r="D1677" s="79">
        <v>9500</v>
      </c>
      <c r="E1677" s="24">
        <v>10</v>
      </c>
      <c r="F1677" s="23" t="s">
        <v>874</v>
      </c>
      <c r="G1677" s="24" t="s">
        <v>911</v>
      </c>
    </row>
    <row r="1678" spans="1:7" ht="30">
      <c r="A1678" s="23" t="s">
        <v>874</v>
      </c>
      <c r="B1678" s="24" t="s">
        <v>917</v>
      </c>
      <c r="C1678" s="199" t="s">
        <v>216</v>
      </c>
      <c r="D1678" s="79">
        <v>2950</v>
      </c>
      <c r="E1678" s="24">
        <v>30</v>
      </c>
      <c r="F1678" s="23" t="s">
        <v>874</v>
      </c>
      <c r="G1678" s="24" t="s">
        <v>911</v>
      </c>
    </row>
    <row r="1679" spans="1:7" ht="30">
      <c r="A1679" s="23" t="s">
        <v>874</v>
      </c>
      <c r="B1679" s="24" t="s">
        <v>918</v>
      </c>
      <c r="C1679" s="199" t="s">
        <v>584</v>
      </c>
      <c r="D1679" s="79">
        <v>24</v>
      </c>
      <c r="E1679" s="24">
        <v>4000</v>
      </c>
      <c r="F1679" s="23" t="s">
        <v>874</v>
      </c>
      <c r="G1679" s="24" t="s">
        <v>911</v>
      </c>
    </row>
    <row r="1680" spans="1:7" ht="30">
      <c r="A1680" s="23" t="s">
        <v>874</v>
      </c>
      <c r="B1680" s="24" t="s">
        <v>919</v>
      </c>
      <c r="C1680" s="199" t="s">
        <v>216</v>
      </c>
      <c r="D1680" s="79">
        <v>6200</v>
      </c>
      <c r="E1680" s="24">
        <v>45</v>
      </c>
      <c r="F1680" s="23" t="s">
        <v>874</v>
      </c>
      <c r="G1680" s="24" t="s">
        <v>920</v>
      </c>
    </row>
    <row r="1681" spans="1:7" ht="30">
      <c r="A1681" s="23" t="s">
        <v>874</v>
      </c>
      <c r="B1681" s="24" t="s">
        <v>921</v>
      </c>
      <c r="C1681" s="199" t="s">
        <v>216</v>
      </c>
      <c r="D1681" s="79">
        <v>6200</v>
      </c>
      <c r="E1681" s="24">
        <v>52</v>
      </c>
      <c r="F1681" s="23" t="s">
        <v>874</v>
      </c>
      <c r="G1681" s="24" t="s">
        <v>920</v>
      </c>
    </row>
    <row r="1682" spans="1:7" ht="30">
      <c r="A1682" s="23" t="s">
        <v>874</v>
      </c>
      <c r="B1682" s="24" t="s">
        <v>922</v>
      </c>
      <c r="C1682" s="199" t="s">
        <v>216</v>
      </c>
      <c r="D1682" s="79">
        <v>4400</v>
      </c>
      <c r="E1682" s="24">
        <v>15</v>
      </c>
      <c r="F1682" s="23" t="s">
        <v>874</v>
      </c>
      <c r="G1682" s="24" t="s">
        <v>920</v>
      </c>
    </row>
    <row r="1683" spans="1:7" ht="30">
      <c r="A1683" s="23" t="s">
        <v>874</v>
      </c>
      <c r="B1683" s="24" t="s">
        <v>923</v>
      </c>
      <c r="C1683" s="199" t="s">
        <v>216</v>
      </c>
      <c r="D1683" s="79">
        <v>5200</v>
      </c>
      <c r="E1683" s="24">
        <v>13</v>
      </c>
      <c r="F1683" s="23" t="s">
        <v>874</v>
      </c>
      <c r="G1683" s="24" t="s">
        <v>920</v>
      </c>
    </row>
    <row r="1684" spans="1:7" ht="60">
      <c r="A1684" s="23" t="s">
        <v>874</v>
      </c>
      <c r="B1684" s="24" t="s">
        <v>924</v>
      </c>
      <c r="C1684" s="199" t="s">
        <v>216</v>
      </c>
      <c r="D1684" s="79">
        <v>6200</v>
      </c>
      <c r="E1684" s="24">
        <v>3</v>
      </c>
      <c r="F1684" s="23" t="s">
        <v>874</v>
      </c>
      <c r="G1684" s="24" t="s">
        <v>920</v>
      </c>
    </row>
    <row r="1685" spans="1:7" ht="30">
      <c r="A1685" s="23" t="s">
        <v>874</v>
      </c>
      <c r="B1685" s="24" t="s">
        <v>918</v>
      </c>
      <c r="C1685" s="199" t="s">
        <v>584</v>
      </c>
      <c r="D1685" s="79">
        <v>28</v>
      </c>
      <c r="E1685" s="24">
        <v>1500</v>
      </c>
      <c r="F1685" s="23" t="s">
        <v>874</v>
      </c>
      <c r="G1685" s="24" t="s">
        <v>920</v>
      </c>
    </row>
    <row r="1686" spans="1:7" ht="30">
      <c r="A1686" s="23" t="s">
        <v>874</v>
      </c>
      <c r="B1686" s="24" t="s">
        <v>925</v>
      </c>
      <c r="C1686" s="199" t="s">
        <v>8</v>
      </c>
      <c r="D1686" s="79">
        <v>17.3</v>
      </c>
      <c r="E1686" s="24">
        <v>2000</v>
      </c>
      <c r="F1686" s="23" t="s">
        <v>874</v>
      </c>
      <c r="G1686" s="24" t="s">
        <v>920</v>
      </c>
    </row>
    <row r="1687" spans="1:7" ht="30">
      <c r="A1687" s="23" t="s">
        <v>874</v>
      </c>
      <c r="B1687" s="24" t="s">
        <v>926</v>
      </c>
      <c r="C1687" s="199" t="s">
        <v>216</v>
      </c>
      <c r="D1687" s="79">
        <v>9100</v>
      </c>
      <c r="E1687" s="24">
        <v>15</v>
      </c>
      <c r="F1687" s="23" t="s">
        <v>874</v>
      </c>
      <c r="G1687" s="24" t="s">
        <v>920</v>
      </c>
    </row>
    <row r="1688" spans="1:7" ht="30">
      <c r="A1688" s="23" t="s">
        <v>874</v>
      </c>
      <c r="B1688" s="24" t="s">
        <v>880</v>
      </c>
      <c r="C1688" s="199" t="s">
        <v>8</v>
      </c>
      <c r="D1688" s="79">
        <v>1500</v>
      </c>
      <c r="E1688" s="24">
        <v>2</v>
      </c>
      <c r="F1688" s="23" t="s">
        <v>874</v>
      </c>
      <c r="G1688" s="24" t="s">
        <v>927</v>
      </c>
    </row>
    <row r="1689" spans="1:7" ht="30">
      <c r="A1689" s="23" t="s">
        <v>874</v>
      </c>
      <c r="B1689" s="24" t="s">
        <v>877</v>
      </c>
      <c r="C1689" s="199" t="s">
        <v>216</v>
      </c>
      <c r="D1689" s="79">
        <v>6100</v>
      </c>
      <c r="E1689" s="24">
        <v>30</v>
      </c>
      <c r="F1689" s="23" t="s">
        <v>874</v>
      </c>
      <c r="G1689" s="24" t="s">
        <v>927</v>
      </c>
    </row>
    <row r="1690" spans="1:7" ht="30">
      <c r="A1690" s="23" t="s">
        <v>874</v>
      </c>
      <c r="B1690" s="24" t="s">
        <v>928</v>
      </c>
      <c r="C1690" s="199" t="s">
        <v>8</v>
      </c>
      <c r="D1690" s="79" t="s">
        <v>929</v>
      </c>
      <c r="E1690" s="24">
        <v>4</v>
      </c>
      <c r="F1690" s="23" t="s">
        <v>874</v>
      </c>
      <c r="G1690" s="24" t="s">
        <v>927</v>
      </c>
    </row>
    <row r="1691" spans="1:7" ht="30">
      <c r="A1691" s="23" t="s">
        <v>874</v>
      </c>
      <c r="B1691" s="24" t="s">
        <v>876</v>
      </c>
      <c r="C1691" s="199" t="s">
        <v>216</v>
      </c>
      <c r="D1691" s="24">
        <v>4500</v>
      </c>
      <c r="E1691" s="79">
        <v>30</v>
      </c>
      <c r="F1691" s="23" t="s">
        <v>874</v>
      </c>
      <c r="G1691" s="24" t="s">
        <v>927</v>
      </c>
    </row>
    <row r="1692" spans="1:7" ht="30">
      <c r="A1692" s="23" t="s">
        <v>874</v>
      </c>
      <c r="B1692" s="24" t="s">
        <v>215</v>
      </c>
      <c r="C1692" s="199" t="s">
        <v>216</v>
      </c>
      <c r="D1692" s="24">
        <v>5500</v>
      </c>
      <c r="E1692" s="79">
        <v>30</v>
      </c>
      <c r="F1692" s="23" t="s">
        <v>874</v>
      </c>
      <c r="G1692" s="24" t="s">
        <v>927</v>
      </c>
    </row>
    <row r="1693" spans="1:7" ht="30">
      <c r="A1693" s="23" t="s">
        <v>874</v>
      </c>
      <c r="B1693" s="24" t="s">
        <v>930</v>
      </c>
      <c r="C1693" s="199" t="s">
        <v>216</v>
      </c>
      <c r="D1693" s="24">
        <v>650</v>
      </c>
      <c r="E1693" s="79">
        <v>30</v>
      </c>
      <c r="F1693" s="23" t="s">
        <v>874</v>
      </c>
      <c r="G1693" s="24" t="s">
        <v>927</v>
      </c>
    </row>
    <row r="1694" spans="1:7" ht="30">
      <c r="A1694" s="23" t="s">
        <v>874</v>
      </c>
      <c r="B1694" s="24" t="s">
        <v>931</v>
      </c>
      <c r="C1694" s="199" t="s">
        <v>216</v>
      </c>
      <c r="D1694" s="79">
        <v>700</v>
      </c>
      <c r="E1694" s="79">
        <v>30</v>
      </c>
      <c r="F1694" s="23" t="s">
        <v>874</v>
      </c>
      <c r="G1694" s="24" t="s">
        <v>927</v>
      </c>
    </row>
    <row r="1695" spans="1:7" ht="30">
      <c r="A1695" s="23" t="s">
        <v>874</v>
      </c>
      <c r="B1695" s="81" t="s">
        <v>932</v>
      </c>
      <c r="C1695" s="199" t="s">
        <v>98</v>
      </c>
      <c r="D1695" s="24">
        <v>5428</v>
      </c>
      <c r="E1695" s="24">
        <v>20</v>
      </c>
      <c r="F1695" s="23" t="s">
        <v>874</v>
      </c>
      <c r="G1695" s="12" t="s">
        <v>933</v>
      </c>
    </row>
    <row r="1696" spans="1:7" ht="30">
      <c r="A1696" s="23" t="s">
        <v>874</v>
      </c>
      <c r="B1696" s="82" t="s">
        <v>934</v>
      </c>
      <c r="C1696" s="199" t="s">
        <v>98</v>
      </c>
      <c r="D1696" s="24">
        <v>1770</v>
      </c>
      <c r="E1696" s="24">
        <v>40</v>
      </c>
      <c r="F1696" s="23" t="s">
        <v>874</v>
      </c>
      <c r="G1696" s="12" t="s">
        <v>933</v>
      </c>
    </row>
    <row r="1697" spans="1:7" ht="30">
      <c r="A1697" s="23" t="s">
        <v>874</v>
      </c>
      <c r="B1697" s="82" t="s">
        <v>935</v>
      </c>
      <c r="C1697" s="199" t="s">
        <v>98</v>
      </c>
      <c r="D1697" s="24">
        <v>10000</v>
      </c>
      <c r="E1697" s="24">
        <v>20</v>
      </c>
      <c r="F1697" s="23" t="s">
        <v>874</v>
      </c>
      <c r="G1697" s="12" t="s">
        <v>933</v>
      </c>
    </row>
    <row r="1698" spans="1:7" ht="30">
      <c r="A1698" s="23" t="s">
        <v>874</v>
      </c>
      <c r="B1698" s="82" t="s">
        <v>936</v>
      </c>
      <c r="C1698" s="199" t="s">
        <v>98</v>
      </c>
      <c r="D1698" s="24">
        <v>4720</v>
      </c>
      <c r="E1698" s="24">
        <v>20</v>
      </c>
      <c r="F1698" s="23" t="s">
        <v>874</v>
      </c>
      <c r="G1698" s="12" t="s">
        <v>933</v>
      </c>
    </row>
    <row r="1699" spans="1:7" ht="30">
      <c r="A1699" s="23" t="s">
        <v>874</v>
      </c>
      <c r="B1699" s="82" t="s">
        <v>937</v>
      </c>
      <c r="C1699" s="199" t="s">
        <v>98</v>
      </c>
      <c r="D1699" s="24">
        <v>5962</v>
      </c>
      <c r="E1699" s="24">
        <v>10</v>
      </c>
      <c r="F1699" s="23" t="s">
        <v>874</v>
      </c>
      <c r="G1699" s="12" t="s">
        <v>933</v>
      </c>
    </row>
    <row r="1700" spans="1:7" ht="45">
      <c r="A1700" s="23" t="s">
        <v>874</v>
      </c>
      <c r="B1700" s="12" t="s">
        <v>938</v>
      </c>
      <c r="C1700" s="199" t="s">
        <v>98</v>
      </c>
      <c r="D1700" s="24">
        <v>4720</v>
      </c>
      <c r="E1700" s="24">
        <v>10</v>
      </c>
      <c r="F1700" s="23" t="s">
        <v>874</v>
      </c>
      <c r="G1700" s="12" t="s">
        <v>933</v>
      </c>
    </row>
    <row r="1701" spans="1:7" ht="30">
      <c r="A1701" s="23" t="s">
        <v>874</v>
      </c>
      <c r="B1701" s="82" t="s">
        <v>939</v>
      </c>
      <c r="C1701" s="199" t="s">
        <v>98</v>
      </c>
      <c r="D1701" s="24">
        <v>2118</v>
      </c>
      <c r="E1701" s="24">
        <v>40</v>
      </c>
      <c r="F1701" s="23" t="s">
        <v>874</v>
      </c>
      <c r="G1701" s="12" t="s">
        <v>933</v>
      </c>
    </row>
    <row r="1702" spans="1:7" ht="30">
      <c r="A1702" s="23" t="s">
        <v>874</v>
      </c>
      <c r="B1702" s="82" t="s">
        <v>940</v>
      </c>
      <c r="C1702" s="199" t="s">
        <v>98</v>
      </c>
      <c r="D1702" s="24">
        <v>3890</v>
      </c>
      <c r="E1702" s="24">
        <v>40</v>
      </c>
      <c r="F1702" s="23" t="s">
        <v>874</v>
      </c>
      <c r="G1702" s="12" t="s">
        <v>933</v>
      </c>
    </row>
    <row r="1703" spans="1:7" ht="30">
      <c r="A1703" s="23" t="s">
        <v>874</v>
      </c>
      <c r="B1703" s="82" t="s">
        <v>941</v>
      </c>
      <c r="C1703" s="199" t="s">
        <v>98</v>
      </c>
      <c r="D1703" s="24">
        <v>7670</v>
      </c>
      <c r="E1703" s="24">
        <v>35</v>
      </c>
      <c r="F1703" s="23" t="s">
        <v>874</v>
      </c>
      <c r="G1703" s="12" t="s">
        <v>933</v>
      </c>
    </row>
    <row r="1704" spans="1:7" ht="30">
      <c r="A1704" s="23" t="s">
        <v>874</v>
      </c>
      <c r="B1704" s="12" t="s">
        <v>942</v>
      </c>
      <c r="C1704" s="199" t="s">
        <v>98</v>
      </c>
      <c r="D1704" s="24">
        <v>6844</v>
      </c>
      <c r="E1704" s="24">
        <v>35</v>
      </c>
      <c r="F1704" s="23" t="s">
        <v>874</v>
      </c>
      <c r="G1704" s="12" t="s">
        <v>933</v>
      </c>
    </row>
    <row r="1705" spans="1:7" ht="30">
      <c r="A1705" s="23" t="s">
        <v>874</v>
      </c>
      <c r="B1705" s="81" t="s">
        <v>943</v>
      </c>
      <c r="C1705" s="199" t="s">
        <v>98</v>
      </c>
      <c r="D1705" s="24">
        <v>8378</v>
      </c>
      <c r="E1705" s="24">
        <v>35</v>
      </c>
      <c r="F1705" s="23" t="s">
        <v>874</v>
      </c>
      <c r="G1705" s="12" t="s">
        <v>933</v>
      </c>
    </row>
    <row r="1706" spans="1:7" ht="30">
      <c r="A1706" s="23" t="s">
        <v>874</v>
      </c>
      <c r="B1706" s="82" t="s">
        <v>944</v>
      </c>
      <c r="C1706" s="199" t="s">
        <v>98</v>
      </c>
      <c r="D1706" s="24">
        <v>24013</v>
      </c>
      <c r="E1706" s="24">
        <v>20</v>
      </c>
      <c r="F1706" s="23" t="s">
        <v>874</v>
      </c>
      <c r="G1706" s="12" t="s">
        <v>933</v>
      </c>
    </row>
    <row r="1707" spans="1:7" ht="30">
      <c r="A1707" s="23" t="s">
        <v>874</v>
      </c>
      <c r="B1707" s="82" t="s">
        <v>945</v>
      </c>
      <c r="C1707" s="199" t="s">
        <v>98</v>
      </c>
      <c r="D1707" s="24">
        <v>5510</v>
      </c>
      <c r="E1707" s="24">
        <v>25</v>
      </c>
      <c r="F1707" s="23" t="s">
        <v>874</v>
      </c>
      <c r="G1707" s="12" t="s">
        <v>933</v>
      </c>
    </row>
    <row r="1708" spans="1:7" ht="30">
      <c r="A1708" s="23" t="s">
        <v>874</v>
      </c>
      <c r="B1708" s="82" t="s">
        <v>946</v>
      </c>
      <c r="C1708" s="199" t="s">
        <v>98</v>
      </c>
      <c r="D1708" s="24">
        <v>6400</v>
      </c>
      <c r="E1708" s="24">
        <v>30</v>
      </c>
      <c r="F1708" s="23" t="s">
        <v>874</v>
      </c>
      <c r="G1708" s="12" t="s">
        <v>933</v>
      </c>
    </row>
    <row r="1709" spans="1:7" ht="30">
      <c r="A1709" s="23" t="s">
        <v>874</v>
      </c>
      <c r="B1709" s="12" t="s">
        <v>947</v>
      </c>
      <c r="C1709" s="199" t="s">
        <v>98</v>
      </c>
      <c r="D1709" s="24" t="s">
        <v>948</v>
      </c>
      <c r="E1709" s="24">
        <v>5</v>
      </c>
      <c r="F1709" s="23" t="s">
        <v>874</v>
      </c>
      <c r="G1709" s="12" t="s">
        <v>933</v>
      </c>
    </row>
    <row r="1710" spans="1:7" ht="30">
      <c r="A1710" s="23" t="s">
        <v>874</v>
      </c>
      <c r="B1710" s="81" t="s">
        <v>949</v>
      </c>
      <c r="C1710" s="199" t="s">
        <v>98</v>
      </c>
      <c r="D1710" s="24">
        <v>8850</v>
      </c>
      <c r="E1710" s="24">
        <v>10</v>
      </c>
      <c r="F1710" s="23" t="s">
        <v>874</v>
      </c>
      <c r="G1710" s="12" t="s">
        <v>933</v>
      </c>
    </row>
    <row r="1711" spans="1:7" ht="30">
      <c r="A1711" s="23" t="s">
        <v>874</v>
      </c>
      <c r="B1711" s="82" t="s">
        <v>949</v>
      </c>
      <c r="C1711" s="199" t="s">
        <v>98</v>
      </c>
      <c r="D1711" s="24">
        <v>21240</v>
      </c>
      <c r="E1711" s="24">
        <v>10</v>
      </c>
      <c r="F1711" s="23" t="s">
        <v>874</v>
      </c>
      <c r="G1711" s="12" t="s">
        <v>933</v>
      </c>
    </row>
    <row r="1712" spans="1:7" ht="30">
      <c r="A1712" s="23" t="s">
        <v>874</v>
      </c>
      <c r="B1712" s="82" t="s">
        <v>950</v>
      </c>
      <c r="C1712" s="199" t="s">
        <v>98</v>
      </c>
      <c r="D1712" s="24">
        <v>5723</v>
      </c>
      <c r="E1712" s="24">
        <v>15</v>
      </c>
      <c r="F1712" s="23" t="s">
        <v>874</v>
      </c>
      <c r="G1712" s="12" t="s">
        <v>933</v>
      </c>
    </row>
    <row r="1713" spans="1:7" ht="30">
      <c r="A1713" s="23" t="s">
        <v>874</v>
      </c>
      <c r="B1713" s="82" t="s">
        <v>951</v>
      </c>
      <c r="C1713" s="199" t="s">
        <v>98</v>
      </c>
      <c r="D1713" s="24">
        <v>2714</v>
      </c>
      <c r="E1713" s="24">
        <v>20</v>
      </c>
      <c r="F1713" s="23" t="s">
        <v>874</v>
      </c>
      <c r="G1713" s="12" t="s">
        <v>933</v>
      </c>
    </row>
    <row r="1714" spans="1:7" ht="30">
      <c r="A1714" s="23" t="s">
        <v>874</v>
      </c>
      <c r="B1714" s="12" t="s">
        <v>952</v>
      </c>
      <c r="C1714" s="199" t="s">
        <v>98</v>
      </c>
      <c r="D1714" s="24">
        <v>2500</v>
      </c>
      <c r="E1714" s="24">
        <v>10</v>
      </c>
      <c r="F1714" s="23" t="s">
        <v>874</v>
      </c>
      <c r="G1714" s="12" t="s">
        <v>933</v>
      </c>
    </row>
    <row r="1715" spans="1:7" ht="30">
      <c r="A1715" s="23" t="s">
        <v>874</v>
      </c>
      <c r="B1715" s="81" t="s">
        <v>953</v>
      </c>
      <c r="C1715" s="199" t="s">
        <v>98</v>
      </c>
      <c r="D1715" s="24">
        <v>2000</v>
      </c>
      <c r="E1715" s="24">
        <v>20</v>
      </c>
      <c r="F1715" s="23" t="s">
        <v>874</v>
      </c>
      <c r="G1715" s="12" t="s">
        <v>933</v>
      </c>
    </row>
    <row r="1716" spans="1:7" ht="30">
      <c r="A1716" s="23" t="s">
        <v>874</v>
      </c>
      <c r="B1716" s="82" t="s">
        <v>954</v>
      </c>
      <c r="C1716" s="199" t="s">
        <v>98</v>
      </c>
      <c r="D1716" s="24">
        <v>2300</v>
      </c>
      <c r="E1716" s="24">
        <v>20</v>
      </c>
      <c r="F1716" s="23" t="s">
        <v>874</v>
      </c>
      <c r="G1716" s="12" t="s">
        <v>933</v>
      </c>
    </row>
    <row r="1717" spans="1:7" ht="30">
      <c r="A1717" s="23" t="s">
        <v>874</v>
      </c>
      <c r="B1717" s="82" t="s">
        <v>955</v>
      </c>
      <c r="C1717" s="199" t="s">
        <v>98</v>
      </c>
      <c r="D1717" s="24">
        <v>6600</v>
      </c>
      <c r="E1717" s="24">
        <v>8</v>
      </c>
      <c r="F1717" s="23" t="s">
        <v>874</v>
      </c>
      <c r="G1717" s="12" t="s">
        <v>933</v>
      </c>
    </row>
    <row r="1718" spans="1:7" ht="30">
      <c r="A1718" s="23" t="s">
        <v>874</v>
      </c>
      <c r="B1718" s="24" t="s">
        <v>880</v>
      </c>
      <c r="C1718" s="199" t="s">
        <v>98</v>
      </c>
      <c r="D1718" s="24" t="s">
        <v>956</v>
      </c>
      <c r="E1718" s="24">
        <v>2</v>
      </c>
      <c r="F1718" s="23" t="s">
        <v>874</v>
      </c>
      <c r="G1718" s="24" t="s">
        <v>957</v>
      </c>
    </row>
    <row r="1719" spans="1:7" ht="30">
      <c r="A1719" s="23" t="s">
        <v>874</v>
      </c>
      <c r="B1719" s="24" t="s">
        <v>958</v>
      </c>
      <c r="C1719" s="199" t="s">
        <v>216</v>
      </c>
      <c r="D1719" s="24">
        <v>7000</v>
      </c>
      <c r="E1719" s="24">
        <v>60</v>
      </c>
      <c r="F1719" s="23" t="s">
        <v>874</v>
      </c>
      <c r="G1719" s="24" t="s">
        <v>957</v>
      </c>
    </row>
    <row r="1720" spans="1:7" ht="45">
      <c r="A1720" s="23" t="s">
        <v>874</v>
      </c>
      <c r="B1720" s="24" t="s">
        <v>959</v>
      </c>
      <c r="C1720" s="199" t="s">
        <v>216</v>
      </c>
      <c r="D1720" s="24">
        <v>5500</v>
      </c>
      <c r="E1720" s="24">
        <v>150</v>
      </c>
      <c r="F1720" s="23" t="s">
        <v>874</v>
      </c>
      <c r="G1720" s="24" t="s">
        <v>957</v>
      </c>
    </row>
    <row r="1721" spans="1:7" ht="45">
      <c r="A1721" s="23" t="s">
        <v>874</v>
      </c>
      <c r="B1721" s="24" t="s">
        <v>960</v>
      </c>
      <c r="C1721" s="199" t="s">
        <v>216</v>
      </c>
      <c r="D1721" s="24">
        <v>5000</v>
      </c>
      <c r="E1721" s="24">
        <v>150</v>
      </c>
      <c r="F1721" s="23" t="s">
        <v>874</v>
      </c>
      <c r="G1721" s="24" t="s">
        <v>957</v>
      </c>
    </row>
    <row r="1722" spans="1:7" ht="45">
      <c r="A1722" s="23" t="s">
        <v>874</v>
      </c>
      <c r="B1722" s="24" t="s">
        <v>961</v>
      </c>
      <c r="C1722" s="199" t="s">
        <v>216</v>
      </c>
      <c r="D1722" s="24">
        <v>5000</v>
      </c>
      <c r="E1722" s="24">
        <v>150</v>
      </c>
      <c r="F1722" s="23" t="s">
        <v>874</v>
      </c>
      <c r="G1722" s="24" t="s">
        <v>957</v>
      </c>
    </row>
    <row r="1723" spans="1:7" ht="45">
      <c r="A1723" s="23" t="s">
        <v>874</v>
      </c>
      <c r="B1723" s="24" t="s">
        <v>962</v>
      </c>
      <c r="C1723" s="199" t="s">
        <v>216</v>
      </c>
      <c r="D1723" s="24">
        <v>5000</v>
      </c>
      <c r="E1723" s="24">
        <v>150</v>
      </c>
      <c r="F1723" s="23" t="s">
        <v>874</v>
      </c>
      <c r="G1723" s="24" t="s">
        <v>957</v>
      </c>
    </row>
    <row r="1724" spans="1:7" ht="30">
      <c r="A1724" s="23" t="s">
        <v>874</v>
      </c>
      <c r="B1724" s="24" t="s">
        <v>963</v>
      </c>
      <c r="C1724" s="199" t="s">
        <v>216</v>
      </c>
      <c r="D1724" s="24">
        <v>1000</v>
      </c>
      <c r="E1724" s="24">
        <v>10</v>
      </c>
      <c r="F1724" s="23" t="s">
        <v>874</v>
      </c>
      <c r="G1724" s="24" t="s">
        <v>957</v>
      </c>
    </row>
    <row r="1725" spans="1:7" ht="45">
      <c r="A1725" s="23" t="s">
        <v>874</v>
      </c>
      <c r="B1725" s="24" t="s">
        <v>964</v>
      </c>
      <c r="C1725" s="199" t="s">
        <v>216</v>
      </c>
      <c r="D1725" s="24">
        <v>1000</v>
      </c>
      <c r="E1725" s="24">
        <v>20</v>
      </c>
      <c r="F1725" s="23" t="s">
        <v>874</v>
      </c>
      <c r="G1725" s="24" t="s">
        <v>957</v>
      </c>
    </row>
    <row r="1726" spans="1:7" ht="45">
      <c r="A1726" s="23" t="s">
        <v>874</v>
      </c>
      <c r="B1726" s="24" t="s">
        <v>965</v>
      </c>
      <c r="C1726" s="199" t="s">
        <v>216</v>
      </c>
      <c r="D1726" s="24">
        <v>4500</v>
      </c>
      <c r="E1726" s="24">
        <v>150</v>
      </c>
      <c r="F1726" s="23" t="s">
        <v>874</v>
      </c>
      <c r="G1726" s="24" t="s">
        <v>957</v>
      </c>
    </row>
    <row r="1727" spans="1:7" ht="45">
      <c r="A1727" s="23" t="s">
        <v>874</v>
      </c>
      <c r="B1727" s="24" t="s">
        <v>966</v>
      </c>
      <c r="C1727" s="199" t="s">
        <v>216</v>
      </c>
      <c r="D1727" s="24">
        <v>5000</v>
      </c>
      <c r="E1727" s="24">
        <v>150</v>
      </c>
      <c r="F1727" s="23" t="s">
        <v>874</v>
      </c>
      <c r="G1727" s="24" t="s">
        <v>957</v>
      </c>
    </row>
    <row r="1728" spans="1:7" ht="30">
      <c r="A1728" s="23" t="s">
        <v>874</v>
      </c>
      <c r="B1728" s="24" t="s">
        <v>967</v>
      </c>
      <c r="C1728" s="199" t="s">
        <v>216</v>
      </c>
      <c r="D1728" s="24">
        <v>4000</v>
      </c>
      <c r="E1728" s="24">
        <v>150</v>
      </c>
      <c r="F1728" s="23" t="s">
        <v>874</v>
      </c>
      <c r="G1728" s="24" t="s">
        <v>957</v>
      </c>
    </row>
    <row r="1729" spans="1:7" ht="30">
      <c r="A1729" s="23" t="s">
        <v>874</v>
      </c>
      <c r="B1729" s="24" t="s">
        <v>968</v>
      </c>
      <c r="C1729" s="199" t="s">
        <v>216</v>
      </c>
      <c r="D1729" s="24">
        <v>3500</v>
      </c>
      <c r="E1729" s="24">
        <v>150</v>
      </c>
      <c r="F1729" s="23" t="s">
        <v>874</v>
      </c>
      <c r="G1729" s="24" t="s">
        <v>957</v>
      </c>
    </row>
    <row r="1730" spans="1:7" ht="30">
      <c r="A1730" s="23" t="s">
        <v>874</v>
      </c>
      <c r="B1730" s="24" t="s">
        <v>969</v>
      </c>
      <c r="C1730" s="199" t="s">
        <v>98</v>
      </c>
      <c r="D1730" s="24">
        <v>7</v>
      </c>
      <c r="E1730" s="24">
        <v>100000</v>
      </c>
      <c r="F1730" s="23" t="s">
        <v>874</v>
      </c>
      <c r="G1730" s="24" t="s">
        <v>957</v>
      </c>
    </row>
    <row r="1731" spans="1:7" ht="45">
      <c r="A1731" s="23" t="s">
        <v>874</v>
      </c>
      <c r="B1731" s="24" t="s">
        <v>970</v>
      </c>
      <c r="C1731" s="199" t="s">
        <v>98</v>
      </c>
      <c r="D1731" s="24">
        <v>125</v>
      </c>
      <c r="E1731" s="24">
        <v>2500</v>
      </c>
      <c r="F1731" s="23" t="s">
        <v>874</v>
      </c>
      <c r="G1731" s="24" t="s">
        <v>957</v>
      </c>
    </row>
    <row r="1732" spans="1:7" ht="45">
      <c r="A1732" s="23" t="s">
        <v>874</v>
      </c>
      <c r="B1732" s="24" t="s">
        <v>971</v>
      </c>
      <c r="C1732" s="199" t="s">
        <v>98</v>
      </c>
      <c r="D1732" s="24">
        <v>145</v>
      </c>
      <c r="E1732" s="24">
        <v>2000</v>
      </c>
      <c r="F1732" s="23" t="s">
        <v>874</v>
      </c>
      <c r="G1732" s="24" t="s">
        <v>957</v>
      </c>
    </row>
    <row r="1733" spans="1:7" ht="45">
      <c r="A1733" s="23" t="s">
        <v>874</v>
      </c>
      <c r="B1733" s="24" t="s">
        <v>972</v>
      </c>
      <c r="C1733" s="199" t="s">
        <v>98</v>
      </c>
      <c r="D1733" s="24">
        <v>40000</v>
      </c>
      <c r="E1733" s="24">
        <v>2</v>
      </c>
      <c r="F1733" s="23" t="s">
        <v>874</v>
      </c>
      <c r="G1733" s="24" t="s">
        <v>957</v>
      </c>
    </row>
    <row r="1734" spans="1:7" ht="45">
      <c r="A1734" s="23" t="s">
        <v>874</v>
      </c>
      <c r="B1734" s="24" t="s">
        <v>973</v>
      </c>
      <c r="C1734" s="199" t="s">
        <v>98</v>
      </c>
      <c r="D1734" s="24">
        <v>50000</v>
      </c>
      <c r="E1734" s="24">
        <v>2</v>
      </c>
      <c r="F1734" s="23" t="s">
        <v>874</v>
      </c>
      <c r="G1734" s="24" t="s">
        <v>957</v>
      </c>
    </row>
    <row r="1735" spans="1:7" ht="30">
      <c r="A1735" s="23" t="s">
        <v>874</v>
      </c>
      <c r="B1735" s="24" t="s">
        <v>974</v>
      </c>
      <c r="C1735" s="199" t="s">
        <v>98</v>
      </c>
      <c r="D1735" s="24">
        <v>30000</v>
      </c>
      <c r="E1735" s="24">
        <v>2</v>
      </c>
      <c r="F1735" s="23" t="s">
        <v>874</v>
      </c>
      <c r="G1735" s="24" t="s">
        <v>957</v>
      </c>
    </row>
    <row r="1736" spans="1:7" ht="30">
      <c r="A1736" s="23" t="s">
        <v>874</v>
      </c>
      <c r="B1736" s="24" t="s">
        <v>975</v>
      </c>
      <c r="C1736" s="199" t="s">
        <v>98</v>
      </c>
      <c r="D1736" s="24">
        <v>40000</v>
      </c>
      <c r="E1736" s="24">
        <v>2</v>
      </c>
      <c r="F1736" s="23" t="s">
        <v>874</v>
      </c>
      <c r="G1736" s="24" t="s">
        <v>957</v>
      </c>
    </row>
    <row r="1737" spans="1:7" ht="30">
      <c r="A1737" s="23" t="s">
        <v>874</v>
      </c>
      <c r="B1737" s="24" t="s">
        <v>976</v>
      </c>
      <c r="C1737" s="199" t="s">
        <v>98</v>
      </c>
      <c r="D1737" s="24">
        <v>45000</v>
      </c>
      <c r="E1737" s="24">
        <v>2</v>
      </c>
      <c r="F1737" s="23" t="s">
        <v>874</v>
      </c>
      <c r="G1737" s="24" t="s">
        <v>957</v>
      </c>
    </row>
    <row r="1738" spans="1:7" ht="30">
      <c r="A1738" s="23" t="s">
        <v>874</v>
      </c>
      <c r="B1738" s="24" t="s">
        <v>977</v>
      </c>
      <c r="C1738" s="199" t="s">
        <v>98</v>
      </c>
      <c r="D1738" s="24">
        <v>50000</v>
      </c>
      <c r="E1738" s="24">
        <v>2</v>
      </c>
      <c r="F1738" s="23" t="s">
        <v>874</v>
      </c>
      <c r="G1738" s="24" t="s">
        <v>957</v>
      </c>
    </row>
    <row r="1739" spans="1:7" ht="45">
      <c r="A1739" s="23" t="s">
        <v>874</v>
      </c>
      <c r="B1739" s="24" t="s">
        <v>978</v>
      </c>
      <c r="C1739" s="199" t="s">
        <v>98</v>
      </c>
      <c r="D1739" s="24">
        <v>105000</v>
      </c>
      <c r="E1739" s="24">
        <v>2</v>
      </c>
      <c r="F1739" s="23" t="s">
        <v>874</v>
      </c>
      <c r="G1739" s="24" t="s">
        <v>957</v>
      </c>
    </row>
    <row r="1740" spans="1:7" ht="30">
      <c r="A1740" s="23" t="s">
        <v>874</v>
      </c>
      <c r="B1740" s="24" t="s">
        <v>979</v>
      </c>
      <c r="C1740" s="199" t="s">
        <v>980</v>
      </c>
      <c r="D1740" s="24">
        <v>1234.28</v>
      </c>
      <c r="E1740" s="24">
        <v>200</v>
      </c>
      <c r="F1740" s="23" t="s">
        <v>874</v>
      </c>
      <c r="G1740" s="24" t="s">
        <v>981</v>
      </c>
    </row>
    <row r="1741" spans="1:7" ht="30">
      <c r="A1741" s="23" t="s">
        <v>874</v>
      </c>
      <c r="B1741" s="24" t="s">
        <v>982</v>
      </c>
      <c r="C1741" s="199" t="s">
        <v>98</v>
      </c>
      <c r="D1741" s="24">
        <v>123.96</v>
      </c>
      <c r="E1741" s="24">
        <v>300</v>
      </c>
      <c r="F1741" s="23" t="s">
        <v>874</v>
      </c>
      <c r="G1741" s="24" t="s">
        <v>981</v>
      </c>
    </row>
    <row r="1742" spans="1:7" ht="30">
      <c r="A1742" s="23" t="s">
        <v>874</v>
      </c>
      <c r="B1742" s="24" t="s">
        <v>890</v>
      </c>
      <c r="C1742" s="199" t="s">
        <v>98</v>
      </c>
      <c r="D1742" s="24">
        <v>4187.7</v>
      </c>
      <c r="E1742" s="24">
        <v>20</v>
      </c>
      <c r="F1742" s="23" t="s">
        <v>874</v>
      </c>
      <c r="G1742" s="24" t="s">
        <v>981</v>
      </c>
    </row>
    <row r="1743" spans="1:7" ht="30">
      <c r="A1743" s="23" t="s">
        <v>874</v>
      </c>
      <c r="B1743" s="24" t="s">
        <v>983</v>
      </c>
      <c r="C1743" s="199" t="s">
        <v>98</v>
      </c>
      <c r="D1743" s="24">
        <v>5293.48</v>
      </c>
      <c r="E1743" s="24">
        <v>20</v>
      </c>
      <c r="F1743" s="23" t="s">
        <v>874</v>
      </c>
      <c r="G1743" s="24" t="s">
        <v>981</v>
      </c>
    </row>
    <row r="1744" spans="1:7" ht="30">
      <c r="A1744" s="23" t="s">
        <v>874</v>
      </c>
      <c r="B1744" s="24" t="s">
        <v>984</v>
      </c>
      <c r="C1744" s="199" t="s">
        <v>98</v>
      </c>
      <c r="D1744" s="24">
        <v>5374.9</v>
      </c>
      <c r="E1744" s="24">
        <v>20</v>
      </c>
      <c r="F1744" s="23" t="s">
        <v>874</v>
      </c>
      <c r="G1744" s="24" t="s">
        <v>981</v>
      </c>
    </row>
    <row r="1745" spans="1:7" ht="30">
      <c r="A1745" s="23" t="s">
        <v>874</v>
      </c>
      <c r="B1745" s="24" t="s">
        <v>891</v>
      </c>
      <c r="C1745" s="199" t="s">
        <v>98</v>
      </c>
      <c r="D1745" s="24">
        <v>1954.08</v>
      </c>
      <c r="E1745" s="24">
        <v>20</v>
      </c>
      <c r="F1745" s="23" t="s">
        <v>874</v>
      </c>
      <c r="G1745" s="24" t="s">
        <v>981</v>
      </c>
    </row>
    <row r="1746" spans="1:7" ht="30">
      <c r="A1746" s="23" t="s">
        <v>874</v>
      </c>
      <c r="B1746" s="24" t="s">
        <v>985</v>
      </c>
      <c r="C1746" s="199" t="s">
        <v>216</v>
      </c>
      <c r="D1746" s="24">
        <v>6800.41</v>
      </c>
      <c r="E1746" s="24">
        <v>30</v>
      </c>
      <c r="F1746" s="23" t="s">
        <v>874</v>
      </c>
      <c r="G1746" s="24" t="s">
        <v>981</v>
      </c>
    </row>
    <row r="1747" spans="1:7" ht="30">
      <c r="A1747" s="23" t="s">
        <v>874</v>
      </c>
      <c r="B1747" s="24" t="s">
        <v>986</v>
      </c>
      <c r="C1747" s="199" t="s">
        <v>98</v>
      </c>
      <c r="D1747" s="24">
        <v>122.13</v>
      </c>
      <c r="E1747" s="24">
        <v>200</v>
      </c>
      <c r="F1747" s="23" t="s">
        <v>874</v>
      </c>
      <c r="G1747" s="24" t="s">
        <v>981</v>
      </c>
    </row>
    <row r="1748" spans="1:7" ht="30">
      <c r="A1748" s="23" t="s">
        <v>874</v>
      </c>
      <c r="B1748" s="24" t="s">
        <v>987</v>
      </c>
      <c r="C1748" s="199" t="s">
        <v>988</v>
      </c>
      <c r="D1748" s="24">
        <v>114.99</v>
      </c>
      <c r="E1748" s="24">
        <v>300</v>
      </c>
      <c r="F1748" s="23" t="s">
        <v>874</v>
      </c>
      <c r="G1748" s="24" t="s">
        <v>981</v>
      </c>
    </row>
    <row r="1749" spans="1:7" ht="30">
      <c r="A1749" s="23" t="s">
        <v>874</v>
      </c>
      <c r="B1749" s="24" t="s">
        <v>989</v>
      </c>
      <c r="C1749" s="199" t="s">
        <v>216</v>
      </c>
      <c r="D1749" s="24">
        <v>5699.4</v>
      </c>
      <c r="E1749" s="24">
        <v>150</v>
      </c>
      <c r="F1749" s="23" t="s">
        <v>874</v>
      </c>
      <c r="G1749" s="24" t="s">
        <v>981</v>
      </c>
    </row>
    <row r="1750" spans="1:7" ht="30">
      <c r="A1750" s="23" t="s">
        <v>874</v>
      </c>
      <c r="B1750" s="24" t="s">
        <v>215</v>
      </c>
      <c r="C1750" s="199" t="s">
        <v>216</v>
      </c>
      <c r="D1750" s="24">
        <v>8000</v>
      </c>
      <c r="E1750" s="24">
        <v>150</v>
      </c>
      <c r="F1750" s="23" t="s">
        <v>874</v>
      </c>
      <c r="G1750" s="24" t="s">
        <v>981</v>
      </c>
    </row>
    <row r="1751" spans="1:7" ht="30">
      <c r="A1751" s="23" t="s">
        <v>874</v>
      </c>
      <c r="B1751" s="24" t="s">
        <v>990</v>
      </c>
      <c r="C1751" s="199" t="s">
        <v>991</v>
      </c>
      <c r="D1751" s="24">
        <v>510.23</v>
      </c>
      <c r="E1751" s="24">
        <v>200</v>
      </c>
      <c r="F1751" s="23" t="s">
        <v>874</v>
      </c>
      <c r="G1751" s="24" t="s">
        <v>981</v>
      </c>
    </row>
    <row r="1752" spans="1:7" ht="30">
      <c r="A1752" s="23" t="s">
        <v>874</v>
      </c>
      <c r="B1752" s="24" t="s">
        <v>992</v>
      </c>
      <c r="C1752" s="199" t="s">
        <v>216</v>
      </c>
      <c r="D1752" s="24">
        <v>14797.2</v>
      </c>
      <c r="E1752" s="24">
        <v>30</v>
      </c>
      <c r="F1752" s="23" t="s">
        <v>874</v>
      </c>
      <c r="G1752" s="24" t="s">
        <v>981</v>
      </c>
    </row>
    <row r="1753" spans="1:7" ht="30">
      <c r="A1753" s="23" t="s">
        <v>874</v>
      </c>
      <c r="B1753" s="24" t="s">
        <v>993</v>
      </c>
      <c r="C1753" s="199" t="s">
        <v>216</v>
      </c>
      <c r="D1753" s="24">
        <v>12540</v>
      </c>
      <c r="E1753" s="24">
        <v>30</v>
      </c>
      <c r="F1753" s="23" t="s">
        <v>874</v>
      </c>
      <c r="G1753" s="24" t="s">
        <v>981</v>
      </c>
    </row>
    <row r="1754" spans="1:7" ht="30">
      <c r="A1754" s="23" t="s">
        <v>874</v>
      </c>
      <c r="B1754" s="24" t="s">
        <v>994</v>
      </c>
      <c r="C1754" s="199" t="s">
        <v>216</v>
      </c>
      <c r="D1754" s="24">
        <v>9319.64</v>
      </c>
      <c r="E1754" s="24">
        <v>20</v>
      </c>
      <c r="F1754" s="23" t="s">
        <v>874</v>
      </c>
      <c r="G1754" s="24" t="s">
        <v>981</v>
      </c>
    </row>
    <row r="1755" spans="1:7" ht="30">
      <c r="A1755" s="201" t="s">
        <v>5326</v>
      </c>
      <c r="B1755" s="201" t="s">
        <v>5357</v>
      </c>
      <c r="C1755" s="201" t="s">
        <v>98</v>
      </c>
      <c r="D1755" s="201">
        <v>200.48</v>
      </c>
      <c r="E1755" s="164">
        <v>25000</v>
      </c>
      <c r="F1755" s="201" t="s">
        <v>5326</v>
      </c>
      <c r="G1755" s="201" t="s">
        <v>5327</v>
      </c>
    </row>
    <row r="1756" spans="1:7" ht="30">
      <c r="A1756" s="201" t="s">
        <v>5326</v>
      </c>
      <c r="B1756" s="201" t="s">
        <v>5358</v>
      </c>
      <c r="C1756" s="201" t="s">
        <v>98</v>
      </c>
      <c r="D1756" s="201">
        <v>46.62</v>
      </c>
      <c r="E1756" s="164">
        <v>10000</v>
      </c>
      <c r="F1756" s="201" t="s">
        <v>5326</v>
      </c>
      <c r="G1756" s="201" t="s">
        <v>5327</v>
      </c>
    </row>
    <row r="1757" spans="1:7" ht="30">
      <c r="A1757" s="201" t="s">
        <v>5326</v>
      </c>
      <c r="B1757" s="201" t="s">
        <v>5359</v>
      </c>
      <c r="C1757" s="201" t="s">
        <v>98</v>
      </c>
      <c r="D1757" s="201">
        <v>51.81</v>
      </c>
      <c r="E1757" s="164">
        <v>8000</v>
      </c>
      <c r="F1757" s="201" t="s">
        <v>5326</v>
      </c>
      <c r="G1757" s="201" t="s">
        <v>5327</v>
      </c>
    </row>
    <row r="1758" spans="1:7" ht="30">
      <c r="A1758" s="201" t="s">
        <v>5326</v>
      </c>
      <c r="B1758" s="201" t="s">
        <v>566</v>
      </c>
      <c r="C1758" s="201" t="s">
        <v>216</v>
      </c>
      <c r="D1758" s="201" t="s">
        <v>5360</v>
      </c>
      <c r="E1758" s="201">
        <v>350</v>
      </c>
      <c r="F1758" s="201" t="s">
        <v>5326</v>
      </c>
      <c r="G1758" s="201" t="s">
        <v>5327</v>
      </c>
    </row>
    <row r="1759" spans="1:7" ht="30">
      <c r="A1759" s="201" t="s">
        <v>5326</v>
      </c>
      <c r="B1759" s="201" t="s">
        <v>5361</v>
      </c>
      <c r="C1759" s="201" t="s">
        <v>216</v>
      </c>
      <c r="D1759" s="201" t="s">
        <v>5362</v>
      </c>
      <c r="E1759" s="201">
        <v>80</v>
      </c>
      <c r="F1759" s="201" t="s">
        <v>5326</v>
      </c>
      <c r="G1759" s="201" t="s">
        <v>5327</v>
      </c>
    </row>
    <row r="1760" spans="1:7" ht="30">
      <c r="A1760" s="201" t="s">
        <v>5326</v>
      </c>
      <c r="B1760" s="201" t="s">
        <v>5363</v>
      </c>
      <c r="C1760" s="201" t="s">
        <v>98</v>
      </c>
      <c r="D1760" s="166">
        <v>1250</v>
      </c>
      <c r="E1760" s="201">
        <v>50</v>
      </c>
      <c r="F1760" s="201" t="s">
        <v>5326</v>
      </c>
      <c r="G1760" s="201" t="s">
        <v>5327</v>
      </c>
    </row>
    <row r="1761" spans="1:7" ht="30">
      <c r="A1761" s="201" t="s">
        <v>5326</v>
      </c>
      <c r="B1761" s="201" t="s">
        <v>5364</v>
      </c>
      <c r="C1761" s="201" t="s">
        <v>98</v>
      </c>
      <c r="D1761" s="201">
        <v>900</v>
      </c>
      <c r="E1761" s="201">
        <v>75</v>
      </c>
      <c r="F1761" s="201" t="s">
        <v>5326</v>
      </c>
      <c r="G1761" s="201" t="s">
        <v>5327</v>
      </c>
    </row>
    <row r="1762" spans="1:7" ht="30">
      <c r="A1762" s="201" t="s">
        <v>5326</v>
      </c>
      <c r="B1762" s="201" t="s">
        <v>5365</v>
      </c>
      <c r="C1762" s="201" t="s">
        <v>98</v>
      </c>
      <c r="D1762" s="201">
        <v>530</v>
      </c>
      <c r="E1762" s="201">
        <v>75</v>
      </c>
      <c r="F1762" s="201" t="s">
        <v>5326</v>
      </c>
      <c r="G1762" s="201" t="s">
        <v>5327</v>
      </c>
    </row>
    <row r="1763" spans="1:7" ht="30">
      <c r="A1763" s="201" t="s">
        <v>5326</v>
      </c>
      <c r="B1763" s="201" t="s">
        <v>5366</v>
      </c>
      <c r="C1763" s="201" t="s">
        <v>98</v>
      </c>
      <c r="D1763" s="166">
        <v>4500</v>
      </c>
      <c r="E1763" s="201">
        <v>60</v>
      </c>
      <c r="F1763" s="201" t="s">
        <v>5326</v>
      </c>
      <c r="G1763" s="201" t="s">
        <v>5327</v>
      </c>
    </row>
    <row r="1764" spans="1:7" ht="30">
      <c r="A1764" s="201" t="s">
        <v>5326</v>
      </c>
      <c r="B1764" s="112" t="s">
        <v>5367</v>
      </c>
      <c r="C1764" s="112" t="s">
        <v>279</v>
      </c>
      <c r="D1764" s="111">
        <f>D1765+D1766</f>
        <v>8800</v>
      </c>
      <c r="E1764" s="252">
        <v>10</v>
      </c>
      <c r="F1764" s="201" t="s">
        <v>5326</v>
      </c>
      <c r="G1764" s="201" t="s">
        <v>5335</v>
      </c>
    </row>
    <row r="1765" spans="1:7" ht="30">
      <c r="A1765" s="201" t="s">
        <v>5326</v>
      </c>
      <c r="B1765" s="112" t="s">
        <v>5368</v>
      </c>
      <c r="C1765" s="112" t="s">
        <v>98</v>
      </c>
      <c r="D1765" s="111">
        <v>6600</v>
      </c>
      <c r="E1765" s="252">
        <v>10</v>
      </c>
      <c r="F1765" s="201" t="s">
        <v>5326</v>
      </c>
      <c r="G1765" s="201" t="s">
        <v>5335</v>
      </c>
    </row>
    <row r="1766" spans="1:7" ht="30">
      <c r="A1766" s="201" t="s">
        <v>5326</v>
      </c>
      <c r="B1766" s="112" t="s">
        <v>5369</v>
      </c>
      <c r="C1766" s="112" t="s">
        <v>98</v>
      </c>
      <c r="D1766" s="111">
        <v>2200</v>
      </c>
      <c r="E1766" s="252">
        <v>10</v>
      </c>
      <c r="F1766" s="201" t="s">
        <v>5326</v>
      </c>
      <c r="G1766" s="201" t="s">
        <v>5335</v>
      </c>
    </row>
    <row r="1767" spans="1:7" ht="30">
      <c r="A1767" s="201" t="s">
        <v>5326</v>
      </c>
      <c r="B1767" s="112" t="s">
        <v>5370</v>
      </c>
      <c r="C1767" s="112" t="s">
        <v>98</v>
      </c>
      <c r="D1767" s="111">
        <v>9680</v>
      </c>
      <c r="E1767" s="252">
        <v>5</v>
      </c>
      <c r="F1767" s="201" t="s">
        <v>5326</v>
      </c>
      <c r="G1767" s="201" t="s">
        <v>5335</v>
      </c>
    </row>
    <row r="1768" spans="1:7" ht="30">
      <c r="A1768" s="201" t="s">
        <v>5326</v>
      </c>
      <c r="B1768" s="112" t="s">
        <v>5371</v>
      </c>
      <c r="C1768" s="112" t="s">
        <v>98</v>
      </c>
      <c r="D1768" s="111">
        <v>3300</v>
      </c>
      <c r="E1768" s="252">
        <v>50</v>
      </c>
      <c r="F1768" s="201" t="s">
        <v>5326</v>
      </c>
      <c r="G1768" s="201" t="s">
        <v>5335</v>
      </c>
    </row>
    <row r="1769" spans="1:7" ht="30">
      <c r="A1769" s="201" t="s">
        <v>5326</v>
      </c>
      <c r="B1769" s="112" t="s">
        <v>5372</v>
      </c>
      <c r="C1769" s="112" t="s">
        <v>98</v>
      </c>
      <c r="D1769" s="111">
        <v>2860</v>
      </c>
      <c r="E1769" s="252">
        <v>100</v>
      </c>
      <c r="F1769" s="201" t="s">
        <v>5326</v>
      </c>
      <c r="G1769" s="201" t="s">
        <v>5335</v>
      </c>
    </row>
    <row r="1770" spans="1:7" ht="30">
      <c r="A1770" s="201" t="s">
        <v>5326</v>
      </c>
      <c r="B1770" s="112" t="s">
        <v>4438</v>
      </c>
      <c r="C1770" s="112" t="s">
        <v>98</v>
      </c>
      <c r="D1770" s="111">
        <v>3630</v>
      </c>
      <c r="E1770" s="252">
        <v>100</v>
      </c>
      <c r="F1770" s="201" t="s">
        <v>5326</v>
      </c>
      <c r="G1770" s="201" t="s">
        <v>5335</v>
      </c>
    </row>
    <row r="1771" spans="1:7" ht="30">
      <c r="A1771" s="201" t="s">
        <v>5326</v>
      </c>
      <c r="B1771" s="112" t="s">
        <v>5373</v>
      </c>
      <c r="C1771" s="112"/>
      <c r="D1771" s="111">
        <v>4840</v>
      </c>
      <c r="E1771" s="252">
        <v>80</v>
      </c>
      <c r="F1771" s="201" t="s">
        <v>5326</v>
      </c>
      <c r="G1771" s="201" t="s">
        <v>5335</v>
      </c>
    </row>
    <row r="1772" spans="1:7" ht="30">
      <c r="A1772" s="201" t="s">
        <v>5326</v>
      </c>
      <c r="B1772" s="112" t="s">
        <v>5374</v>
      </c>
      <c r="C1772" s="112"/>
      <c r="D1772" s="111">
        <v>2090</v>
      </c>
      <c r="E1772" s="252">
        <v>100</v>
      </c>
      <c r="F1772" s="201" t="s">
        <v>5326</v>
      </c>
      <c r="G1772" s="201" t="s">
        <v>5335</v>
      </c>
    </row>
    <row r="1773" spans="1:7" ht="30">
      <c r="A1773" s="201" t="s">
        <v>5326</v>
      </c>
      <c r="B1773" s="112" t="s">
        <v>5375</v>
      </c>
      <c r="C1773" s="112"/>
      <c r="D1773" s="111">
        <v>4180</v>
      </c>
      <c r="E1773" s="252">
        <v>50</v>
      </c>
      <c r="F1773" s="201" t="s">
        <v>5326</v>
      </c>
      <c r="G1773" s="201" t="s">
        <v>5335</v>
      </c>
    </row>
    <row r="1774" spans="1:7" ht="30">
      <c r="A1774" s="201" t="s">
        <v>5326</v>
      </c>
      <c r="B1774" s="112" t="s">
        <v>4289</v>
      </c>
      <c r="C1774" s="112" t="s">
        <v>98</v>
      </c>
      <c r="D1774" s="111">
        <v>2860</v>
      </c>
      <c r="E1774" s="252">
        <v>100</v>
      </c>
      <c r="F1774" s="201" t="s">
        <v>5326</v>
      </c>
      <c r="G1774" s="201" t="s">
        <v>5335</v>
      </c>
    </row>
    <row r="1775" spans="1:7" ht="30">
      <c r="A1775" s="201" t="s">
        <v>5326</v>
      </c>
      <c r="B1775" s="112" t="s">
        <v>11</v>
      </c>
      <c r="C1775" s="112" t="s">
        <v>98</v>
      </c>
      <c r="D1775" s="111">
        <v>2420</v>
      </c>
      <c r="E1775" s="252">
        <v>50</v>
      </c>
      <c r="F1775" s="201" t="s">
        <v>5326</v>
      </c>
      <c r="G1775" s="201" t="s">
        <v>5335</v>
      </c>
    </row>
    <row r="1776" spans="1:7" ht="30">
      <c r="A1776" s="201" t="s">
        <v>5326</v>
      </c>
      <c r="B1776" s="112" t="s">
        <v>5376</v>
      </c>
      <c r="C1776" s="112" t="s">
        <v>98</v>
      </c>
      <c r="D1776" s="111">
        <v>1815</v>
      </c>
      <c r="E1776" s="252">
        <v>50</v>
      </c>
      <c r="F1776" s="201" t="s">
        <v>5326</v>
      </c>
      <c r="G1776" s="201" t="s">
        <v>5335</v>
      </c>
    </row>
    <row r="1777" spans="1:7" ht="30">
      <c r="A1777" s="201" t="s">
        <v>5326</v>
      </c>
      <c r="B1777" s="112" t="s">
        <v>5377</v>
      </c>
      <c r="C1777" s="112"/>
      <c r="D1777" s="111">
        <v>2596</v>
      </c>
      <c r="E1777" s="252">
        <v>50</v>
      </c>
      <c r="F1777" s="201" t="s">
        <v>5326</v>
      </c>
      <c r="G1777" s="201" t="s">
        <v>5335</v>
      </c>
    </row>
    <row r="1778" spans="1:7" ht="30">
      <c r="A1778" s="201" t="s">
        <v>5326</v>
      </c>
      <c r="B1778" s="112" t="s">
        <v>5378</v>
      </c>
      <c r="C1778" s="112" t="s">
        <v>98</v>
      </c>
      <c r="D1778" s="111">
        <v>1815</v>
      </c>
      <c r="E1778" s="252">
        <v>50</v>
      </c>
      <c r="F1778" s="201" t="s">
        <v>5326</v>
      </c>
      <c r="G1778" s="201" t="s">
        <v>5335</v>
      </c>
    </row>
    <row r="1779" spans="1:7" ht="30">
      <c r="A1779" s="201" t="s">
        <v>5326</v>
      </c>
      <c r="B1779" s="112" t="s">
        <v>5379</v>
      </c>
      <c r="C1779" s="112" t="s">
        <v>98</v>
      </c>
      <c r="D1779" s="111">
        <v>990</v>
      </c>
      <c r="E1779" s="252">
        <v>50</v>
      </c>
      <c r="F1779" s="201" t="s">
        <v>5326</v>
      </c>
      <c r="G1779" s="201" t="s">
        <v>5335</v>
      </c>
    </row>
    <row r="1780" spans="1:7" ht="30">
      <c r="A1780" s="201" t="s">
        <v>5326</v>
      </c>
      <c r="B1780" s="112" t="s">
        <v>5380</v>
      </c>
      <c r="C1780" s="112" t="s">
        <v>98</v>
      </c>
      <c r="D1780" s="111">
        <v>1815</v>
      </c>
      <c r="E1780" s="252">
        <v>50</v>
      </c>
      <c r="F1780" s="201" t="s">
        <v>5326</v>
      </c>
      <c r="G1780" s="201" t="s">
        <v>5335</v>
      </c>
    </row>
    <row r="1781" spans="1:7" ht="30">
      <c r="A1781" s="201" t="s">
        <v>5326</v>
      </c>
      <c r="B1781" s="112" t="s">
        <v>5381</v>
      </c>
      <c r="C1781" s="112" t="s">
        <v>98</v>
      </c>
      <c r="D1781" s="111">
        <v>1815</v>
      </c>
      <c r="E1781" s="252">
        <v>50</v>
      </c>
      <c r="F1781" s="201" t="s">
        <v>5326</v>
      </c>
      <c r="G1781" s="201" t="s">
        <v>5335</v>
      </c>
    </row>
    <row r="1782" spans="1:7" ht="30">
      <c r="A1782" s="201" t="s">
        <v>5326</v>
      </c>
      <c r="B1782" s="112" t="s">
        <v>5382</v>
      </c>
      <c r="C1782" s="112" t="s">
        <v>98</v>
      </c>
      <c r="D1782" s="111">
        <v>440</v>
      </c>
      <c r="E1782" s="252">
        <v>50</v>
      </c>
      <c r="F1782" s="201" t="s">
        <v>5326</v>
      </c>
      <c r="G1782" s="201" t="s">
        <v>5335</v>
      </c>
    </row>
    <row r="1783" spans="1:7" ht="30">
      <c r="A1783" s="201" t="s">
        <v>5326</v>
      </c>
      <c r="B1783" s="112" t="s">
        <v>5383</v>
      </c>
      <c r="C1783" s="112" t="s">
        <v>98</v>
      </c>
      <c r="D1783" s="111">
        <v>550</v>
      </c>
      <c r="E1783" s="252">
        <v>50</v>
      </c>
      <c r="F1783" s="201" t="s">
        <v>5326</v>
      </c>
      <c r="G1783" s="201" t="s">
        <v>5335</v>
      </c>
    </row>
    <row r="1784" spans="1:7" ht="30">
      <c r="A1784" s="201" t="s">
        <v>5326</v>
      </c>
      <c r="B1784" s="112" t="s">
        <v>5384</v>
      </c>
      <c r="C1784" s="112" t="s">
        <v>98</v>
      </c>
      <c r="D1784" s="111">
        <v>847</v>
      </c>
      <c r="E1784" s="252">
        <v>50</v>
      </c>
      <c r="F1784" s="201" t="s">
        <v>5326</v>
      </c>
      <c r="G1784" s="201" t="s">
        <v>5335</v>
      </c>
    </row>
    <row r="1785" spans="1:7" ht="30">
      <c r="A1785" s="201" t="s">
        <v>5326</v>
      </c>
      <c r="B1785" s="112" t="s">
        <v>5385</v>
      </c>
      <c r="C1785" s="112" t="s">
        <v>98</v>
      </c>
      <c r="D1785" s="111">
        <v>6413</v>
      </c>
      <c r="E1785" s="252">
        <v>80</v>
      </c>
      <c r="F1785" s="201" t="s">
        <v>5326</v>
      </c>
      <c r="G1785" s="201" t="s">
        <v>5335</v>
      </c>
    </row>
    <row r="1786" spans="1:7" ht="30">
      <c r="A1786" s="201" t="s">
        <v>5326</v>
      </c>
      <c r="B1786" s="112" t="s">
        <v>5386</v>
      </c>
      <c r="C1786" s="112" t="s">
        <v>98</v>
      </c>
      <c r="D1786" s="111">
        <v>3850</v>
      </c>
      <c r="E1786" s="252">
        <v>80</v>
      </c>
      <c r="F1786" s="201" t="s">
        <v>5326</v>
      </c>
      <c r="G1786" s="201" t="s">
        <v>5335</v>
      </c>
    </row>
    <row r="1787" spans="1:7" ht="30">
      <c r="A1787" s="201" t="s">
        <v>5326</v>
      </c>
      <c r="B1787" s="112" t="s">
        <v>5387</v>
      </c>
      <c r="C1787" s="112" t="s">
        <v>98</v>
      </c>
      <c r="D1787" s="111">
        <v>4730</v>
      </c>
      <c r="E1787" s="252">
        <v>80</v>
      </c>
      <c r="F1787" s="201" t="s">
        <v>5326</v>
      </c>
      <c r="G1787" s="201" t="s">
        <v>5335</v>
      </c>
    </row>
    <row r="1788" spans="1:7" ht="30">
      <c r="A1788" s="201" t="s">
        <v>5326</v>
      </c>
      <c r="B1788" s="112" t="s">
        <v>5388</v>
      </c>
      <c r="C1788" s="112" t="s">
        <v>98</v>
      </c>
      <c r="D1788" s="111">
        <v>7150</v>
      </c>
      <c r="E1788" s="252">
        <v>50</v>
      </c>
      <c r="F1788" s="201" t="s">
        <v>5326</v>
      </c>
      <c r="G1788" s="201" t="s">
        <v>5335</v>
      </c>
    </row>
    <row r="1789" spans="1:7" ht="30">
      <c r="A1789" s="201" t="s">
        <v>5326</v>
      </c>
      <c r="B1789" s="112" t="s">
        <v>5389</v>
      </c>
      <c r="C1789" s="112" t="s">
        <v>98</v>
      </c>
      <c r="D1789" s="111">
        <v>1320</v>
      </c>
      <c r="E1789" s="252">
        <v>150</v>
      </c>
      <c r="F1789" s="201" t="s">
        <v>5326</v>
      </c>
      <c r="G1789" s="201" t="s">
        <v>5335</v>
      </c>
    </row>
    <row r="1790" spans="1:7" ht="45">
      <c r="A1790" s="201" t="s">
        <v>5326</v>
      </c>
      <c r="B1790" s="112" t="s">
        <v>5390</v>
      </c>
      <c r="C1790" s="112"/>
      <c r="D1790" s="111">
        <v>2090</v>
      </c>
      <c r="E1790" s="252">
        <v>100</v>
      </c>
      <c r="F1790" s="201" t="s">
        <v>5326</v>
      </c>
      <c r="G1790" s="201" t="s">
        <v>5335</v>
      </c>
    </row>
    <row r="1791" spans="1:7" ht="30">
      <c r="A1791" s="201" t="s">
        <v>5326</v>
      </c>
      <c r="B1791" s="112" t="s">
        <v>5391</v>
      </c>
      <c r="C1791" s="112" t="s">
        <v>98</v>
      </c>
      <c r="D1791" s="111">
        <v>1540</v>
      </c>
      <c r="E1791" s="252">
        <v>100</v>
      </c>
      <c r="F1791" s="201" t="s">
        <v>5326</v>
      </c>
      <c r="G1791" s="201" t="s">
        <v>5335</v>
      </c>
    </row>
    <row r="1792" spans="1:7" ht="30">
      <c r="A1792" s="201" t="s">
        <v>5326</v>
      </c>
      <c r="B1792" s="112" t="s">
        <v>5392</v>
      </c>
      <c r="C1792" s="112" t="s">
        <v>98</v>
      </c>
      <c r="D1792" s="111">
        <v>2750</v>
      </c>
      <c r="E1792" s="252">
        <v>100</v>
      </c>
      <c r="F1792" s="201" t="s">
        <v>5326</v>
      </c>
      <c r="G1792" s="201" t="s">
        <v>5335</v>
      </c>
    </row>
    <row r="1793" spans="1:7" ht="30">
      <c r="A1793" s="201" t="s">
        <v>5326</v>
      </c>
      <c r="B1793" s="112" t="s">
        <v>5393</v>
      </c>
      <c r="C1793" s="112" t="s">
        <v>98</v>
      </c>
      <c r="D1793" s="111">
        <v>2200</v>
      </c>
      <c r="E1793" s="252">
        <v>100</v>
      </c>
      <c r="F1793" s="201" t="s">
        <v>5326</v>
      </c>
      <c r="G1793" s="201" t="s">
        <v>5335</v>
      </c>
    </row>
    <row r="1794" spans="1:7" ht="30">
      <c r="A1794" s="201" t="s">
        <v>5326</v>
      </c>
      <c r="B1794" s="112" t="s">
        <v>5394</v>
      </c>
      <c r="C1794" s="112" t="s">
        <v>98</v>
      </c>
      <c r="D1794" s="111">
        <v>3894</v>
      </c>
      <c r="E1794" s="252">
        <v>50</v>
      </c>
      <c r="F1794" s="201" t="s">
        <v>5326</v>
      </c>
      <c r="G1794" s="201" t="s">
        <v>5335</v>
      </c>
    </row>
    <row r="1795" spans="1:7" ht="30">
      <c r="A1795" s="201" t="s">
        <v>5326</v>
      </c>
      <c r="B1795" s="112" t="s">
        <v>5395</v>
      </c>
      <c r="C1795" s="112" t="s">
        <v>98</v>
      </c>
      <c r="D1795" s="111">
        <v>3630</v>
      </c>
      <c r="E1795" s="252">
        <v>50</v>
      </c>
      <c r="F1795" s="201" t="s">
        <v>5326</v>
      </c>
      <c r="G1795" s="201" t="s">
        <v>5335</v>
      </c>
    </row>
    <row r="1796" spans="1:7" ht="30">
      <c r="A1796" s="201" t="s">
        <v>5326</v>
      </c>
      <c r="B1796" s="112" t="s">
        <v>3300</v>
      </c>
      <c r="C1796" s="112" t="s">
        <v>279</v>
      </c>
      <c r="D1796" s="111">
        <v>2750</v>
      </c>
      <c r="E1796" s="252">
        <v>50</v>
      </c>
      <c r="F1796" s="201" t="s">
        <v>5326</v>
      </c>
      <c r="G1796" s="201" t="s">
        <v>5335</v>
      </c>
    </row>
    <row r="1797" spans="1:7" ht="30">
      <c r="A1797" s="201" t="s">
        <v>5326</v>
      </c>
      <c r="B1797" s="112" t="s">
        <v>5396</v>
      </c>
      <c r="C1797" s="112" t="s">
        <v>98</v>
      </c>
      <c r="D1797" s="111">
        <v>1100</v>
      </c>
      <c r="E1797" s="252">
        <v>50</v>
      </c>
      <c r="F1797" s="201" t="s">
        <v>5326</v>
      </c>
      <c r="G1797" s="201" t="s">
        <v>5335</v>
      </c>
    </row>
    <row r="1798" spans="1:7" ht="30">
      <c r="A1798" s="201" t="s">
        <v>5326</v>
      </c>
      <c r="B1798" s="112" t="s">
        <v>5397</v>
      </c>
      <c r="C1798" s="112" t="s">
        <v>98</v>
      </c>
      <c r="D1798" s="111">
        <v>412.5</v>
      </c>
      <c r="E1798" s="252">
        <v>50</v>
      </c>
      <c r="F1798" s="201" t="s">
        <v>5326</v>
      </c>
      <c r="G1798" s="201" t="s">
        <v>5335</v>
      </c>
    </row>
    <row r="1799" spans="1:7" ht="30">
      <c r="A1799" s="201" t="s">
        <v>5326</v>
      </c>
      <c r="B1799" s="112" t="s">
        <v>5398</v>
      </c>
      <c r="C1799" s="112" t="s">
        <v>98</v>
      </c>
      <c r="D1799" s="111">
        <v>2800</v>
      </c>
      <c r="E1799" s="252">
        <v>150</v>
      </c>
      <c r="F1799" s="201" t="s">
        <v>5326</v>
      </c>
      <c r="G1799" s="201" t="s">
        <v>5339</v>
      </c>
    </row>
    <row r="1800" spans="1:7" ht="30">
      <c r="A1800" s="201" t="s">
        <v>5326</v>
      </c>
      <c r="B1800" s="112" t="s">
        <v>5399</v>
      </c>
      <c r="C1800" s="112" t="s">
        <v>98</v>
      </c>
      <c r="D1800" s="111">
        <v>1300</v>
      </c>
      <c r="E1800" s="252">
        <v>250</v>
      </c>
      <c r="F1800" s="201" t="s">
        <v>5326</v>
      </c>
      <c r="G1800" s="201" t="s">
        <v>5339</v>
      </c>
    </row>
    <row r="1801" spans="1:7" ht="30">
      <c r="A1801" s="201" t="s">
        <v>5326</v>
      </c>
      <c r="B1801" s="112" t="s">
        <v>5400</v>
      </c>
      <c r="C1801" s="112" t="s">
        <v>98</v>
      </c>
      <c r="D1801" s="111">
        <v>3000</v>
      </c>
      <c r="E1801" s="252">
        <v>100</v>
      </c>
      <c r="F1801" s="201" t="s">
        <v>5326</v>
      </c>
      <c r="G1801" s="201" t="s">
        <v>5339</v>
      </c>
    </row>
    <row r="1802" spans="1:7" ht="30">
      <c r="A1802" s="201" t="s">
        <v>5326</v>
      </c>
      <c r="B1802" s="112" t="s">
        <v>5401</v>
      </c>
      <c r="C1802" s="112" t="s">
        <v>98</v>
      </c>
      <c r="D1802" s="111">
        <v>4600</v>
      </c>
      <c r="E1802" s="252">
        <v>100</v>
      </c>
      <c r="F1802" s="201" t="s">
        <v>5326</v>
      </c>
      <c r="G1802" s="201" t="s">
        <v>5339</v>
      </c>
    </row>
    <row r="1803" spans="1:7" ht="30">
      <c r="A1803" s="201" t="s">
        <v>5326</v>
      </c>
      <c r="B1803" s="112" t="s">
        <v>5402</v>
      </c>
      <c r="C1803" s="112" t="s">
        <v>98</v>
      </c>
      <c r="D1803" s="111">
        <v>3100</v>
      </c>
      <c r="E1803" s="252">
        <v>100</v>
      </c>
      <c r="F1803" s="201" t="s">
        <v>5326</v>
      </c>
      <c r="G1803" s="201" t="s">
        <v>5339</v>
      </c>
    </row>
    <row r="1804" spans="1:7" ht="30">
      <c r="A1804" s="201" t="s">
        <v>5326</v>
      </c>
      <c r="B1804" s="112" t="s">
        <v>5403</v>
      </c>
      <c r="C1804" s="112" t="s">
        <v>98</v>
      </c>
      <c r="D1804" s="111">
        <v>3500</v>
      </c>
      <c r="E1804" s="252">
        <v>100</v>
      </c>
      <c r="F1804" s="201" t="s">
        <v>5326</v>
      </c>
      <c r="G1804" s="201" t="s">
        <v>5339</v>
      </c>
    </row>
    <row r="1805" spans="1:7" ht="30">
      <c r="A1805" s="201" t="s">
        <v>5326</v>
      </c>
      <c r="B1805" s="112" t="s">
        <v>5357</v>
      </c>
      <c r="C1805" s="112" t="s">
        <v>98</v>
      </c>
      <c r="D1805" s="111">
        <v>700</v>
      </c>
      <c r="E1805" s="252">
        <v>500</v>
      </c>
      <c r="F1805" s="201" t="s">
        <v>5326</v>
      </c>
      <c r="G1805" s="201" t="s">
        <v>5339</v>
      </c>
    </row>
    <row r="1806" spans="1:7" ht="30">
      <c r="A1806" s="201" t="s">
        <v>5326</v>
      </c>
      <c r="B1806" s="112" t="s">
        <v>766</v>
      </c>
      <c r="C1806" s="112" t="s">
        <v>98</v>
      </c>
      <c r="D1806" s="111">
        <v>40</v>
      </c>
      <c r="E1806" s="252">
        <v>1000</v>
      </c>
      <c r="F1806" s="201" t="s">
        <v>5326</v>
      </c>
      <c r="G1806" s="201" t="s">
        <v>5339</v>
      </c>
    </row>
    <row r="1807" spans="1:7" ht="30">
      <c r="A1807" s="201" t="s">
        <v>5326</v>
      </c>
      <c r="B1807" s="112" t="s">
        <v>5357</v>
      </c>
      <c r="C1807" s="112" t="s">
        <v>98</v>
      </c>
      <c r="D1807" s="111">
        <v>248</v>
      </c>
      <c r="E1807" s="252">
        <v>1600</v>
      </c>
      <c r="F1807" s="201" t="s">
        <v>5326</v>
      </c>
      <c r="G1807" s="201" t="s">
        <v>5404</v>
      </c>
    </row>
    <row r="1808" spans="1:7" ht="60">
      <c r="A1808" s="201" t="s">
        <v>5470</v>
      </c>
      <c r="B1808" s="201" t="s">
        <v>11</v>
      </c>
      <c r="C1808" s="201" t="s">
        <v>98</v>
      </c>
      <c r="D1808" s="201">
        <v>2500</v>
      </c>
      <c r="E1808" s="201">
        <v>20</v>
      </c>
      <c r="F1808" s="201" t="s">
        <v>5470</v>
      </c>
      <c r="G1808" s="201" t="s">
        <v>5473</v>
      </c>
    </row>
    <row r="1809" spans="1:7" ht="60">
      <c r="A1809" s="201" t="s">
        <v>5488</v>
      </c>
      <c r="B1809" s="129" t="s">
        <v>5489</v>
      </c>
      <c r="C1809" s="129" t="s">
        <v>98</v>
      </c>
      <c r="D1809" s="288">
        <v>4602</v>
      </c>
      <c r="E1809" s="289">
        <v>100</v>
      </c>
      <c r="F1809" s="201" t="s">
        <v>5488</v>
      </c>
      <c r="G1809" s="129" t="s">
        <v>5490</v>
      </c>
    </row>
    <row r="1810" spans="1:7" ht="60">
      <c r="A1810" s="201" t="s">
        <v>5488</v>
      </c>
      <c r="B1810" s="129" t="s">
        <v>5491</v>
      </c>
      <c r="C1810" s="129" t="s">
        <v>98</v>
      </c>
      <c r="D1810" s="288">
        <v>6254</v>
      </c>
      <c r="E1810" s="289">
        <v>100</v>
      </c>
      <c r="F1810" s="201" t="s">
        <v>5488</v>
      </c>
      <c r="G1810" s="129" t="s">
        <v>5490</v>
      </c>
    </row>
    <row r="1811" spans="1:7" ht="60">
      <c r="A1811" s="201" t="s">
        <v>5488</v>
      </c>
      <c r="B1811" s="129" t="s">
        <v>5492</v>
      </c>
      <c r="C1811" s="129" t="s">
        <v>98</v>
      </c>
      <c r="D1811" s="288">
        <v>4779</v>
      </c>
      <c r="E1811" s="289">
        <v>100</v>
      </c>
      <c r="F1811" s="201" t="s">
        <v>5488</v>
      </c>
      <c r="G1811" s="129" t="s">
        <v>5490</v>
      </c>
    </row>
    <row r="1812" spans="1:7" ht="60">
      <c r="A1812" s="201" t="s">
        <v>5488</v>
      </c>
      <c r="B1812" s="129" t="s">
        <v>5493</v>
      </c>
      <c r="C1812" s="129" t="s">
        <v>98</v>
      </c>
      <c r="D1812" s="288">
        <v>3776</v>
      </c>
      <c r="E1812" s="289">
        <v>100</v>
      </c>
      <c r="F1812" s="201" t="s">
        <v>5488</v>
      </c>
      <c r="G1812" s="129" t="s">
        <v>5490</v>
      </c>
    </row>
    <row r="1813" spans="1:7" ht="60">
      <c r="A1813" s="201" t="s">
        <v>5488</v>
      </c>
      <c r="B1813" s="129" t="s">
        <v>5494</v>
      </c>
      <c r="C1813" s="129" t="s">
        <v>98</v>
      </c>
      <c r="D1813" s="288">
        <v>1670</v>
      </c>
      <c r="E1813" s="289">
        <v>100</v>
      </c>
      <c r="F1813" s="201" t="s">
        <v>5488</v>
      </c>
      <c r="G1813" s="129" t="s">
        <v>5490</v>
      </c>
    </row>
    <row r="1814" spans="1:7" ht="60">
      <c r="A1814" s="201" t="s">
        <v>5488</v>
      </c>
      <c r="B1814" s="129" t="s">
        <v>5495</v>
      </c>
      <c r="C1814" s="129" t="s">
        <v>98</v>
      </c>
      <c r="D1814" s="288">
        <v>1250</v>
      </c>
      <c r="E1814" s="289">
        <v>100</v>
      </c>
      <c r="F1814" s="201" t="s">
        <v>5488</v>
      </c>
      <c r="G1814" s="129" t="s">
        <v>5490</v>
      </c>
    </row>
    <row r="1815" spans="1:7" ht="60">
      <c r="A1815" s="201" t="s">
        <v>5488</v>
      </c>
      <c r="B1815" s="129" t="s">
        <v>5496</v>
      </c>
      <c r="C1815" s="129" t="s">
        <v>98</v>
      </c>
      <c r="D1815" s="288">
        <v>4838</v>
      </c>
      <c r="E1815" s="289">
        <v>100</v>
      </c>
      <c r="F1815" s="201" t="s">
        <v>5488</v>
      </c>
      <c r="G1815" s="129" t="s">
        <v>5490</v>
      </c>
    </row>
    <row r="1816" spans="1:7" ht="60">
      <c r="A1816" s="201" t="s">
        <v>5488</v>
      </c>
      <c r="B1816" s="129" t="s">
        <v>5497</v>
      </c>
      <c r="C1816" s="129" t="s">
        <v>98</v>
      </c>
      <c r="D1816" s="288">
        <v>5192</v>
      </c>
      <c r="E1816" s="289">
        <v>100</v>
      </c>
      <c r="F1816" s="201" t="s">
        <v>5488</v>
      </c>
      <c r="G1816" s="129" t="s">
        <v>5490</v>
      </c>
    </row>
    <row r="1817" spans="1:7" ht="60">
      <c r="A1817" s="201" t="s">
        <v>5488</v>
      </c>
      <c r="B1817" s="129" t="s">
        <v>5498</v>
      </c>
      <c r="C1817" s="129" t="s">
        <v>98</v>
      </c>
      <c r="D1817" s="288">
        <v>3422</v>
      </c>
      <c r="E1817" s="289">
        <v>100</v>
      </c>
      <c r="F1817" s="201" t="s">
        <v>5488</v>
      </c>
      <c r="G1817" s="129" t="s">
        <v>5490</v>
      </c>
    </row>
    <row r="1818" spans="1:7" ht="60">
      <c r="A1818" s="201" t="s">
        <v>5488</v>
      </c>
      <c r="B1818" s="129" t="s">
        <v>5499</v>
      </c>
      <c r="C1818" s="129" t="s">
        <v>98</v>
      </c>
      <c r="D1818" s="288">
        <v>5074</v>
      </c>
      <c r="E1818" s="289">
        <v>100</v>
      </c>
      <c r="F1818" s="201" t="s">
        <v>5488</v>
      </c>
      <c r="G1818" s="129" t="s">
        <v>5490</v>
      </c>
    </row>
    <row r="1819" spans="1:7" ht="60">
      <c r="A1819" s="201" t="s">
        <v>5488</v>
      </c>
      <c r="B1819" s="129" t="s">
        <v>5500</v>
      </c>
      <c r="C1819" s="129" t="s">
        <v>98</v>
      </c>
      <c r="D1819" s="288">
        <v>4484</v>
      </c>
      <c r="E1819" s="289">
        <v>100</v>
      </c>
      <c r="F1819" s="201" t="s">
        <v>5488</v>
      </c>
      <c r="G1819" s="129" t="s">
        <v>5490</v>
      </c>
    </row>
    <row r="1820" spans="1:7" ht="60">
      <c r="A1820" s="201" t="s">
        <v>5488</v>
      </c>
      <c r="B1820" s="129" t="s">
        <v>5501</v>
      </c>
      <c r="C1820" s="129" t="s">
        <v>98</v>
      </c>
      <c r="D1820" s="288">
        <v>4484</v>
      </c>
      <c r="E1820" s="289">
        <v>100</v>
      </c>
      <c r="F1820" s="201" t="s">
        <v>5488</v>
      </c>
      <c r="G1820" s="129" t="s">
        <v>5490</v>
      </c>
    </row>
    <row r="1821" spans="1:7" ht="60">
      <c r="A1821" s="201" t="s">
        <v>5488</v>
      </c>
      <c r="B1821" s="129" t="s">
        <v>5502</v>
      </c>
      <c r="C1821" s="129" t="s">
        <v>98</v>
      </c>
      <c r="D1821" s="288">
        <v>2500</v>
      </c>
      <c r="E1821" s="289">
        <v>100</v>
      </c>
      <c r="F1821" s="201" t="s">
        <v>5488</v>
      </c>
      <c r="G1821" s="129" t="s">
        <v>5490</v>
      </c>
    </row>
    <row r="1822" spans="1:7" ht="60">
      <c r="A1822" s="201" t="s">
        <v>5488</v>
      </c>
      <c r="B1822" s="129" t="s">
        <v>5503</v>
      </c>
      <c r="C1822" s="129" t="s">
        <v>98</v>
      </c>
      <c r="D1822" s="288">
        <v>3300</v>
      </c>
      <c r="E1822" s="289">
        <v>100</v>
      </c>
      <c r="F1822" s="201" t="s">
        <v>5488</v>
      </c>
      <c r="G1822" s="129" t="s">
        <v>5490</v>
      </c>
    </row>
    <row r="1823" spans="1:7" ht="60">
      <c r="A1823" s="201" t="s">
        <v>5488</v>
      </c>
      <c r="B1823" s="129" t="s">
        <v>5504</v>
      </c>
      <c r="C1823" s="129" t="s">
        <v>98</v>
      </c>
      <c r="D1823" s="288">
        <v>3700</v>
      </c>
      <c r="E1823" s="289">
        <v>100</v>
      </c>
      <c r="F1823" s="201" t="s">
        <v>5488</v>
      </c>
      <c r="G1823" s="129" t="s">
        <v>5490</v>
      </c>
    </row>
    <row r="1824" spans="1:7" ht="60">
      <c r="A1824" s="201" t="s">
        <v>5488</v>
      </c>
      <c r="B1824" s="129" t="s">
        <v>5505</v>
      </c>
      <c r="C1824" s="129" t="s">
        <v>98</v>
      </c>
      <c r="D1824" s="288">
        <v>3950</v>
      </c>
      <c r="E1824" s="289">
        <v>100</v>
      </c>
      <c r="F1824" s="201" t="s">
        <v>5488</v>
      </c>
      <c r="G1824" s="129" t="s">
        <v>5490</v>
      </c>
    </row>
    <row r="1825" spans="1:7" ht="60">
      <c r="A1825" s="201" t="s">
        <v>5488</v>
      </c>
      <c r="B1825" s="129" t="s">
        <v>5506</v>
      </c>
      <c r="C1825" s="129" t="s">
        <v>98</v>
      </c>
      <c r="D1825" s="288">
        <v>5089</v>
      </c>
      <c r="E1825" s="289">
        <v>100</v>
      </c>
      <c r="F1825" s="201" t="s">
        <v>5488</v>
      </c>
      <c r="G1825" s="129" t="s">
        <v>5490</v>
      </c>
    </row>
    <row r="1826" spans="1:7" ht="60">
      <c r="A1826" s="201" t="s">
        <v>5488</v>
      </c>
      <c r="B1826" s="129" t="s">
        <v>5507</v>
      </c>
      <c r="C1826" s="129" t="s">
        <v>98</v>
      </c>
      <c r="D1826" s="288">
        <v>2400</v>
      </c>
      <c r="E1826" s="289">
        <v>100</v>
      </c>
      <c r="F1826" s="201" t="s">
        <v>5488</v>
      </c>
      <c r="G1826" s="129" t="s">
        <v>5490</v>
      </c>
    </row>
    <row r="1827" spans="1:7" ht="60">
      <c r="A1827" s="201" t="s">
        <v>5488</v>
      </c>
      <c r="B1827" s="129" t="s">
        <v>5508</v>
      </c>
      <c r="C1827" s="129" t="s">
        <v>98</v>
      </c>
      <c r="D1827" s="288">
        <v>3200</v>
      </c>
      <c r="E1827" s="289">
        <v>100</v>
      </c>
      <c r="F1827" s="201" t="s">
        <v>5488</v>
      </c>
      <c r="G1827" s="129" t="s">
        <v>5490</v>
      </c>
    </row>
    <row r="1828" spans="1:7" ht="60">
      <c r="A1828" s="201" t="s">
        <v>5488</v>
      </c>
      <c r="B1828" s="129" t="s">
        <v>5509</v>
      </c>
      <c r="C1828" s="129" t="s">
        <v>98</v>
      </c>
      <c r="D1828" s="288">
        <v>3600</v>
      </c>
      <c r="E1828" s="289">
        <v>100</v>
      </c>
      <c r="F1828" s="201" t="s">
        <v>5488</v>
      </c>
      <c r="G1828" s="129" t="s">
        <v>5490</v>
      </c>
    </row>
    <row r="1829" spans="1:7" ht="60">
      <c r="A1829" s="201" t="s">
        <v>5488</v>
      </c>
      <c r="B1829" s="129" t="s">
        <v>5510</v>
      </c>
      <c r="C1829" s="129" t="s">
        <v>98</v>
      </c>
      <c r="D1829" s="288">
        <v>3400</v>
      </c>
      <c r="E1829" s="289">
        <v>100</v>
      </c>
      <c r="F1829" s="201" t="s">
        <v>5488</v>
      </c>
      <c r="G1829" s="129" t="s">
        <v>5490</v>
      </c>
    </row>
    <row r="1830" spans="1:7" ht="60">
      <c r="A1830" s="201" t="s">
        <v>5488</v>
      </c>
      <c r="B1830" s="129" t="s">
        <v>5511</v>
      </c>
      <c r="C1830" s="129" t="s">
        <v>98</v>
      </c>
      <c r="D1830" s="288">
        <v>2714</v>
      </c>
      <c r="E1830" s="289">
        <v>100</v>
      </c>
      <c r="F1830" s="201" t="s">
        <v>5488</v>
      </c>
      <c r="G1830" s="129" t="s">
        <v>5490</v>
      </c>
    </row>
    <row r="1831" spans="1:7" ht="60">
      <c r="A1831" s="201" t="s">
        <v>5488</v>
      </c>
      <c r="B1831" s="129" t="s">
        <v>5512</v>
      </c>
      <c r="C1831" s="129" t="s">
        <v>98</v>
      </c>
      <c r="D1831" s="288">
        <v>3000</v>
      </c>
      <c r="E1831" s="289">
        <v>100</v>
      </c>
      <c r="F1831" s="201" t="s">
        <v>5488</v>
      </c>
      <c r="G1831" s="129" t="s">
        <v>5490</v>
      </c>
    </row>
    <row r="1832" spans="1:7" ht="60">
      <c r="A1832" s="201" t="s">
        <v>5488</v>
      </c>
      <c r="B1832" s="129" t="s">
        <v>5513</v>
      </c>
      <c r="C1832" s="129" t="s">
        <v>98</v>
      </c>
      <c r="D1832" s="288">
        <v>4900</v>
      </c>
      <c r="E1832" s="289">
        <v>100</v>
      </c>
      <c r="F1832" s="201" t="s">
        <v>5488</v>
      </c>
      <c r="G1832" s="129" t="s">
        <v>5490</v>
      </c>
    </row>
    <row r="1833" spans="1:7" ht="60">
      <c r="A1833" s="201" t="s">
        <v>5488</v>
      </c>
      <c r="B1833" s="129" t="s">
        <v>5514</v>
      </c>
      <c r="C1833" s="129" t="s">
        <v>98</v>
      </c>
      <c r="D1833" s="288">
        <v>5700</v>
      </c>
      <c r="E1833" s="289">
        <v>100</v>
      </c>
      <c r="F1833" s="201" t="s">
        <v>5488</v>
      </c>
      <c r="G1833" s="129" t="s">
        <v>5490</v>
      </c>
    </row>
    <row r="1834" spans="1:7" ht="60">
      <c r="A1834" s="201" t="s">
        <v>5488</v>
      </c>
      <c r="B1834" s="129" t="s">
        <v>5515</v>
      </c>
      <c r="C1834" s="129" t="s">
        <v>98</v>
      </c>
      <c r="D1834" s="288">
        <v>2020</v>
      </c>
      <c r="E1834" s="289">
        <v>100</v>
      </c>
      <c r="F1834" s="201" t="s">
        <v>5488</v>
      </c>
      <c r="G1834" s="129" t="s">
        <v>5490</v>
      </c>
    </row>
    <row r="1835" spans="1:7" ht="60">
      <c r="A1835" s="201" t="s">
        <v>5488</v>
      </c>
      <c r="B1835" s="129" t="s">
        <v>5516</v>
      </c>
      <c r="C1835" s="129" t="s">
        <v>98</v>
      </c>
      <c r="D1835" s="288">
        <v>1960</v>
      </c>
      <c r="E1835" s="289">
        <v>100</v>
      </c>
      <c r="F1835" s="201" t="s">
        <v>5488</v>
      </c>
      <c r="G1835" s="129" t="s">
        <v>5490</v>
      </c>
    </row>
    <row r="1836" spans="1:7" ht="60">
      <c r="A1836" s="201" t="s">
        <v>5488</v>
      </c>
      <c r="B1836" s="129" t="s">
        <v>5517</v>
      </c>
      <c r="C1836" s="129" t="s">
        <v>98</v>
      </c>
      <c r="D1836" s="288">
        <v>2183</v>
      </c>
      <c r="E1836" s="289">
        <v>100</v>
      </c>
      <c r="F1836" s="201" t="s">
        <v>5488</v>
      </c>
      <c r="G1836" s="129" t="s">
        <v>5490</v>
      </c>
    </row>
    <row r="1837" spans="1:7" ht="60">
      <c r="A1837" s="201" t="s">
        <v>5488</v>
      </c>
      <c r="B1837" s="129" t="s">
        <v>5518</v>
      </c>
      <c r="C1837" s="129" t="s">
        <v>98</v>
      </c>
      <c r="D1837" s="288">
        <v>2183</v>
      </c>
      <c r="E1837" s="289">
        <v>100</v>
      </c>
      <c r="F1837" s="201" t="s">
        <v>5488</v>
      </c>
      <c r="G1837" s="129" t="s">
        <v>5490</v>
      </c>
    </row>
    <row r="1838" spans="1:7" ht="60">
      <c r="A1838" s="201" t="s">
        <v>5488</v>
      </c>
      <c r="B1838" s="129" t="s">
        <v>5519</v>
      </c>
      <c r="C1838" s="129" t="s">
        <v>98</v>
      </c>
      <c r="D1838" s="288">
        <v>4400</v>
      </c>
      <c r="E1838" s="289">
        <v>100</v>
      </c>
      <c r="F1838" s="201" t="s">
        <v>5488</v>
      </c>
      <c r="G1838" s="129" t="s">
        <v>5490</v>
      </c>
    </row>
    <row r="1839" spans="1:7" ht="60">
      <c r="A1839" s="201" t="s">
        <v>5488</v>
      </c>
      <c r="B1839" s="129" t="s">
        <v>5520</v>
      </c>
      <c r="C1839" s="129" t="s">
        <v>98</v>
      </c>
      <c r="D1839" s="288">
        <v>2685</v>
      </c>
      <c r="E1839" s="289">
        <v>100</v>
      </c>
      <c r="F1839" s="201" t="s">
        <v>5488</v>
      </c>
      <c r="G1839" s="129" t="s">
        <v>5490</v>
      </c>
    </row>
    <row r="1840" spans="1:7" ht="60">
      <c r="A1840" s="201" t="s">
        <v>5488</v>
      </c>
      <c r="B1840" s="129" t="s">
        <v>5521</v>
      </c>
      <c r="C1840" s="129" t="s">
        <v>98</v>
      </c>
      <c r="D1840" s="288">
        <v>6490</v>
      </c>
      <c r="E1840" s="289">
        <v>100</v>
      </c>
      <c r="F1840" s="201" t="s">
        <v>5488</v>
      </c>
      <c r="G1840" s="129" t="s">
        <v>5490</v>
      </c>
    </row>
    <row r="1841" spans="1:7" ht="60">
      <c r="A1841" s="201" t="s">
        <v>5488</v>
      </c>
      <c r="B1841" s="129" t="s">
        <v>5522</v>
      </c>
      <c r="C1841" s="129" t="s">
        <v>98</v>
      </c>
      <c r="D1841" s="288">
        <v>7080</v>
      </c>
      <c r="E1841" s="289">
        <v>100</v>
      </c>
      <c r="F1841" s="201" t="s">
        <v>5488</v>
      </c>
      <c r="G1841" s="129" t="s">
        <v>5490</v>
      </c>
    </row>
    <row r="1842" spans="1:7" ht="60">
      <c r="A1842" s="201" t="s">
        <v>5488</v>
      </c>
      <c r="B1842" s="129" t="s">
        <v>5523</v>
      </c>
      <c r="C1842" s="129" t="s">
        <v>98</v>
      </c>
      <c r="D1842" s="288">
        <v>6726</v>
      </c>
      <c r="E1842" s="289">
        <v>100</v>
      </c>
      <c r="F1842" s="201" t="s">
        <v>5488</v>
      </c>
      <c r="G1842" s="129" t="s">
        <v>5490</v>
      </c>
    </row>
    <row r="1843" spans="1:7" ht="60">
      <c r="A1843" s="201" t="s">
        <v>5488</v>
      </c>
      <c r="B1843" s="129" t="s">
        <v>5524</v>
      </c>
      <c r="C1843" s="129" t="s">
        <v>98</v>
      </c>
      <c r="D1843" s="288">
        <v>7198</v>
      </c>
      <c r="E1843" s="289">
        <v>100</v>
      </c>
      <c r="F1843" s="201" t="s">
        <v>5488</v>
      </c>
      <c r="G1843" s="129" t="s">
        <v>5490</v>
      </c>
    </row>
    <row r="1844" spans="1:7" ht="60">
      <c r="A1844" s="201" t="s">
        <v>5488</v>
      </c>
      <c r="B1844" s="129" t="s">
        <v>5525</v>
      </c>
      <c r="C1844" s="129" t="s">
        <v>98</v>
      </c>
      <c r="D1844" s="288">
        <v>14160</v>
      </c>
      <c r="E1844" s="289">
        <v>100</v>
      </c>
      <c r="F1844" s="201" t="s">
        <v>5488</v>
      </c>
      <c r="G1844" s="129" t="s">
        <v>5490</v>
      </c>
    </row>
    <row r="1845" spans="1:7" ht="60">
      <c r="A1845" s="201" t="s">
        <v>5488</v>
      </c>
      <c r="B1845" s="129" t="s">
        <v>5526</v>
      </c>
      <c r="C1845" s="129" t="s">
        <v>98</v>
      </c>
      <c r="D1845" s="288">
        <v>2478</v>
      </c>
      <c r="E1845" s="289">
        <v>100</v>
      </c>
      <c r="F1845" s="201" t="s">
        <v>5488</v>
      </c>
      <c r="G1845" s="129" t="s">
        <v>5490</v>
      </c>
    </row>
    <row r="1846" spans="1:7" ht="60">
      <c r="A1846" s="201" t="s">
        <v>5488</v>
      </c>
      <c r="B1846" s="129" t="s">
        <v>5527</v>
      </c>
      <c r="C1846" s="129" t="s">
        <v>98</v>
      </c>
      <c r="D1846" s="288">
        <v>2950</v>
      </c>
      <c r="E1846" s="289">
        <v>100</v>
      </c>
      <c r="F1846" s="201" t="s">
        <v>5488</v>
      </c>
      <c r="G1846" s="129" t="s">
        <v>5490</v>
      </c>
    </row>
    <row r="1847" spans="1:7" ht="60">
      <c r="A1847" s="201" t="s">
        <v>5488</v>
      </c>
      <c r="B1847" s="129" t="s">
        <v>5528</v>
      </c>
      <c r="C1847" s="129" t="s">
        <v>98</v>
      </c>
      <c r="D1847" s="288">
        <v>550</v>
      </c>
      <c r="E1847" s="289">
        <v>100</v>
      </c>
      <c r="F1847" s="201" t="s">
        <v>5488</v>
      </c>
      <c r="G1847" s="129" t="s">
        <v>5490</v>
      </c>
    </row>
    <row r="1848" spans="1:7" ht="60">
      <c r="A1848" s="201" t="s">
        <v>5488</v>
      </c>
      <c r="B1848" s="129" t="s">
        <v>5529</v>
      </c>
      <c r="C1848" s="129" t="s">
        <v>98</v>
      </c>
      <c r="D1848" s="288">
        <v>565</v>
      </c>
      <c r="E1848" s="289">
        <v>100</v>
      </c>
      <c r="F1848" s="201" t="s">
        <v>5488</v>
      </c>
      <c r="G1848" s="129" t="s">
        <v>5490</v>
      </c>
    </row>
    <row r="1849" spans="1:7" ht="60">
      <c r="A1849" s="201" t="s">
        <v>5488</v>
      </c>
      <c r="B1849" s="129" t="s">
        <v>5530</v>
      </c>
      <c r="C1849" s="129" t="s">
        <v>98</v>
      </c>
      <c r="D1849" s="288">
        <v>6372</v>
      </c>
      <c r="E1849" s="289">
        <v>100</v>
      </c>
      <c r="F1849" s="201" t="s">
        <v>5488</v>
      </c>
      <c r="G1849" s="129" t="s">
        <v>5490</v>
      </c>
    </row>
    <row r="1850" spans="1:7" ht="60">
      <c r="A1850" s="201" t="s">
        <v>5488</v>
      </c>
      <c r="B1850" s="129" t="s">
        <v>5531</v>
      </c>
      <c r="C1850" s="129" t="s">
        <v>98</v>
      </c>
      <c r="D1850" s="288">
        <v>1475</v>
      </c>
      <c r="E1850" s="289">
        <v>100</v>
      </c>
      <c r="F1850" s="201" t="s">
        <v>5488</v>
      </c>
      <c r="G1850" s="129" t="s">
        <v>5490</v>
      </c>
    </row>
    <row r="1851" spans="1:7" ht="60">
      <c r="A1851" s="201" t="s">
        <v>5488</v>
      </c>
      <c r="B1851" s="129" t="s">
        <v>5532</v>
      </c>
      <c r="C1851" s="129" t="s">
        <v>98</v>
      </c>
      <c r="D1851" s="288">
        <v>1239</v>
      </c>
      <c r="E1851" s="289">
        <v>100</v>
      </c>
      <c r="F1851" s="201" t="s">
        <v>5488</v>
      </c>
      <c r="G1851" s="129" t="s">
        <v>5490</v>
      </c>
    </row>
    <row r="1852" spans="1:7" ht="60">
      <c r="A1852" s="201" t="s">
        <v>5488</v>
      </c>
      <c r="B1852" s="129" t="s">
        <v>5533</v>
      </c>
      <c r="C1852" s="129" t="s">
        <v>98</v>
      </c>
      <c r="D1852" s="288">
        <v>3669</v>
      </c>
      <c r="E1852" s="289">
        <v>100</v>
      </c>
      <c r="F1852" s="201" t="s">
        <v>5488</v>
      </c>
      <c r="G1852" s="129" t="s">
        <v>5490</v>
      </c>
    </row>
    <row r="1853" spans="1:7" ht="60">
      <c r="A1853" s="201" t="s">
        <v>5488</v>
      </c>
      <c r="B1853" s="129" t="s">
        <v>5534</v>
      </c>
      <c r="C1853" s="129" t="s">
        <v>98</v>
      </c>
      <c r="D1853" s="288">
        <v>1829</v>
      </c>
      <c r="E1853" s="289">
        <v>100</v>
      </c>
      <c r="F1853" s="201" t="s">
        <v>5488</v>
      </c>
      <c r="G1853" s="129" t="s">
        <v>5490</v>
      </c>
    </row>
    <row r="1854" spans="1:7" ht="60">
      <c r="A1854" s="201" t="s">
        <v>5488</v>
      </c>
      <c r="B1854" s="129" t="s">
        <v>5535</v>
      </c>
      <c r="C1854" s="129" t="s">
        <v>98</v>
      </c>
      <c r="D1854" s="288">
        <v>920</v>
      </c>
      <c r="E1854" s="289">
        <v>100</v>
      </c>
      <c r="F1854" s="201" t="s">
        <v>5488</v>
      </c>
      <c r="G1854" s="129" t="s">
        <v>5490</v>
      </c>
    </row>
    <row r="1855" spans="1:7" ht="75">
      <c r="A1855" s="201" t="s">
        <v>5488</v>
      </c>
      <c r="B1855" s="129" t="s">
        <v>5536</v>
      </c>
      <c r="C1855" s="129" t="s">
        <v>98</v>
      </c>
      <c r="D1855" s="288">
        <v>842</v>
      </c>
      <c r="E1855" s="289">
        <v>100</v>
      </c>
      <c r="F1855" s="201" t="s">
        <v>5488</v>
      </c>
      <c r="G1855" s="129" t="s">
        <v>5490</v>
      </c>
    </row>
    <row r="1856" spans="1:7" ht="60">
      <c r="A1856" s="201" t="s">
        <v>5488</v>
      </c>
      <c r="B1856" s="129" t="s">
        <v>5537</v>
      </c>
      <c r="C1856" s="129" t="s">
        <v>98</v>
      </c>
      <c r="D1856" s="288">
        <v>550</v>
      </c>
      <c r="E1856" s="289">
        <v>100</v>
      </c>
      <c r="F1856" s="201" t="s">
        <v>5488</v>
      </c>
      <c r="G1856" s="129" t="s">
        <v>5490</v>
      </c>
    </row>
    <row r="1857" spans="1:7" ht="60">
      <c r="A1857" s="201" t="s">
        <v>5488</v>
      </c>
      <c r="B1857" s="129" t="s">
        <v>5538</v>
      </c>
      <c r="C1857" s="129" t="s">
        <v>98</v>
      </c>
      <c r="D1857" s="288">
        <v>876</v>
      </c>
      <c r="E1857" s="289">
        <v>100</v>
      </c>
      <c r="F1857" s="201" t="s">
        <v>5488</v>
      </c>
      <c r="G1857" s="129" t="s">
        <v>5490</v>
      </c>
    </row>
    <row r="1858" spans="1:7" ht="60">
      <c r="A1858" s="201" t="s">
        <v>5488</v>
      </c>
      <c r="B1858" s="129" t="s">
        <v>5539</v>
      </c>
      <c r="C1858" s="129" t="s">
        <v>98</v>
      </c>
      <c r="D1858" s="288">
        <v>1500</v>
      </c>
      <c r="E1858" s="289">
        <v>100</v>
      </c>
      <c r="F1858" s="201" t="s">
        <v>5488</v>
      </c>
      <c r="G1858" s="129" t="s">
        <v>5490</v>
      </c>
    </row>
    <row r="1859" spans="1:7" ht="60">
      <c r="A1859" s="201" t="s">
        <v>5488</v>
      </c>
      <c r="B1859" s="129" t="s">
        <v>5540</v>
      </c>
      <c r="C1859" s="129" t="s">
        <v>98</v>
      </c>
      <c r="D1859" s="288">
        <v>1350</v>
      </c>
      <c r="E1859" s="289">
        <v>100</v>
      </c>
      <c r="F1859" s="201" t="s">
        <v>5488</v>
      </c>
      <c r="G1859" s="129" t="s">
        <v>5490</v>
      </c>
    </row>
    <row r="1860" spans="1:7" ht="75">
      <c r="A1860" s="201" t="s">
        <v>5488</v>
      </c>
      <c r="B1860" s="129" t="s">
        <v>5541</v>
      </c>
      <c r="C1860" s="129" t="s">
        <v>98</v>
      </c>
      <c r="D1860" s="288">
        <v>1600</v>
      </c>
      <c r="E1860" s="289">
        <v>100</v>
      </c>
      <c r="F1860" s="201" t="s">
        <v>5488</v>
      </c>
      <c r="G1860" s="129" t="s">
        <v>5490</v>
      </c>
    </row>
    <row r="1861" spans="1:7" ht="75">
      <c r="A1861" s="201" t="s">
        <v>5488</v>
      </c>
      <c r="B1861" s="129" t="s">
        <v>5542</v>
      </c>
      <c r="C1861" s="129" t="s">
        <v>98</v>
      </c>
      <c r="D1861" s="288">
        <v>1850</v>
      </c>
      <c r="E1861" s="289">
        <v>100</v>
      </c>
      <c r="F1861" s="201" t="s">
        <v>5488</v>
      </c>
      <c r="G1861" s="129" t="s">
        <v>5490</v>
      </c>
    </row>
    <row r="1862" spans="1:7" ht="60">
      <c r="A1862" s="201" t="s">
        <v>5488</v>
      </c>
      <c r="B1862" s="129" t="s">
        <v>5543</v>
      </c>
      <c r="C1862" s="129" t="s">
        <v>98</v>
      </c>
      <c r="D1862" s="288">
        <v>2700</v>
      </c>
      <c r="E1862" s="289">
        <v>100</v>
      </c>
      <c r="F1862" s="201" t="s">
        <v>5488</v>
      </c>
      <c r="G1862" s="129" t="s">
        <v>5490</v>
      </c>
    </row>
    <row r="1863" spans="1:7" ht="60">
      <c r="A1863" s="201" t="s">
        <v>5488</v>
      </c>
      <c r="B1863" s="129" t="s">
        <v>5544</v>
      </c>
      <c r="C1863" s="129" t="s">
        <v>98</v>
      </c>
      <c r="D1863" s="288">
        <v>3422</v>
      </c>
      <c r="E1863" s="289">
        <v>100</v>
      </c>
      <c r="F1863" s="201" t="s">
        <v>5488</v>
      </c>
      <c r="G1863" s="129" t="s">
        <v>5490</v>
      </c>
    </row>
    <row r="1864" spans="1:7" ht="60">
      <c r="A1864" s="201" t="s">
        <v>5488</v>
      </c>
      <c r="B1864" s="129" t="s">
        <v>5545</v>
      </c>
      <c r="C1864" s="129" t="s">
        <v>98</v>
      </c>
      <c r="D1864" s="288">
        <v>3890</v>
      </c>
      <c r="E1864" s="289">
        <v>100</v>
      </c>
      <c r="F1864" s="201" t="s">
        <v>5488</v>
      </c>
      <c r="G1864" s="129" t="s">
        <v>5490</v>
      </c>
    </row>
    <row r="1865" spans="1:7" ht="60">
      <c r="A1865" s="201" t="s">
        <v>5488</v>
      </c>
      <c r="B1865" s="129" t="s">
        <v>5546</v>
      </c>
      <c r="C1865" s="129" t="s">
        <v>98</v>
      </c>
      <c r="D1865" s="288">
        <v>3953</v>
      </c>
      <c r="E1865" s="289">
        <v>100</v>
      </c>
      <c r="F1865" s="201" t="s">
        <v>5488</v>
      </c>
      <c r="G1865" s="129" t="s">
        <v>5490</v>
      </c>
    </row>
    <row r="1866" spans="1:7" ht="60">
      <c r="A1866" s="201" t="s">
        <v>5488</v>
      </c>
      <c r="B1866" s="129" t="s">
        <v>5547</v>
      </c>
      <c r="C1866" s="129" t="s">
        <v>98</v>
      </c>
      <c r="D1866" s="288">
        <v>7515</v>
      </c>
      <c r="E1866" s="289">
        <v>100</v>
      </c>
      <c r="F1866" s="201" t="s">
        <v>5488</v>
      </c>
      <c r="G1866" s="129" t="s">
        <v>5490</v>
      </c>
    </row>
    <row r="1867" spans="1:7" ht="60">
      <c r="A1867" s="201" t="s">
        <v>5488</v>
      </c>
      <c r="B1867" s="129" t="s">
        <v>5548</v>
      </c>
      <c r="C1867" s="129" t="s">
        <v>98</v>
      </c>
      <c r="D1867" s="288">
        <v>6254</v>
      </c>
      <c r="E1867" s="289">
        <v>50</v>
      </c>
      <c r="F1867" s="201" t="s">
        <v>5488</v>
      </c>
      <c r="G1867" s="129" t="s">
        <v>5490</v>
      </c>
    </row>
    <row r="1868" spans="1:7" ht="60">
      <c r="A1868" s="201" t="s">
        <v>5488</v>
      </c>
      <c r="B1868" s="129" t="s">
        <v>5549</v>
      </c>
      <c r="C1868" s="129" t="s">
        <v>98</v>
      </c>
      <c r="D1868" s="288">
        <v>1100</v>
      </c>
      <c r="E1868" s="289">
        <v>500</v>
      </c>
      <c r="F1868" s="201" t="s">
        <v>5488</v>
      </c>
      <c r="G1868" s="129" t="s">
        <v>5490</v>
      </c>
    </row>
    <row r="1869" spans="1:7" ht="60">
      <c r="A1869" s="201" t="s">
        <v>5488</v>
      </c>
      <c r="B1869" s="129" t="s">
        <v>5550</v>
      </c>
      <c r="C1869" s="129" t="s">
        <v>98</v>
      </c>
      <c r="D1869" s="288">
        <v>1950</v>
      </c>
      <c r="E1869" s="289">
        <v>100</v>
      </c>
      <c r="F1869" s="201" t="s">
        <v>5488</v>
      </c>
      <c r="G1869" s="129" t="s">
        <v>5490</v>
      </c>
    </row>
    <row r="1870" spans="1:7" ht="60">
      <c r="A1870" s="201" t="s">
        <v>5488</v>
      </c>
      <c r="B1870" s="129" t="s">
        <v>5551</v>
      </c>
      <c r="C1870" s="129" t="s">
        <v>98</v>
      </c>
      <c r="D1870" s="288">
        <v>1570</v>
      </c>
      <c r="E1870" s="289">
        <v>100</v>
      </c>
      <c r="F1870" s="201" t="s">
        <v>5488</v>
      </c>
      <c r="G1870" s="129" t="s">
        <v>5490</v>
      </c>
    </row>
    <row r="1871" spans="1:7" ht="60">
      <c r="A1871" s="201" t="s">
        <v>5488</v>
      </c>
      <c r="B1871" s="129" t="s">
        <v>5552</v>
      </c>
      <c r="C1871" s="129" t="s">
        <v>98</v>
      </c>
      <c r="D1871" s="288">
        <v>1330</v>
      </c>
      <c r="E1871" s="289">
        <v>80</v>
      </c>
      <c r="F1871" s="201" t="s">
        <v>5488</v>
      </c>
      <c r="G1871" s="129" t="s">
        <v>5490</v>
      </c>
    </row>
    <row r="1872" spans="1:7" ht="60">
      <c r="A1872" s="201" t="s">
        <v>5488</v>
      </c>
      <c r="B1872" s="129" t="s">
        <v>5553</v>
      </c>
      <c r="C1872" s="129" t="s">
        <v>98</v>
      </c>
      <c r="D1872" s="288">
        <v>4700</v>
      </c>
      <c r="E1872" s="289">
        <v>100</v>
      </c>
      <c r="F1872" s="201" t="s">
        <v>5488</v>
      </c>
      <c r="G1872" s="129" t="s">
        <v>5490</v>
      </c>
    </row>
    <row r="1873" spans="1:7" ht="60">
      <c r="A1873" s="201" t="s">
        <v>5488</v>
      </c>
      <c r="B1873" s="129" t="s">
        <v>5554</v>
      </c>
      <c r="C1873" s="129" t="s">
        <v>98</v>
      </c>
      <c r="D1873" s="288">
        <v>5300</v>
      </c>
      <c r="E1873" s="289">
        <v>100</v>
      </c>
      <c r="F1873" s="201" t="s">
        <v>5488</v>
      </c>
      <c r="G1873" s="129" t="s">
        <v>5490</v>
      </c>
    </row>
    <row r="1874" spans="1:7" ht="60">
      <c r="A1874" s="201" t="s">
        <v>5488</v>
      </c>
      <c r="B1874" s="290" t="s">
        <v>5555</v>
      </c>
      <c r="C1874" s="129" t="s">
        <v>98</v>
      </c>
      <c r="D1874" s="291">
        <v>4500</v>
      </c>
      <c r="E1874" s="289">
        <v>200</v>
      </c>
      <c r="F1874" s="201" t="s">
        <v>5488</v>
      </c>
      <c r="G1874" s="129" t="s">
        <v>5490</v>
      </c>
    </row>
    <row r="1875" spans="1:7" ht="60">
      <c r="A1875" s="201" t="s">
        <v>5488</v>
      </c>
      <c r="B1875" s="290" t="s">
        <v>5556</v>
      </c>
      <c r="C1875" s="129" t="s">
        <v>98</v>
      </c>
      <c r="D1875" s="291">
        <v>900</v>
      </c>
      <c r="E1875" s="289">
        <v>500</v>
      </c>
      <c r="F1875" s="201" t="s">
        <v>5488</v>
      </c>
      <c r="G1875" s="129" t="s">
        <v>5490</v>
      </c>
    </row>
    <row r="1876" spans="1:7" ht="60">
      <c r="A1876" s="201" t="s">
        <v>5488</v>
      </c>
      <c r="B1876" s="290" t="s">
        <v>5557</v>
      </c>
      <c r="C1876" s="129" t="s">
        <v>98</v>
      </c>
      <c r="D1876" s="291">
        <v>900</v>
      </c>
      <c r="E1876" s="289">
        <v>500</v>
      </c>
      <c r="F1876" s="201" t="s">
        <v>5488</v>
      </c>
      <c r="G1876" s="129" t="s">
        <v>5490</v>
      </c>
    </row>
    <row r="1877" spans="1:7" ht="60">
      <c r="A1877" s="201" t="s">
        <v>5488</v>
      </c>
      <c r="B1877" s="290" t="s">
        <v>5558</v>
      </c>
      <c r="C1877" s="129" t="s">
        <v>98</v>
      </c>
      <c r="D1877" s="291">
        <v>1000</v>
      </c>
      <c r="E1877" s="289">
        <v>500</v>
      </c>
      <c r="F1877" s="201" t="s">
        <v>5488</v>
      </c>
      <c r="G1877" s="129" t="s">
        <v>5490</v>
      </c>
    </row>
    <row r="1878" spans="1:7" ht="60">
      <c r="A1878" s="201" t="s">
        <v>5488</v>
      </c>
      <c r="B1878" s="290" t="s">
        <v>5559</v>
      </c>
      <c r="C1878" s="129" t="s">
        <v>98</v>
      </c>
      <c r="D1878" s="291">
        <v>420</v>
      </c>
      <c r="E1878" s="289">
        <v>300</v>
      </c>
      <c r="F1878" s="201" t="s">
        <v>5488</v>
      </c>
      <c r="G1878" s="129" t="s">
        <v>5490</v>
      </c>
    </row>
    <row r="1879" spans="1:7" ht="60">
      <c r="A1879" s="201" t="s">
        <v>5488</v>
      </c>
      <c r="B1879" s="290" t="s">
        <v>5560</v>
      </c>
      <c r="C1879" s="129" t="s">
        <v>98</v>
      </c>
      <c r="D1879" s="291">
        <v>860</v>
      </c>
      <c r="E1879" s="289">
        <v>300</v>
      </c>
      <c r="F1879" s="201" t="s">
        <v>5488</v>
      </c>
      <c r="G1879" s="129" t="s">
        <v>5490</v>
      </c>
    </row>
    <row r="1880" spans="1:7" ht="60">
      <c r="A1880" s="201" t="s">
        <v>5488</v>
      </c>
      <c r="B1880" s="290" t="s">
        <v>5561</v>
      </c>
      <c r="C1880" s="129" t="s">
        <v>98</v>
      </c>
      <c r="D1880" s="291">
        <v>5100</v>
      </c>
      <c r="E1880" s="289">
        <v>100</v>
      </c>
      <c r="F1880" s="201" t="s">
        <v>5488</v>
      </c>
      <c r="G1880" s="129" t="s">
        <v>5490</v>
      </c>
    </row>
    <row r="1881" spans="1:7" ht="60">
      <c r="A1881" s="201" t="s">
        <v>5488</v>
      </c>
      <c r="B1881" s="290" t="s">
        <v>5562</v>
      </c>
      <c r="C1881" s="129" t="s">
        <v>98</v>
      </c>
      <c r="D1881" s="291">
        <v>4900</v>
      </c>
      <c r="E1881" s="289">
        <v>150</v>
      </c>
      <c r="F1881" s="201" t="s">
        <v>5488</v>
      </c>
      <c r="G1881" s="129" t="s">
        <v>5490</v>
      </c>
    </row>
    <row r="1882" spans="1:7" ht="60">
      <c r="A1882" s="201" t="s">
        <v>5488</v>
      </c>
      <c r="B1882" s="290" t="s">
        <v>5563</v>
      </c>
      <c r="C1882" s="129" t="s">
        <v>98</v>
      </c>
      <c r="D1882" s="291">
        <v>4700</v>
      </c>
      <c r="E1882" s="289">
        <v>200</v>
      </c>
      <c r="F1882" s="201" t="s">
        <v>5488</v>
      </c>
      <c r="G1882" s="129" t="s">
        <v>5490</v>
      </c>
    </row>
    <row r="1883" spans="1:7" ht="60">
      <c r="A1883" s="201" t="s">
        <v>5488</v>
      </c>
      <c r="B1883" s="290" t="s">
        <v>5564</v>
      </c>
      <c r="C1883" s="129" t="s">
        <v>98</v>
      </c>
      <c r="D1883" s="291">
        <v>4500</v>
      </c>
      <c r="E1883" s="289">
        <v>250</v>
      </c>
      <c r="F1883" s="201" t="s">
        <v>5488</v>
      </c>
      <c r="G1883" s="129" t="s">
        <v>5490</v>
      </c>
    </row>
    <row r="1884" spans="1:7" ht="60.75" thickBot="1">
      <c r="A1884" s="201" t="s">
        <v>5488</v>
      </c>
      <c r="B1884" s="128" t="s">
        <v>5565</v>
      </c>
      <c r="C1884" s="129" t="s">
        <v>98</v>
      </c>
      <c r="D1884" s="128">
        <v>650</v>
      </c>
      <c r="E1884" s="130">
        <v>250</v>
      </c>
      <c r="F1884" s="201" t="s">
        <v>5488</v>
      </c>
      <c r="G1884" s="131" t="s">
        <v>5566</v>
      </c>
    </row>
    <row r="1885" spans="1:7" ht="60.75" thickBot="1">
      <c r="A1885" s="201" t="s">
        <v>5642</v>
      </c>
      <c r="B1885" s="202" t="s">
        <v>1827</v>
      </c>
      <c r="C1885" s="4" t="s">
        <v>98</v>
      </c>
      <c r="D1885" s="4" t="s">
        <v>5302</v>
      </c>
      <c r="E1885" s="24" t="s">
        <v>5637</v>
      </c>
      <c r="F1885" s="201" t="s">
        <v>5642</v>
      </c>
      <c r="G1885" s="201" t="s">
        <v>5638</v>
      </c>
    </row>
    <row r="1886" spans="1:7" ht="60.75" thickBot="1">
      <c r="A1886" s="201" t="s">
        <v>5642</v>
      </c>
      <c r="B1886" s="195" t="s">
        <v>1606</v>
      </c>
      <c r="C1886" s="6" t="s">
        <v>98</v>
      </c>
      <c r="D1886" s="6" t="s">
        <v>5697</v>
      </c>
      <c r="E1886" s="24" t="s">
        <v>5618</v>
      </c>
      <c r="F1886" s="201" t="s">
        <v>5642</v>
      </c>
      <c r="G1886" s="201" t="s">
        <v>5638</v>
      </c>
    </row>
    <row r="1887" spans="1:7" ht="60.75" thickBot="1">
      <c r="A1887" s="201" t="s">
        <v>5642</v>
      </c>
      <c r="B1887" s="195" t="s">
        <v>5698</v>
      </c>
      <c r="C1887" s="6" t="s">
        <v>98</v>
      </c>
      <c r="D1887" s="292">
        <v>18384</v>
      </c>
      <c r="E1887" s="24" t="s">
        <v>5699</v>
      </c>
      <c r="F1887" s="201" t="s">
        <v>5642</v>
      </c>
      <c r="G1887" s="201" t="s">
        <v>5638</v>
      </c>
    </row>
    <row r="1888" spans="1:7" ht="60.75" thickBot="1">
      <c r="A1888" s="201" t="s">
        <v>5642</v>
      </c>
      <c r="B1888" s="195" t="s">
        <v>5700</v>
      </c>
      <c r="C1888" s="6" t="s">
        <v>98</v>
      </c>
      <c r="D1888" s="6" t="s">
        <v>5282</v>
      </c>
      <c r="E1888" s="24" t="s">
        <v>5701</v>
      </c>
      <c r="F1888" s="201" t="s">
        <v>5642</v>
      </c>
      <c r="G1888" s="201" t="s">
        <v>5638</v>
      </c>
    </row>
    <row r="1889" spans="1:7" ht="60.75" thickBot="1">
      <c r="A1889" s="201" t="s">
        <v>5642</v>
      </c>
      <c r="B1889" s="195" t="s">
        <v>3293</v>
      </c>
      <c r="C1889" s="6" t="s">
        <v>98</v>
      </c>
      <c r="D1889" s="6" t="s">
        <v>5702</v>
      </c>
      <c r="E1889" s="24" t="s">
        <v>5699</v>
      </c>
      <c r="F1889" s="201" t="s">
        <v>5642</v>
      </c>
      <c r="G1889" s="201" t="s">
        <v>5638</v>
      </c>
    </row>
    <row r="1890" spans="1:7" ht="225.75" thickBot="1">
      <c r="A1890" s="201" t="s">
        <v>5642</v>
      </c>
      <c r="B1890" s="195" t="s">
        <v>5703</v>
      </c>
      <c r="C1890" s="6" t="s">
        <v>98</v>
      </c>
      <c r="D1890" s="6" t="s">
        <v>1707</v>
      </c>
      <c r="E1890" s="24" t="s">
        <v>5704</v>
      </c>
      <c r="F1890" s="201" t="s">
        <v>5642</v>
      </c>
      <c r="G1890" s="200" t="s">
        <v>10651</v>
      </c>
    </row>
    <row r="1891" spans="1:7">
      <c r="A1891" s="201" t="s">
        <v>5836</v>
      </c>
      <c r="B1891" s="201" t="s">
        <v>771</v>
      </c>
      <c r="C1891" s="201" t="s">
        <v>8</v>
      </c>
      <c r="D1891" s="201">
        <v>650</v>
      </c>
      <c r="E1891" s="286">
        <v>65000</v>
      </c>
      <c r="F1891" s="201" t="s">
        <v>5836</v>
      </c>
      <c r="G1891" s="201" t="s">
        <v>5843</v>
      </c>
    </row>
    <row r="1892" spans="1:7">
      <c r="A1892" s="201" t="s">
        <v>5836</v>
      </c>
      <c r="B1892" s="201" t="s">
        <v>14</v>
      </c>
      <c r="C1892" s="201" t="s">
        <v>8</v>
      </c>
      <c r="D1892" s="201">
        <v>4500</v>
      </c>
      <c r="E1892" s="286">
        <v>45000</v>
      </c>
      <c r="F1892" s="201" t="s">
        <v>5836</v>
      </c>
      <c r="G1892" s="201" t="s">
        <v>5843</v>
      </c>
    </row>
    <row r="1893" spans="1:7">
      <c r="A1893" s="201" t="s">
        <v>5836</v>
      </c>
      <c r="B1893" s="201" t="s">
        <v>11</v>
      </c>
      <c r="C1893" s="201" t="s">
        <v>8</v>
      </c>
      <c r="D1893" s="201">
        <v>2650</v>
      </c>
      <c r="E1893" s="286">
        <v>13250</v>
      </c>
      <c r="F1893" s="201" t="s">
        <v>5836</v>
      </c>
      <c r="G1893" s="201" t="s">
        <v>5843</v>
      </c>
    </row>
    <row r="1894" spans="1:7">
      <c r="A1894" s="201" t="s">
        <v>5836</v>
      </c>
      <c r="B1894" s="201" t="s">
        <v>5844</v>
      </c>
      <c r="C1894" s="201" t="s">
        <v>8</v>
      </c>
      <c r="D1894" s="201">
        <v>7200</v>
      </c>
      <c r="E1894" s="286">
        <v>36000</v>
      </c>
      <c r="F1894" s="201" t="s">
        <v>5836</v>
      </c>
      <c r="G1894" s="201" t="s">
        <v>5843</v>
      </c>
    </row>
    <row r="1895" spans="1:7">
      <c r="A1895" s="201" t="s">
        <v>5836</v>
      </c>
      <c r="B1895" s="201" t="s">
        <v>1615</v>
      </c>
      <c r="C1895" s="201" t="s">
        <v>8</v>
      </c>
      <c r="D1895" s="201">
        <v>2750</v>
      </c>
      <c r="E1895" s="286">
        <v>82500</v>
      </c>
      <c r="F1895" s="201" t="s">
        <v>5836</v>
      </c>
      <c r="G1895" s="201" t="s">
        <v>5843</v>
      </c>
    </row>
    <row r="1896" spans="1:7" ht="30">
      <c r="A1896" s="201" t="s">
        <v>5836</v>
      </c>
      <c r="B1896" s="201" t="s">
        <v>5845</v>
      </c>
      <c r="C1896" s="201" t="s">
        <v>8</v>
      </c>
      <c r="D1896" s="201">
        <v>14000</v>
      </c>
      <c r="E1896" s="286">
        <v>70000</v>
      </c>
      <c r="F1896" s="201" t="s">
        <v>5836</v>
      </c>
      <c r="G1896" s="201" t="s">
        <v>5843</v>
      </c>
    </row>
    <row r="1897" spans="1:7">
      <c r="A1897" s="201" t="s">
        <v>5836</v>
      </c>
      <c r="B1897" s="201" t="s">
        <v>5846</v>
      </c>
      <c r="C1897" s="201" t="s">
        <v>8</v>
      </c>
      <c r="D1897" s="201">
        <v>6500</v>
      </c>
      <c r="E1897" s="286">
        <v>32500</v>
      </c>
      <c r="F1897" s="201" t="s">
        <v>5836</v>
      </c>
      <c r="G1897" s="201" t="s">
        <v>5843</v>
      </c>
    </row>
    <row r="1898" spans="1:7">
      <c r="A1898" s="201" t="s">
        <v>5836</v>
      </c>
      <c r="B1898" s="201" t="s">
        <v>890</v>
      </c>
      <c r="C1898" s="201" t="s">
        <v>8</v>
      </c>
      <c r="D1898" s="201">
        <v>5000</v>
      </c>
      <c r="E1898" s="13">
        <v>50000</v>
      </c>
      <c r="F1898" s="201" t="s">
        <v>5836</v>
      </c>
      <c r="G1898" s="201" t="s">
        <v>5837</v>
      </c>
    </row>
    <row r="1899" spans="1:7">
      <c r="A1899" s="201" t="s">
        <v>5836</v>
      </c>
      <c r="B1899" s="201" t="s">
        <v>1810</v>
      </c>
      <c r="C1899" s="201" t="s">
        <v>8</v>
      </c>
      <c r="D1899" s="201">
        <v>4500</v>
      </c>
      <c r="E1899" s="13">
        <v>45000</v>
      </c>
      <c r="F1899" s="201" t="s">
        <v>5836</v>
      </c>
      <c r="G1899" s="201" t="s">
        <v>5837</v>
      </c>
    </row>
    <row r="1900" spans="1:7">
      <c r="A1900" s="201" t="s">
        <v>5836</v>
      </c>
      <c r="B1900" s="201" t="s">
        <v>891</v>
      </c>
      <c r="C1900" s="201" t="s">
        <v>8</v>
      </c>
      <c r="D1900" s="201">
        <v>9000</v>
      </c>
      <c r="E1900" s="13">
        <v>90000</v>
      </c>
      <c r="F1900" s="201" t="s">
        <v>5836</v>
      </c>
      <c r="G1900" s="201" t="s">
        <v>5837</v>
      </c>
    </row>
    <row r="1901" spans="1:7">
      <c r="A1901" s="201" t="s">
        <v>5836</v>
      </c>
      <c r="B1901" s="201" t="s">
        <v>4174</v>
      </c>
      <c r="C1901" s="201" t="s">
        <v>8</v>
      </c>
      <c r="D1901" s="201">
        <v>100000</v>
      </c>
      <c r="E1901" s="13">
        <v>10000</v>
      </c>
      <c r="F1901" s="201" t="s">
        <v>5836</v>
      </c>
      <c r="G1901" s="201" t="s">
        <v>5837</v>
      </c>
    </row>
    <row r="1902" spans="1:7">
      <c r="A1902" s="201" t="s">
        <v>5836</v>
      </c>
      <c r="B1902" s="201" t="s">
        <v>880</v>
      </c>
      <c r="C1902" s="201" t="s">
        <v>8</v>
      </c>
      <c r="D1902" s="201">
        <v>30000</v>
      </c>
      <c r="E1902" s="13">
        <f>90000</f>
        <v>90000</v>
      </c>
      <c r="F1902" s="201" t="s">
        <v>5836</v>
      </c>
      <c r="G1902" s="201" t="s">
        <v>5837</v>
      </c>
    </row>
    <row r="1903" spans="1:7">
      <c r="A1903" s="201" t="s">
        <v>5836</v>
      </c>
      <c r="B1903" s="201" t="s">
        <v>1937</v>
      </c>
      <c r="C1903" s="201" t="s">
        <v>8</v>
      </c>
      <c r="D1903" s="201">
        <v>8000</v>
      </c>
      <c r="E1903" s="13">
        <v>160000</v>
      </c>
      <c r="F1903" s="201" t="s">
        <v>5836</v>
      </c>
      <c r="G1903" s="201" t="s">
        <v>5837</v>
      </c>
    </row>
    <row r="1904" spans="1:7" ht="30">
      <c r="A1904" s="201" t="s">
        <v>5836</v>
      </c>
      <c r="B1904" s="201" t="s">
        <v>5847</v>
      </c>
      <c r="C1904" s="201" t="s">
        <v>8</v>
      </c>
      <c r="D1904" s="201">
        <v>15000</v>
      </c>
      <c r="E1904" s="13">
        <v>125000</v>
      </c>
      <c r="F1904" s="201" t="s">
        <v>5836</v>
      </c>
      <c r="G1904" s="201" t="s">
        <v>5837</v>
      </c>
    </row>
    <row r="1905" spans="1:7">
      <c r="A1905" s="201" t="s">
        <v>5836</v>
      </c>
      <c r="B1905" s="201" t="s">
        <v>1615</v>
      </c>
      <c r="C1905" s="201" t="s">
        <v>8</v>
      </c>
      <c r="D1905" s="201">
        <v>2200</v>
      </c>
      <c r="E1905" s="13">
        <v>88000</v>
      </c>
      <c r="F1905" s="201" t="s">
        <v>5836</v>
      </c>
      <c r="G1905" s="201" t="s">
        <v>5837</v>
      </c>
    </row>
    <row r="1906" spans="1:7">
      <c r="A1906" s="201" t="s">
        <v>5836</v>
      </c>
      <c r="B1906" s="201" t="s">
        <v>10854</v>
      </c>
      <c r="C1906" s="201" t="s">
        <v>8</v>
      </c>
      <c r="D1906" s="201">
        <v>278500</v>
      </c>
      <c r="E1906" s="286">
        <v>278500</v>
      </c>
      <c r="F1906" s="201" t="s">
        <v>5836</v>
      </c>
      <c r="G1906" s="201" t="s">
        <v>5840</v>
      </c>
    </row>
    <row r="1907" spans="1:7">
      <c r="A1907" s="201" t="s">
        <v>5836</v>
      </c>
      <c r="B1907" s="201" t="s">
        <v>5848</v>
      </c>
      <c r="C1907" s="201" t="s">
        <v>8</v>
      </c>
      <c r="D1907" s="201">
        <v>8290</v>
      </c>
      <c r="E1907" s="286">
        <v>41450</v>
      </c>
      <c r="F1907" s="201" t="s">
        <v>5836</v>
      </c>
      <c r="G1907" s="201" t="s">
        <v>5840</v>
      </c>
    </row>
    <row r="1908" spans="1:7">
      <c r="A1908" s="201" t="s">
        <v>5836</v>
      </c>
      <c r="B1908" s="201" t="s">
        <v>5849</v>
      </c>
      <c r="C1908" s="201" t="s">
        <v>8</v>
      </c>
      <c r="D1908" s="201">
        <v>4372</v>
      </c>
      <c r="E1908" s="286">
        <v>43720</v>
      </c>
      <c r="F1908" s="201" t="s">
        <v>5836</v>
      </c>
      <c r="G1908" s="201" t="s">
        <v>5840</v>
      </c>
    </row>
    <row r="1909" spans="1:7">
      <c r="A1909" s="201" t="s">
        <v>5836</v>
      </c>
      <c r="B1909" s="201" t="s">
        <v>5850</v>
      </c>
      <c r="C1909" s="201" t="s">
        <v>8</v>
      </c>
      <c r="D1909" s="201">
        <v>4960</v>
      </c>
      <c r="E1909" s="286">
        <v>148800</v>
      </c>
      <c r="F1909" s="201" t="s">
        <v>5836</v>
      </c>
      <c r="G1909" s="201" t="s">
        <v>5840</v>
      </c>
    </row>
    <row r="1910" spans="1:7">
      <c r="A1910" s="201" t="s">
        <v>5836</v>
      </c>
      <c r="B1910" s="201" t="s">
        <v>5851</v>
      </c>
      <c r="C1910" s="201" t="s">
        <v>10855</v>
      </c>
      <c r="D1910" s="201">
        <v>13680</v>
      </c>
      <c r="E1910" s="286">
        <v>54720</v>
      </c>
      <c r="F1910" s="201" t="s">
        <v>5836</v>
      </c>
      <c r="G1910" s="201" t="s">
        <v>5840</v>
      </c>
    </row>
    <row r="1911" spans="1:7">
      <c r="A1911" s="201" t="s">
        <v>5836</v>
      </c>
      <c r="B1911" s="201" t="s">
        <v>5852</v>
      </c>
      <c r="C1911" s="201" t="s">
        <v>8</v>
      </c>
      <c r="D1911" s="201">
        <v>10905</v>
      </c>
      <c r="E1911" s="286">
        <v>54525</v>
      </c>
      <c r="F1911" s="201" t="s">
        <v>5836</v>
      </c>
      <c r="G1911" s="201" t="s">
        <v>5840</v>
      </c>
    </row>
    <row r="1912" spans="1:7">
      <c r="A1912" s="201" t="s">
        <v>5836</v>
      </c>
      <c r="B1912" s="201" t="s">
        <v>5853</v>
      </c>
      <c r="C1912" s="201" t="s">
        <v>8</v>
      </c>
      <c r="D1912" s="201">
        <v>10360</v>
      </c>
      <c r="E1912" s="286">
        <v>51800</v>
      </c>
      <c r="F1912" s="201" t="s">
        <v>5836</v>
      </c>
      <c r="G1912" s="201" t="s">
        <v>5840</v>
      </c>
    </row>
    <row r="1913" spans="1:7">
      <c r="A1913" s="201" t="s">
        <v>5836</v>
      </c>
      <c r="B1913" s="201" t="s">
        <v>5854</v>
      </c>
      <c r="C1913" s="201" t="s">
        <v>8</v>
      </c>
      <c r="D1913" s="201">
        <v>9400</v>
      </c>
      <c r="E1913" s="286">
        <v>18800</v>
      </c>
      <c r="F1913" s="201" t="s">
        <v>5836</v>
      </c>
      <c r="G1913" s="201" t="s">
        <v>5840</v>
      </c>
    </row>
    <row r="1914" spans="1:7">
      <c r="A1914" s="201" t="s">
        <v>5836</v>
      </c>
      <c r="B1914" s="201" t="s">
        <v>1615</v>
      </c>
      <c r="C1914" s="201" t="s">
        <v>8</v>
      </c>
      <c r="D1914" s="201">
        <v>2400</v>
      </c>
      <c r="E1914" s="286">
        <v>12000</v>
      </c>
      <c r="F1914" s="201" t="s">
        <v>5836</v>
      </c>
      <c r="G1914" s="201" t="s">
        <v>5840</v>
      </c>
    </row>
    <row r="1915" spans="1:7">
      <c r="A1915" s="201" t="s">
        <v>5836</v>
      </c>
      <c r="B1915" s="201" t="s">
        <v>5855</v>
      </c>
      <c r="C1915" s="201" t="s">
        <v>8</v>
      </c>
      <c r="D1915" s="201">
        <v>24395</v>
      </c>
      <c r="E1915" s="286">
        <v>48790</v>
      </c>
      <c r="F1915" s="201" t="s">
        <v>5836</v>
      </c>
      <c r="G1915" s="201" t="s">
        <v>5840</v>
      </c>
    </row>
    <row r="1916" spans="1:7">
      <c r="A1916" s="201" t="s">
        <v>5836</v>
      </c>
      <c r="B1916" s="201" t="s">
        <v>2732</v>
      </c>
      <c r="C1916" s="201" t="s">
        <v>10855</v>
      </c>
      <c r="D1916" s="201">
        <v>1461</v>
      </c>
      <c r="E1916" s="201">
        <v>14610</v>
      </c>
      <c r="F1916" s="201" t="s">
        <v>5836</v>
      </c>
      <c r="G1916" s="201" t="s">
        <v>5840</v>
      </c>
    </row>
    <row r="1917" spans="1:7" ht="30">
      <c r="A1917" s="201" t="s">
        <v>5836</v>
      </c>
      <c r="B1917" s="201" t="s">
        <v>5856</v>
      </c>
      <c r="C1917" s="201" t="s">
        <v>8</v>
      </c>
      <c r="D1917" s="201">
        <v>2300</v>
      </c>
      <c r="E1917" s="201">
        <f>5*D1917</f>
        <v>11500</v>
      </c>
      <c r="F1917" s="201" t="s">
        <v>5836</v>
      </c>
      <c r="G1917" s="201" t="s">
        <v>5857</v>
      </c>
    </row>
    <row r="1918" spans="1:7">
      <c r="A1918" s="201" t="s">
        <v>5836</v>
      </c>
      <c r="B1918" s="201" t="s">
        <v>5858</v>
      </c>
      <c r="C1918" s="201" t="s">
        <v>8</v>
      </c>
      <c r="D1918" s="201">
        <v>2450</v>
      </c>
      <c r="E1918" s="201">
        <f>3*D1918</f>
        <v>7350</v>
      </c>
      <c r="F1918" s="201" t="s">
        <v>5836</v>
      </c>
      <c r="G1918" s="201" t="s">
        <v>5857</v>
      </c>
    </row>
    <row r="1919" spans="1:7">
      <c r="A1919" s="201" t="s">
        <v>5836</v>
      </c>
      <c r="B1919" s="201" t="s">
        <v>771</v>
      </c>
      <c r="C1919" s="201" t="s">
        <v>8</v>
      </c>
      <c r="D1919" s="201">
        <v>500</v>
      </c>
      <c r="E1919" s="201">
        <f>20*D1919</f>
        <v>10000</v>
      </c>
      <c r="F1919" s="201" t="s">
        <v>5836</v>
      </c>
      <c r="G1919" s="201" t="s">
        <v>5857</v>
      </c>
    </row>
    <row r="1920" spans="1:7">
      <c r="A1920" s="201" t="s">
        <v>5836</v>
      </c>
      <c r="B1920" s="201" t="s">
        <v>3326</v>
      </c>
      <c r="C1920" s="201" t="s">
        <v>8</v>
      </c>
      <c r="D1920" s="201">
        <v>1290</v>
      </c>
      <c r="E1920" s="201">
        <f>10*D1920</f>
        <v>12900</v>
      </c>
      <c r="F1920" s="201" t="s">
        <v>5836</v>
      </c>
      <c r="G1920" s="201" t="s">
        <v>5857</v>
      </c>
    </row>
    <row r="1921" spans="1:7">
      <c r="A1921" s="201" t="s">
        <v>5836</v>
      </c>
      <c r="B1921" s="201" t="s">
        <v>5859</v>
      </c>
      <c r="C1921" s="201" t="s">
        <v>8</v>
      </c>
      <c r="D1921" s="201">
        <v>175000</v>
      </c>
      <c r="E1921" s="201">
        <v>175000</v>
      </c>
      <c r="F1921" s="201" t="s">
        <v>5836</v>
      </c>
      <c r="G1921" s="201" t="s">
        <v>5860</v>
      </c>
    </row>
    <row r="1922" spans="1:7">
      <c r="A1922" s="201" t="s">
        <v>5836</v>
      </c>
      <c r="B1922" s="201" t="s">
        <v>5861</v>
      </c>
      <c r="C1922" s="201" t="s">
        <v>8</v>
      </c>
      <c r="D1922" s="201">
        <v>215000</v>
      </c>
      <c r="E1922" s="201">
        <v>215000</v>
      </c>
      <c r="F1922" s="201" t="s">
        <v>5836</v>
      </c>
      <c r="G1922" s="201" t="s">
        <v>5860</v>
      </c>
    </row>
    <row r="1923" spans="1:7">
      <c r="A1923" s="201" t="s">
        <v>5836</v>
      </c>
      <c r="B1923" s="201" t="s">
        <v>5862</v>
      </c>
      <c r="C1923" s="201" t="s">
        <v>8</v>
      </c>
      <c r="D1923" s="201">
        <v>260000</v>
      </c>
      <c r="E1923" s="201">
        <v>260000</v>
      </c>
      <c r="F1923" s="201" t="s">
        <v>5836</v>
      </c>
      <c r="G1923" s="201" t="s">
        <v>5860</v>
      </c>
    </row>
    <row r="1924" spans="1:7" ht="105">
      <c r="A1924" s="23" t="s">
        <v>5903</v>
      </c>
      <c r="B1924" s="201" t="s">
        <v>116</v>
      </c>
      <c r="C1924" s="201" t="s">
        <v>98</v>
      </c>
      <c r="D1924" s="201">
        <v>291.45999999999998</v>
      </c>
      <c r="E1924" s="201">
        <v>400</v>
      </c>
      <c r="F1924" s="23" t="s">
        <v>5903</v>
      </c>
      <c r="G1924" s="24" t="s">
        <v>5906</v>
      </c>
    </row>
    <row r="1925" spans="1:7" ht="105">
      <c r="A1925" s="23" t="s">
        <v>5903</v>
      </c>
      <c r="B1925" s="201" t="s">
        <v>5923</v>
      </c>
      <c r="C1925" s="201" t="s">
        <v>98</v>
      </c>
      <c r="D1925" s="201">
        <v>1385</v>
      </c>
      <c r="E1925" s="201">
        <v>500</v>
      </c>
      <c r="F1925" s="23" t="s">
        <v>5903</v>
      </c>
      <c r="G1925" s="24" t="s">
        <v>5906</v>
      </c>
    </row>
    <row r="1926" spans="1:7" ht="105">
      <c r="A1926" s="23" t="s">
        <v>5903</v>
      </c>
      <c r="B1926" s="201" t="s">
        <v>4289</v>
      </c>
      <c r="C1926" s="201" t="s">
        <v>98</v>
      </c>
      <c r="D1926" s="201">
        <v>2452.2800000000002</v>
      </c>
      <c r="E1926" s="201">
        <v>30</v>
      </c>
      <c r="F1926" s="23" t="s">
        <v>5903</v>
      </c>
      <c r="G1926" s="24" t="s">
        <v>5906</v>
      </c>
    </row>
    <row r="1927" spans="1:7" ht="105">
      <c r="A1927" s="23" t="s">
        <v>5903</v>
      </c>
      <c r="B1927" s="201" t="s">
        <v>2855</v>
      </c>
      <c r="C1927" s="201" t="s">
        <v>98</v>
      </c>
      <c r="D1927" s="201">
        <v>1244.9000000000001</v>
      </c>
      <c r="E1927" s="201">
        <v>1000</v>
      </c>
      <c r="F1927" s="23" t="s">
        <v>5903</v>
      </c>
      <c r="G1927" s="24" t="s">
        <v>5906</v>
      </c>
    </row>
    <row r="1928" spans="1:7" ht="105">
      <c r="A1928" s="23" t="s">
        <v>5903</v>
      </c>
      <c r="B1928" s="200" t="s">
        <v>5924</v>
      </c>
      <c r="C1928" s="200" t="s">
        <v>5925</v>
      </c>
      <c r="D1928" s="201" t="s">
        <v>5926</v>
      </c>
      <c r="E1928" s="200">
        <v>300</v>
      </c>
      <c r="F1928" s="200" t="s">
        <v>5903</v>
      </c>
      <c r="G1928" s="24" t="s">
        <v>5909</v>
      </c>
    </row>
    <row r="1929" spans="1:7" ht="45">
      <c r="A1929" s="141" t="s">
        <v>5985</v>
      </c>
      <c r="B1929" s="141" t="s">
        <v>3352</v>
      </c>
      <c r="C1929" s="141" t="s">
        <v>6040</v>
      </c>
      <c r="D1929" s="141">
        <v>4000</v>
      </c>
      <c r="E1929" s="114">
        <v>120</v>
      </c>
      <c r="F1929" s="141" t="s">
        <v>5985</v>
      </c>
      <c r="G1929" s="141" t="s">
        <v>6041</v>
      </c>
    </row>
    <row r="1930" spans="1:7" ht="45">
      <c r="A1930" s="141" t="s">
        <v>5985</v>
      </c>
      <c r="B1930" s="141" t="s">
        <v>6042</v>
      </c>
      <c r="C1930" s="141" t="s">
        <v>6040</v>
      </c>
      <c r="D1930" s="141">
        <v>2000</v>
      </c>
      <c r="E1930" s="114">
        <v>29</v>
      </c>
      <c r="F1930" s="141" t="s">
        <v>5985</v>
      </c>
      <c r="G1930" s="141" t="s">
        <v>6043</v>
      </c>
    </row>
    <row r="1931" spans="1:7" ht="45">
      <c r="A1931" s="141" t="s">
        <v>5985</v>
      </c>
      <c r="B1931" s="141" t="s">
        <v>918</v>
      </c>
      <c r="C1931" s="141" t="s">
        <v>2151</v>
      </c>
      <c r="D1931" s="141">
        <v>10000</v>
      </c>
      <c r="E1931" s="114">
        <v>30</v>
      </c>
      <c r="F1931" s="141" t="s">
        <v>5985</v>
      </c>
      <c r="G1931" s="141" t="s">
        <v>6044</v>
      </c>
    </row>
    <row r="1932" spans="1:7" ht="45">
      <c r="A1932" s="141" t="s">
        <v>5985</v>
      </c>
      <c r="B1932" s="141" t="s">
        <v>6045</v>
      </c>
      <c r="C1932" s="141" t="s">
        <v>6040</v>
      </c>
      <c r="D1932" s="141">
        <v>4067.8</v>
      </c>
      <c r="E1932" s="141">
        <v>70.3</v>
      </c>
      <c r="F1932" s="141" t="s">
        <v>5985</v>
      </c>
      <c r="G1932" s="141" t="s">
        <v>6046</v>
      </c>
    </row>
    <row r="1933" spans="1:7" ht="45">
      <c r="A1933" s="141" t="s">
        <v>5985</v>
      </c>
      <c r="B1933" s="141" t="s">
        <v>4332</v>
      </c>
      <c r="C1933" s="141" t="s">
        <v>6040</v>
      </c>
      <c r="D1933" s="141">
        <v>5084.75</v>
      </c>
      <c r="E1933" s="141">
        <v>110.91</v>
      </c>
      <c r="F1933" s="141" t="s">
        <v>5985</v>
      </c>
      <c r="G1933" s="141" t="s">
        <v>6046</v>
      </c>
    </row>
    <row r="1934" spans="1:7" ht="45">
      <c r="A1934" s="141" t="s">
        <v>5985</v>
      </c>
      <c r="B1934" s="141" t="s">
        <v>6047</v>
      </c>
      <c r="C1934" s="141" t="s">
        <v>6040</v>
      </c>
      <c r="D1934" s="141">
        <v>3559.32</v>
      </c>
      <c r="E1934" s="141">
        <v>220.9</v>
      </c>
      <c r="F1934" s="141" t="s">
        <v>5985</v>
      </c>
      <c r="G1934" s="141" t="s">
        <v>6046</v>
      </c>
    </row>
    <row r="1935" spans="1:7" ht="45">
      <c r="A1935" s="141" t="s">
        <v>5985</v>
      </c>
      <c r="B1935" s="141" t="s">
        <v>6048</v>
      </c>
      <c r="C1935" s="141" t="s">
        <v>6040</v>
      </c>
      <c r="D1935" s="141">
        <v>5084.75</v>
      </c>
      <c r="E1935" s="141">
        <v>130.41999999999999</v>
      </c>
      <c r="F1935" s="141" t="s">
        <v>5985</v>
      </c>
      <c r="G1935" s="141" t="s">
        <v>6046</v>
      </c>
    </row>
    <row r="1936" spans="1:7" ht="45">
      <c r="A1936" s="141" t="s">
        <v>5985</v>
      </c>
      <c r="B1936" s="141" t="s">
        <v>4332</v>
      </c>
      <c r="C1936" s="141" t="s">
        <v>6040</v>
      </c>
      <c r="D1936" s="141">
        <v>5084.75</v>
      </c>
      <c r="E1936" s="141">
        <v>110.91</v>
      </c>
      <c r="F1936" s="141" t="s">
        <v>5985</v>
      </c>
      <c r="G1936" s="141" t="s">
        <v>6046</v>
      </c>
    </row>
    <row r="1937" spans="1:7" ht="45">
      <c r="A1937" s="141" t="s">
        <v>5985</v>
      </c>
      <c r="B1937" s="141" t="s">
        <v>6049</v>
      </c>
      <c r="C1937" s="141" t="s">
        <v>6040</v>
      </c>
      <c r="D1937" s="141">
        <v>4916.37</v>
      </c>
      <c r="E1937" s="141">
        <v>234.5</v>
      </c>
      <c r="F1937" s="141" t="s">
        <v>5985</v>
      </c>
      <c r="G1937" s="141" t="s">
        <v>6046</v>
      </c>
    </row>
    <row r="1938" spans="1:7" ht="45">
      <c r="A1938" s="141" t="s">
        <v>5985</v>
      </c>
      <c r="B1938" s="141" t="s">
        <v>6050</v>
      </c>
      <c r="C1938" s="141" t="s">
        <v>98</v>
      </c>
      <c r="D1938" s="141">
        <v>15363.98</v>
      </c>
      <c r="E1938" s="114">
        <v>28</v>
      </c>
      <c r="F1938" s="141" t="s">
        <v>5985</v>
      </c>
      <c r="G1938" s="141" t="s">
        <v>6046</v>
      </c>
    </row>
    <row r="1939" spans="1:7" ht="45">
      <c r="A1939" s="141" t="s">
        <v>5985</v>
      </c>
      <c r="B1939" s="141" t="s">
        <v>1300</v>
      </c>
      <c r="C1939" s="141" t="s">
        <v>98</v>
      </c>
      <c r="D1939" s="141">
        <v>316.39</v>
      </c>
      <c r="E1939" s="114">
        <v>15550</v>
      </c>
      <c r="F1939" s="141" t="s">
        <v>5985</v>
      </c>
      <c r="G1939" s="141" t="s">
        <v>6046</v>
      </c>
    </row>
    <row r="1940" spans="1:7" ht="45">
      <c r="A1940" s="141" t="s">
        <v>5985</v>
      </c>
      <c r="B1940" s="141" t="s">
        <v>6051</v>
      </c>
      <c r="C1940" s="141" t="s">
        <v>6040</v>
      </c>
      <c r="D1940" s="141">
        <v>169.49</v>
      </c>
      <c r="E1940" s="141">
        <v>145.5</v>
      </c>
      <c r="F1940" s="141" t="s">
        <v>5985</v>
      </c>
      <c r="G1940" s="141" t="s">
        <v>6046</v>
      </c>
    </row>
    <row r="1941" spans="1:7" ht="45">
      <c r="A1941" s="141" t="s">
        <v>5985</v>
      </c>
      <c r="B1941" s="141" t="s">
        <v>6052</v>
      </c>
      <c r="C1941" s="141" t="s">
        <v>6040</v>
      </c>
      <c r="D1941" s="141">
        <v>338.98</v>
      </c>
      <c r="E1941" s="141">
        <v>220.3</v>
      </c>
      <c r="F1941" s="141" t="s">
        <v>5985</v>
      </c>
      <c r="G1941" s="141" t="s">
        <v>6046</v>
      </c>
    </row>
    <row r="1942" spans="1:7" ht="45">
      <c r="A1942" s="141" t="s">
        <v>5985</v>
      </c>
      <c r="B1942" s="144" t="s">
        <v>6053</v>
      </c>
      <c r="C1942" s="144" t="s">
        <v>98</v>
      </c>
      <c r="D1942" s="144">
        <v>750</v>
      </c>
      <c r="E1942" s="114">
        <v>123</v>
      </c>
      <c r="F1942" s="141" t="s">
        <v>5985</v>
      </c>
      <c r="G1942" s="136" t="s">
        <v>5986</v>
      </c>
    </row>
    <row r="1943" spans="1:7" ht="45">
      <c r="A1943" s="141" t="s">
        <v>5985</v>
      </c>
      <c r="B1943" s="144" t="s">
        <v>6054</v>
      </c>
      <c r="C1943" s="144" t="s">
        <v>98</v>
      </c>
      <c r="D1943" s="144">
        <v>140</v>
      </c>
      <c r="E1943" s="114">
        <v>3400</v>
      </c>
      <c r="F1943" s="141" t="s">
        <v>5985</v>
      </c>
      <c r="G1943" s="136" t="s">
        <v>5986</v>
      </c>
    </row>
    <row r="1944" spans="1:7" ht="45">
      <c r="A1944" s="141" t="s">
        <v>5985</v>
      </c>
      <c r="B1944" s="144" t="s">
        <v>6055</v>
      </c>
      <c r="C1944" s="144" t="s">
        <v>98</v>
      </c>
      <c r="D1944" s="144" t="s">
        <v>6056</v>
      </c>
      <c r="E1944" s="114">
        <v>1112</v>
      </c>
      <c r="F1944" s="141" t="s">
        <v>5985</v>
      </c>
      <c r="G1944" s="136" t="s">
        <v>5986</v>
      </c>
    </row>
    <row r="1945" spans="1:7" ht="45">
      <c r="A1945" s="141" t="s">
        <v>5985</v>
      </c>
      <c r="B1945" s="144" t="s">
        <v>6057</v>
      </c>
      <c r="C1945" s="144" t="s">
        <v>98</v>
      </c>
      <c r="D1945" s="144">
        <v>7.89</v>
      </c>
      <c r="E1945" s="114">
        <v>15994</v>
      </c>
      <c r="F1945" s="141" t="s">
        <v>5985</v>
      </c>
      <c r="G1945" s="136" t="s">
        <v>5986</v>
      </c>
    </row>
    <row r="1946" spans="1:7" ht="45">
      <c r="A1946" s="141" t="s">
        <v>5985</v>
      </c>
      <c r="B1946" s="144" t="s">
        <v>6058</v>
      </c>
      <c r="C1946" s="144" t="s">
        <v>98</v>
      </c>
      <c r="D1946" s="144">
        <v>115</v>
      </c>
      <c r="E1946" s="114">
        <v>2040</v>
      </c>
      <c r="F1946" s="141" t="s">
        <v>5985</v>
      </c>
      <c r="G1946" s="136" t="s">
        <v>5986</v>
      </c>
    </row>
    <row r="1947" spans="1:7" ht="45">
      <c r="A1947" s="141" t="s">
        <v>5985</v>
      </c>
      <c r="B1947" s="144" t="s">
        <v>6059</v>
      </c>
      <c r="C1947" s="144" t="s">
        <v>98</v>
      </c>
      <c r="D1947" s="144" t="s">
        <v>6060</v>
      </c>
      <c r="E1947" s="114">
        <v>277</v>
      </c>
      <c r="F1947" s="141" t="s">
        <v>5985</v>
      </c>
      <c r="G1947" s="136" t="s">
        <v>5986</v>
      </c>
    </row>
    <row r="1948" spans="1:7" ht="45">
      <c r="A1948" s="141" t="s">
        <v>5985</v>
      </c>
      <c r="B1948" s="144" t="s">
        <v>6061</v>
      </c>
      <c r="C1948" s="144" t="s">
        <v>98</v>
      </c>
      <c r="D1948" s="144">
        <v>1922.7</v>
      </c>
      <c r="E1948" s="114">
        <v>278</v>
      </c>
      <c r="F1948" s="141" t="s">
        <v>5985</v>
      </c>
      <c r="G1948" s="136" t="s">
        <v>5986</v>
      </c>
    </row>
    <row r="1949" spans="1:7" ht="45">
      <c r="A1949" s="141" t="s">
        <v>5985</v>
      </c>
      <c r="B1949" s="144" t="s">
        <v>6062</v>
      </c>
      <c r="C1949" s="144" t="s">
        <v>98</v>
      </c>
      <c r="D1949" s="144">
        <v>542.79999999999995</v>
      </c>
      <c r="E1949" s="114">
        <v>2805</v>
      </c>
      <c r="F1949" s="141" t="s">
        <v>5985</v>
      </c>
      <c r="G1949" s="136" t="s">
        <v>5986</v>
      </c>
    </row>
    <row r="1950" spans="1:7" ht="45">
      <c r="A1950" s="141" t="s">
        <v>5985</v>
      </c>
      <c r="B1950" s="144" t="s">
        <v>6063</v>
      </c>
      <c r="C1950" s="144" t="s">
        <v>98</v>
      </c>
      <c r="D1950" s="144">
        <v>126</v>
      </c>
      <c r="E1950" s="114">
        <v>20</v>
      </c>
      <c r="F1950" s="141" t="s">
        <v>5985</v>
      </c>
      <c r="G1950" s="136" t="s">
        <v>5986</v>
      </c>
    </row>
    <row r="1951" spans="1:7" ht="45">
      <c r="A1951" s="141" t="s">
        <v>5985</v>
      </c>
      <c r="B1951" s="144" t="s">
        <v>6064</v>
      </c>
      <c r="C1951" s="144" t="s">
        <v>98</v>
      </c>
      <c r="D1951" s="144">
        <v>50</v>
      </c>
      <c r="E1951" s="114">
        <v>430</v>
      </c>
      <c r="F1951" s="141" t="s">
        <v>5985</v>
      </c>
      <c r="G1951" s="136" t="s">
        <v>5986</v>
      </c>
    </row>
    <row r="1952" spans="1:7" ht="45">
      <c r="A1952" s="141" t="s">
        <v>5985</v>
      </c>
      <c r="B1952" s="144" t="s">
        <v>6065</v>
      </c>
      <c r="C1952" s="144" t="s">
        <v>98</v>
      </c>
      <c r="D1952" s="144" t="s">
        <v>6066</v>
      </c>
      <c r="E1952" s="114">
        <v>335</v>
      </c>
      <c r="F1952" s="141" t="s">
        <v>5985</v>
      </c>
      <c r="G1952" s="136" t="s">
        <v>5986</v>
      </c>
    </row>
    <row r="1953" spans="1:7" ht="45">
      <c r="A1953" s="141" t="s">
        <v>5985</v>
      </c>
      <c r="B1953" s="144" t="s">
        <v>6067</v>
      </c>
      <c r="C1953" s="144" t="s">
        <v>98</v>
      </c>
      <c r="D1953" s="144" t="s">
        <v>6068</v>
      </c>
      <c r="E1953" s="114">
        <v>120</v>
      </c>
      <c r="F1953" s="141" t="s">
        <v>5985</v>
      </c>
      <c r="G1953" s="136" t="s">
        <v>5986</v>
      </c>
    </row>
    <row r="1954" spans="1:7" ht="45">
      <c r="A1954" s="141" t="s">
        <v>5985</v>
      </c>
      <c r="B1954" s="144" t="s">
        <v>6069</v>
      </c>
      <c r="C1954" s="144" t="s">
        <v>98</v>
      </c>
      <c r="D1954" s="144">
        <v>42</v>
      </c>
      <c r="E1954" s="114">
        <v>55</v>
      </c>
      <c r="F1954" s="141" t="s">
        <v>5985</v>
      </c>
      <c r="G1954" s="136" t="s">
        <v>5986</v>
      </c>
    </row>
    <row r="1955" spans="1:7" ht="45">
      <c r="A1955" s="141" t="s">
        <v>5985</v>
      </c>
      <c r="B1955" s="144" t="s">
        <v>6070</v>
      </c>
      <c r="C1955" s="144" t="s">
        <v>98</v>
      </c>
      <c r="D1955" s="144">
        <v>2750</v>
      </c>
      <c r="E1955" s="114">
        <v>20</v>
      </c>
      <c r="F1955" s="141" t="s">
        <v>5985</v>
      </c>
      <c r="G1955" s="136" t="s">
        <v>5986</v>
      </c>
    </row>
    <row r="1956" spans="1:7" ht="45">
      <c r="A1956" s="141" t="s">
        <v>5985</v>
      </c>
      <c r="B1956" s="144" t="s">
        <v>6071</v>
      </c>
      <c r="C1956" s="144" t="s">
        <v>98</v>
      </c>
      <c r="D1956" s="144">
        <v>944</v>
      </c>
      <c r="E1956" s="114">
        <v>159</v>
      </c>
      <c r="F1956" s="141" t="s">
        <v>5985</v>
      </c>
      <c r="G1956" s="136" t="s">
        <v>5986</v>
      </c>
    </row>
    <row r="1957" spans="1:7" ht="45">
      <c r="A1957" s="141" t="s">
        <v>5985</v>
      </c>
      <c r="B1957" s="144" t="s">
        <v>6072</v>
      </c>
      <c r="C1957" s="144" t="s">
        <v>98</v>
      </c>
      <c r="D1957" s="144">
        <v>74.5</v>
      </c>
      <c r="E1957" s="114">
        <v>46</v>
      </c>
      <c r="F1957" s="141" t="s">
        <v>5985</v>
      </c>
      <c r="G1957" s="136" t="s">
        <v>5986</v>
      </c>
    </row>
    <row r="1958" spans="1:7" ht="45">
      <c r="A1958" s="141" t="s">
        <v>5985</v>
      </c>
      <c r="B1958" s="144" t="s">
        <v>6073</v>
      </c>
      <c r="C1958" s="144" t="s">
        <v>98</v>
      </c>
      <c r="D1958" s="144">
        <v>23</v>
      </c>
      <c r="E1958" s="114">
        <v>44</v>
      </c>
      <c r="F1958" s="141" t="s">
        <v>5985</v>
      </c>
      <c r="G1958" s="136" t="s">
        <v>5986</v>
      </c>
    </row>
    <row r="1959" spans="1:7" ht="45">
      <c r="A1959" s="141" t="s">
        <v>5985</v>
      </c>
      <c r="B1959" s="144" t="s">
        <v>6074</v>
      </c>
      <c r="C1959" s="144" t="s">
        <v>98</v>
      </c>
      <c r="D1959" s="144">
        <v>43</v>
      </c>
      <c r="E1959" s="114">
        <v>593</v>
      </c>
      <c r="F1959" s="141" t="s">
        <v>5985</v>
      </c>
      <c r="G1959" s="136" t="s">
        <v>5986</v>
      </c>
    </row>
    <row r="1960" spans="1:7" ht="45">
      <c r="A1960" s="141" t="s">
        <v>5985</v>
      </c>
      <c r="B1960" s="141" t="s">
        <v>6075</v>
      </c>
      <c r="C1960" s="141" t="s">
        <v>98</v>
      </c>
      <c r="D1960" s="141">
        <v>480</v>
      </c>
      <c r="E1960" s="114">
        <v>30</v>
      </c>
      <c r="F1960" s="141" t="s">
        <v>5985</v>
      </c>
      <c r="G1960" s="136" t="s">
        <v>5986</v>
      </c>
    </row>
    <row r="1961" spans="1:7" ht="45">
      <c r="A1961" s="141" t="s">
        <v>5985</v>
      </c>
      <c r="B1961" s="141" t="s">
        <v>6076</v>
      </c>
      <c r="C1961" s="141" t="s">
        <v>6040</v>
      </c>
      <c r="D1961" s="141">
        <v>4800</v>
      </c>
      <c r="E1961" s="114">
        <v>214</v>
      </c>
      <c r="F1961" s="141" t="s">
        <v>5985</v>
      </c>
      <c r="G1961" s="136" t="s">
        <v>5986</v>
      </c>
    </row>
    <row r="1962" spans="1:7" ht="45">
      <c r="A1962" s="141" t="s">
        <v>5985</v>
      </c>
      <c r="B1962" s="141" t="s">
        <v>898</v>
      </c>
      <c r="C1962" s="141" t="s">
        <v>8</v>
      </c>
      <c r="D1962" s="141" t="s">
        <v>6077</v>
      </c>
      <c r="E1962" s="114">
        <v>15000</v>
      </c>
      <c r="F1962" s="141" t="s">
        <v>5985</v>
      </c>
      <c r="G1962" s="141" t="s">
        <v>6078</v>
      </c>
    </row>
    <row r="1963" spans="1:7" ht="45">
      <c r="A1963" s="141" t="s">
        <v>5985</v>
      </c>
      <c r="B1963" s="141" t="s">
        <v>6079</v>
      </c>
      <c r="C1963" s="141" t="s">
        <v>6040</v>
      </c>
      <c r="D1963" s="141">
        <v>7500</v>
      </c>
      <c r="E1963" s="114">
        <v>200</v>
      </c>
      <c r="F1963" s="141" t="s">
        <v>5985</v>
      </c>
      <c r="G1963" s="141" t="s">
        <v>6078</v>
      </c>
    </row>
    <row r="1964" spans="1:7" ht="45">
      <c r="A1964" s="141" t="s">
        <v>5985</v>
      </c>
      <c r="B1964" s="141" t="s">
        <v>6080</v>
      </c>
      <c r="C1964" s="141" t="s">
        <v>6040</v>
      </c>
      <c r="D1964" s="141">
        <v>3500</v>
      </c>
      <c r="E1964" s="114">
        <v>120</v>
      </c>
      <c r="F1964" s="141" t="s">
        <v>5985</v>
      </c>
      <c r="G1964" s="141" t="s">
        <v>6078</v>
      </c>
    </row>
    <row r="1965" spans="1:7" ht="45">
      <c r="A1965" s="141" t="s">
        <v>5985</v>
      </c>
      <c r="B1965" s="141" t="s">
        <v>6081</v>
      </c>
      <c r="C1965" s="141" t="s">
        <v>2257</v>
      </c>
      <c r="D1965" s="141">
        <v>230</v>
      </c>
      <c r="E1965" s="114">
        <v>300</v>
      </c>
      <c r="F1965" s="141" t="s">
        <v>5985</v>
      </c>
      <c r="G1965" s="141" t="s">
        <v>6078</v>
      </c>
    </row>
    <row r="1966" spans="1:7" ht="45">
      <c r="A1966" s="141" t="s">
        <v>5985</v>
      </c>
      <c r="B1966" s="141" t="s">
        <v>6082</v>
      </c>
      <c r="C1966" s="141" t="s">
        <v>2257</v>
      </c>
      <c r="D1966" s="141">
        <v>350</v>
      </c>
      <c r="E1966" s="114">
        <v>300</v>
      </c>
      <c r="F1966" s="141" t="s">
        <v>5985</v>
      </c>
      <c r="G1966" s="141" t="s">
        <v>6078</v>
      </c>
    </row>
    <row r="1967" spans="1:7" ht="45">
      <c r="A1967" s="141" t="s">
        <v>5985</v>
      </c>
      <c r="B1967" s="141" t="s">
        <v>1468</v>
      </c>
      <c r="C1967" s="141" t="s">
        <v>2257</v>
      </c>
      <c r="D1967" s="141">
        <v>360</v>
      </c>
      <c r="E1967" s="114">
        <v>300</v>
      </c>
      <c r="F1967" s="141" t="s">
        <v>5985</v>
      </c>
      <c r="G1967" s="141" t="s">
        <v>6078</v>
      </c>
    </row>
    <row r="1968" spans="1:7" ht="45">
      <c r="A1968" s="141" t="s">
        <v>5985</v>
      </c>
      <c r="B1968" s="141" t="s">
        <v>6079</v>
      </c>
      <c r="C1968" s="141" t="s">
        <v>6040</v>
      </c>
      <c r="D1968" s="141" t="s">
        <v>6083</v>
      </c>
      <c r="E1968" s="114">
        <v>100</v>
      </c>
      <c r="F1968" s="141" t="s">
        <v>5985</v>
      </c>
      <c r="G1968" s="141" t="s">
        <v>6027</v>
      </c>
    </row>
    <row r="1969" spans="1:7" ht="45">
      <c r="A1969" s="141" t="s">
        <v>5985</v>
      </c>
      <c r="B1969" s="141" t="s">
        <v>6084</v>
      </c>
      <c r="C1969" s="141" t="s">
        <v>6040</v>
      </c>
      <c r="D1969" s="141">
        <v>5840</v>
      </c>
      <c r="E1969" s="114">
        <v>125</v>
      </c>
      <c r="F1969" s="141" t="s">
        <v>5985</v>
      </c>
      <c r="G1969" s="141" t="s">
        <v>6027</v>
      </c>
    </row>
    <row r="1970" spans="1:7" ht="45">
      <c r="A1970" s="141" t="s">
        <v>5985</v>
      </c>
      <c r="B1970" s="141" t="s">
        <v>6085</v>
      </c>
      <c r="C1970" s="141" t="s">
        <v>6040</v>
      </c>
      <c r="D1970" s="141">
        <v>5650</v>
      </c>
      <c r="E1970" s="114">
        <v>120</v>
      </c>
      <c r="F1970" s="141" t="s">
        <v>5985</v>
      </c>
      <c r="G1970" s="141" t="s">
        <v>6027</v>
      </c>
    </row>
    <row r="1971" spans="1:7" ht="45">
      <c r="A1971" s="141" t="s">
        <v>5985</v>
      </c>
      <c r="B1971" s="141" t="s">
        <v>6086</v>
      </c>
      <c r="C1971" s="141" t="s">
        <v>6040</v>
      </c>
      <c r="D1971" s="141">
        <v>10300</v>
      </c>
      <c r="E1971" s="114">
        <v>15</v>
      </c>
      <c r="F1971" s="141" t="s">
        <v>5985</v>
      </c>
      <c r="G1971" s="141" t="s">
        <v>6027</v>
      </c>
    </row>
    <row r="1972" spans="1:7" ht="45">
      <c r="A1972" s="141" t="s">
        <v>5985</v>
      </c>
      <c r="B1972" s="141" t="s">
        <v>6087</v>
      </c>
      <c r="C1972" s="141" t="s">
        <v>6040</v>
      </c>
      <c r="D1972" s="141">
        <v>10170</v>
      </c>
      <c r="E1972" s="114">
        <v>10</v>
      </c>
      <c r="F1972" s="141" t="s">
        <v>5985</v>
      </c>
      <c r="G1972" s="141" t="s">
        <v>6027</v>
      </c>
    </row>
    <row r="1973" spans="1:7" ht="45">
      <c r="A1973" s="141" t="s">
        <v>5985</v>
      </c>
      <c r="B1973" s="141" t="s">
        <v>6088</v>
      </c>
      <c r="C1973" s="141" t="s">
        <v>98</v>
      </c>
      <c r="D1973" s="141" t="s">
        <v>6089</v>
      </c>
      <c r="E1973" s="114">
        <v>10</v>
      </c>
      <c r="F1973" s="141" t="s">
        <v>5985</v>
      </c>
      <c r="G1973" s="141" t="s">
        <v>6027</v>
      </c>
    </row>
    <row r="1974" spans="1:7" ht="45">
      <c r="A1974" s="141" t="s">
        <v>5985</v>
      </c>
      <c r="B1974" s="141" t="s">
        <v>6090</v>
      </c>
      <c r="C1974" s="141" t="s">
        <v>1198</v>
      </c>
      <c r="D1974" s="141">
        <v>4.5</v>
      </c>
      <c r="E1974" s="114">
        <v>250000</v>
      </c>
      <c r="F1974" s="141" t="s">
        <v>5985</v>
      </c>
      <c r="G1974" s="141" t="s">
        <v>6027</v>
      </c>
    </row>
    <row r="1975" spans="1:7" ht="45">
      <c r="A1975" s="141" t="s">
        <v>5985</v>
      </c>
      <c r="B1975" s="141" t="s">
        <v>6091</v>
      </c>
      <c r="C1975" s="141" t="s">
        <v>6040</v>
      </c>
      <c r="D1975" s="141">
        <v>3600</v>
      </c>
      <c r="E1975" s="114">
        <v>250</v>
      </c>
      <c r="F1975" s="141" t="s">
        <v>5985</v>
      </c>
      <c r="G1975" s="141" t="s">
        <v>6027</v>
      </c>
    </row>
    <row r="1976" spans="1:7" ht="45">
      <c r="A1976" s="141" t="s">
        <v>5985</v>
      </c>
      <c r="B1976" s="141" t="s">
        <v>6092</v>
      </c>
      <c r="C1976" s="141" t="s">
        <v>6040</v>
      </c>
      <c r="D1976" s="141">
        <v>3000</v>
      </c>
      <c r="E1976" s="114">
        <v>250</v>
      </c>
      <c r="F1976" s="141" t="s">
        <v>5985</v>
      </c>
      <c r="G1976" s="141" t="s">
        <v>6027</v>
      </c>
    </row>
    <row r="1977" spans="1:7" ht="45">
      <c r="A1977" s="141" t="s">
        <v>5985</v>
      </c>
      <c r="B1977" s="141" t="s">
        <v>6093</v>
      </c>
      <c r="C1977" s="141" t="s">
        <v>98</v>
      </c>
      <c r="D1977" s="141" t="s">
        <v>6094</v>
      </c>
      <c r="E1977" s="114">
        <v>7</v>
      </c>
      <c r="F1977" s="141" t="s">
        <v>5985</v>
      </c>
      <c r="G1977" s="141" t="s">
        <v>6027</v>
      </c>
    </row>
    <row r="1978" spans="1:7" ht="45">
      <c r="A1978" s="141" t="s">
        <v>5985</v>
      </c>
      <c r="B1978" s="141" t="s">
        <v>6095</v>
      </c>
      <c r="C1978" s="141" t="s">
        <v>98</v>
      </c>
      <c r="D1978" s="141">
        <v>515</v>
      </c>
      <c r="E1978" s="114">
        <v>100</v>
      </c>
      <c r="F1978" s="141" t="s">
        <v>5985</v>
      </c>
      <c r="G1978" s="141" t="s">
        <v>6027</v>
      </c>
    </row>
    <row r="1979" spans="1:7" ht="45">
      <c r="A1979" s="141" t="s">
        <v>5985</v>
      </c>
      <c r="B1979" s="141" t="s">
        <v>6096</v>
      </c>
      <c r="C1979" s="141" t="s">
        <v>98</v>
      </c>
      <c r="D1979" s="141">
        <v>5390</v>
      </c>
      <c r="E1979" s="114">
        <v>2</v>
      </c>
      <c r="F1979" s="141" t="s">
        <v>5985</v>
      </c>
      <c r="G1979" s="141" t="s">
        <v>6027</v>
      </c>
    </row>
    <row r="1980" spans="1:7" ht="45">
      <c r="A1980" s="141" t="s">
        <v>5985</v>
      </c>
      <c r="B1980" s="141" t="s">
        <v>6053</v>
      </c>
      <c r="C1980" s="141" t="s">
        <v>98</v>
      </c>
      <c r="D1980" s="141">
        <v>1900</v>
      </c>
      <c r="E1980" s="114">
        <v>5</v>
      </c>
      <c r="F1980" s="141" t="s">
        <v>5985</v>
      </c>
      <c r="G1980" s="141" t="s">
        <v>6027</v>
      </c>
    </row>
    <row r="1981" spans="1:7" ht="45">
      <c r="A1981" s="141" t="s">
        <v>5985</v>
      </c>
      <c r="B1981" s="141" t="s">
        <v>6097</v>
      </c>
      <c r="C1981" s="141" t="s">
        <v>98</v>
      </c>
      <c r="D1981" s="141">
        <v>1900</v>
      </c>
      <c r="E1981" s="114">
        <v>5</v>
      </c>
      <c r="F1981" s="141" t="s">
        <v>5985</v>
      </c>
      <c r="G1981" s="141" t="s">
        <v>6027</v>
      </c>
    </row>
    <row r="1982" spans="1:7" ht="60">
      <c r="A1982" s="141" t="s">
        <v>5985</v>
      </c>
      <c r="B1982" s="144" t="s">
        <v>6098</v>
      </c>
      <c r="C1982" s="144" t="s">
        <v>279</v>
      </c>
      <c r="D1982" s="144" t="s">
        <v>6099</v>
      </c>
      <c r="E1982" s="253">
        <v>400</v>
      </c>
      <c r="F1982" s="144" t="s">
        <v>5985</v>
      </c>
      <c r="G1982" s="142" t="s">
        <v>6100</v>
      </c>
    </row>
    <row r="1983" spans="1:7" ht="45">
      <c r="A1983" s="141" t="s">
        <v>5985</v>
      </c>
      <c r="B1983" s="144" t="s">
        <v>6101</v>
      </c>
      <c r="C1983" s="144" t="s">
        <v>98</v>
      </c>
      <c r="D1983" s="144">
        <v>1900</v>
      </c>
      <c r="E1983" s="253">
        <v>30</v>
      </c>
      <c r="F1983" s="144" t="s">
        <v>5985</v>
      </c>
      <c r="G1983" s="142" t="s">
        <v>6030</v>
      </c>
    </row>
    <row r="1984" spans="1:7" ht="45">
      <c r="A1984" s="141" t="s">
        <v>5985</v>
      </c>
      <c r="B1984" s="141" t="s">
        <v>6076</v>
      </c>
      <c r="C1984" s="141" t="s">
        <v>6040</v>
      </c>
      <c r="D1984" s="141">
        <v>3500</v>
      </c>
      <c r="E1984" s="114">
        <v>300</v>
      </c>
      <c r="F1984" s="141" t="s">
        <v>5985</v>
      </c>
      <c r="G1984" s="142" t="s">
        <v>6102</v>
      </c>
    </row>
    <row r="1985" spans="1:7" ht="45">
      <c r="A1985" s="141" t="s">
        <v>5985</v>
      </c>
      <c r="B1985" s="141" t="s">
        <v>6076</v>
      </c>
      <c r="C1985" s="141" t="s">
        <v>6040</v>
      </c>
      <c r="D1985" s="141">
        <v>4300</v>
      </c>
      <c r="E1985" s="114">
        <v>1058</v>
      </c>
      <c r="F1985" s="141" t="s">
        <v>5985</v>
      </c>
      <c r="G1985" s="142" t="s">
        <v>6103</v>
      </c>
    </row>
    <row r="1986" spans="1:7" ht="45">
      <c r="A1986" s="141" t="s">
        <v>5985</v>
      </c>
      <c r="B1986" s="141" t="s">
        <v>6104</v>
      </c>
      <c r="C1986" s="141" t="s">
        <v>6040</v>
      </c>
      <c r="D1986" s="141">
        <v>3542.78</v>
      </c>
      <c r="E1986" s="114">
        <v>755</v>
      </c>
      <c r="F1986" s="141" t="s">
        <v>5985</v>
      </c>
      <c r="G1986" s="142" t="s">
        <v>6105</v>
      </c>
    </row>
    <row r="1987" spans="1:7" ht="45">
      <c r="A1987" s="141" t="s">
        <v>5985</v>
      </c>
      <c r="B1987" s="141" t="s">
        <v>6104</v>
      </c>
      <c r="C1987" s="141" t="s">
        <v>6040</v>
      </c>
      <c r="D1987" s="141">
        <v>2118.64</v>
      </c>
      <c r="E1987" s="114">
        <v>45</v>
      </c>
      <c r="F1987" s="141" t="s">
        <v>5985</v>
      </c>
      <c r="G1987" s="142" t="s">
        <v>6105</v>
      </c>
    </row>
    <row r="1988" spans="1:7" ht="45">
      <c r="A1988" s="141" t="s">
        <v>5985</v>
      </c>
      <c r="B1988" s="141" t="s">
        <v>6092</v>
      </c>
      <c r="C1988" s="141" t="s">
        <v>6040</v>
      </c>
      <c r="D1988" s="141" t="s">
        <v>6106</v>
      </c>
      <c r="E1988" s="114">
        <v>114</v>
      </c>
      <c r="F1988" s="141" t="s">
        <v>5985</v>
      </c>
      <c r="G1988" s="142" t="s">
        <v>6105</v>
      </c>
    </row>
    <row r="1989" spans="1:7" ht="45">
      <c r="A1989" s="141" t="s">
        <v>5985</v>
      </c>
      <c r="B1989" s="141" t="s">
        <v>6107</v>
      </c>
      <c r="C1989" s="141" t="s">
        <v>2151</v>
      </c>
      <c r="D1989" s="141">
        <v>9322.0300000000007</v>
      </c>
      <c r="E1989" s="114">
        <v>20</v>
      </c>
      <c r="F1989" s="141" t="s">
        <v>5985</v>
      </c>
      <c r="G1989" s="142" t="s">
        <v>6105</v>
      </c>
    </row>
    <row r="1990" spans="1:7" ht="45">
      <c r="A1990" s="141" t="s">
        <v>5985</v>
      </c>
      <c r="B1990" s="141" t="s">
        <v>6108</v>
      </c>
      <c r="C1990" s="141" t="s">
        <v>98</v>
      </c>
      <c r="D1990" s="141">
        <v>6.78</v>
      </c>
      <c r="E1990" s="114">
        <v>120</v>
      </c>
      <c r="F1990" s="141" t="s">
        <v>5985</v>
      </c>
      <c r="G1990" s="142" t="s">
        <v>6105</v>
      </c>
    </row>
    <row r="1991" spans="1:7" ht="45">
      <c r="A1991" s="141" t="s">
        <v>5985</v>
      </c>
      <c r="B1991" s="142" t="s">
        <v>877</v>
      </c>
      <c r="C1991" s="142" t="s">
        <v>98</v>
      </c>
      <c r="D1991" s="142">
        <v>4900</v>
      </c>
      <c r="E1991" s="253">
        <v>350</v>
      </c>
      <c r="F1991" s="144" t="s">
        <v>5985</v>
      </c>
      <c r="G1991" s="142" t="s">
        <v>6109</v>
      </c>
    </row>
    <row r="1992" spans="1:7" ht="45">
      <c r="A1992" s="141" t="s">
        <v>5985</v>
      </c>
      <c r="B1992" s="142" t="s">
        <v>6110</v>
      </c>
      <c r="C1992" s="142" t="s">
        <v>98</v>
      </c>
      <c r="D1992" s="142" t="s">
        <v>6111</v>
      </c>
      <c r="E1992" s="253">
        <v>350</v>
      </c>
      <c r="F1992" s="144" t="s">
        <v>5985</v>
      </c>
      <c r="G1992" s="142" t="s">
        <v>6109</v>
      </c>
    </row>
    <row r="1993" spans="1:7" ht="45">
      <c r="A1993" s="141" t="s">
        <v>5985</v>
      </c>
      <c r="B1993" s="142" t="s">
        <v>6042</v>
      </c>
      <c r="C1993" s="142" t="s">
        <v>98</v>
      </c>
      <c r="D1993" s="142">
        <v>2900</v>
      </c>
      <c r="E1993" s="143">
        <v>50</v>
      </c>
      <c r="F1993" s="144" t="s">
        <v>5985</v>
      </c>
      <c r="G1993" s="142" t="s">
        <v>6109</v>
      </c>
    </row>
    <row r="1994" spans="1:7" ht="45">
      <c r="A1994" s="141" t="s">
        <v>5985</v>
      </c>
      <c r="B1994" s="142" t="s">
        <v>6112</v>
      </c>
      <c r="C1994" s="142" t="s">
        <v>98</v>
      </c>
      <c r="D1994" s="142">
        <v>3300</v>
      </c>
      <c r="E1994" s="143">
        <v>120</v>
      </c>
      <c r="F1994" s="144" t="s">
        <v>5985</v>
      </c>
      <c r="G1994" s="142" t="s">
        <v>6109</v>
      </c>
    </row>
    <row r="1995" spans="1:7" ht="45">
      <c r="A1995" s="141" t="s">
        <v>5985</v>
      </c>
      <c r="B1995" s="142" t="s">
        <v>918</v>
      </c>
      <c r="C1995" s="142" t="s">
        <v>98</v>
      </c>
      <c r="D1995" s="142">
        <v>12000</v>
      </c>
      <c r="E1995" s="143">
        <v>39</v>
      </c>
      <c r="F1995" s="144" t="s">
        <v>5985</v>
      </c>
      <c r="G1995" s="142" t="s">
        <v>6109</v>
      </c>
    </row>
    <row r="1996" spans="1:7" ht="45">
      <c r="A1996" s="141" t="s">
        <v>5985</v>
      </c>
      <c r="B1996" s="142" t="s">
        <v>1468</v>
      </c>
      <c r="C1996" s="141" t="s">
        <v>6040</v>
      </c>
      <c r="D1996" s="142">
        <v>9500</v>
      </c>
      <c r="E1996" s="143">
        <v>20</v>
      </c>
      <c r="F1996" s="144" t="s">
        <v>5985</v>
      </c>
      <c r="G1996" s="142" t="s">
        <v>6109</v>
      </c>
    </row>
    <row r="1997" spans="1:7" ht="45">
      <c r="A1997" s="141" t="s">
        <v>5985</v>
      </c>
      <c r="B1997" s="142" t="s">
        <v>6113</v>
      </c>
      <c r="C1997" s="142" t="s">
        <v>98</v>
      </c>
      <c r="D1997" s="142">
        <v>1000</v>
      </c>
      <c r="E1997" s="253">
        <v>3</v>
      </c>
      <c r="F1997" s="144" t="s">
        <v>5985</v>
      </c>
      <c r="G1997" s="142" t="s">
        <v>6109</v>
      </c>
    </row>
    <row r="1998" spans="1:7" ht="45">
      <c r="A1998" s="141" t="s">
        <v>5985</v>
      </c>
      <c r="B1998" s="142" t="s">
        <v>6114</v>
      </c>
      <c r="C1998" s="142" t="s">
        <v>98</v>
      </c>
      <c r="D1998" s="142">
        <v>4000</v>
      </c>
      <c r="E1998" s="253">
        <v>1</v>
      </c>
      <c r="F1998" s="144" t="s">
        <v>5985</v>
      </c>
      <c r="G1998" s="142" t="s">
        <v>6109</v>
      </c>
    </row>
    <row r="1999" spans="1:7" ht="45">
      <c r="A1999" s="141" t="s">
        <v>5985</v>
      </c>
      <c r="B1999" s="142" t="s">
        <v>6115</v>
      </c>
      <c r="C1999" s="142" t="s">
        <v>98</v>
      </c>
      <c r="D1999" s="142" t="s">
        <v>6116</v>
      </c>
      <c r="E1999" s="253">
        <v>2</v>
      </c>
      <c r="F1999" s="144" t="s">
        <v>5985</v>
      </c>
      <c r="G1999" s="142" t="s">
        <v>6109</v>
      </c>
    </row>
    <row r="2000" spans="1:7" ht="45">
      <c r="A2000" s="141" t="s">
        <v>5985</v>
      </c>
      <c r="B2000" s="142" t="s">
        <v>6117</v>
      </c>
      <c r="C2000" s="142" t="s">
        <v>98</v>
      </c>
      <c r="D2000" s="142" t="s">
        <v>6118</v>
      </c>
      <c r="E2000" s="253">
        <v>2</v>
      </c>
      <c r="F2000" s="144" t="s">
        <v>5985</v>
      </c>
      <c r="G2000" s="142" t="s">
        <v>6109</v>
      </c>
    </row>
    <row r="2001" spans="1:7" ht="45">
      <c r="A2001" s="141" t="s">
        <v>5985</v>
      </c>
      <c r="B2001" s="142" t="s">
        <v>6119</v>
      </c>
      <c r="C2001" s="142" t="s">
        <v>98</v>
      </c>
      <c r="D2001" s="142" t="s">
        <v>6120</v>
      </c>
      <c r="E2001" s="253">
        <v>20</v>
      </c>
      <c r="F2001" s="144" t="s">
        <v>5985</v>
      </c>
      <c r="G2001" s="142" t="s">
        <v>6109</v>
      </c>
    </row>
    <row r="2002" spans="1:7" ht="45">
      <c r="A2002" s="141" t="s">
        <v>5985</v>
      </c>
      <c r="B2002" s="142" t="s">
        <v>6121</v>
      </c>
      <c r="C2002" s="142" t="s">
        <v>98</v>
      </c>
      <c r="D2002" s="142">
        <v>3000</v>
      </c>
      <c r="E2002" s="253">
        <v>1</v>
      </c>
      <c r="F2002" s="144" t="s">
        <v>5985</v>
      </c>
      <c r="G2002" s="142" t="s">
        <v>6109</v>
      </c>
    </row>
    <row r="2003" spans="1:7" ht="45">
      <c r="A2003" s="141" t="s">
        <v>5985</v>
      </c>
      <c r="B2003" s="142" t="s">
        <v>6122</v>
      </c>
      <c r="C2003" s="142" t="s">
        <v>98</v>
      </c>
      <c r="D2003" s="142" t="s">
        <v>6123</v>
      </c>
      <c r="E2003" s="253">
        <v>2</v>
      </c>
      <c r="F2003" s="144" t="s">
        <v>5985</v>
      </c>
      <c r="G2003" s="142" t="s">
        <v>6109</v>
      </c>
    </row>
    <row r="2004" spans="1:7" ht="45">
      <c r="A2004" s="141" t="s">
        <v>5985</v>
      </c>
      <c r="B2004" s="142" t="s">
        <v>6124</v>
      </c>
      <c r="C2004" s="142" t="s">
        <v>98</v>
      </c>
      <c r="D2004" s="142" t="s">
        <v>6125</v>
      </c>
      <c r="E2004" s="253">
        <v>2</v>
      </c>
      <c r="F2004" s="144" t="s">
        <v>5985</v>
      </c>
      <c r="G2004" s="142" t="s">
        <v>6109</v>
      </c>
    </row>
    <row r="2005" spans="1:7" ht="45">
      <c r="A2005" s="141" t="s">
        <v>5985</v>
      </c>
      <c r="B2005" s="142" t="s">
        <v>6126</v>
      </c>
      <c r="C2005" s="142" t="s">
        <v>98</v>
      </c>
      <c r="D2005" s="142">
        <v>6000</v>
      </c>
      <c r="E2005" s="253">
        <v>1</v>
      </c>
      <c r="F2005" s="144" t="s">
        <v>5985</v>
      </c>
      <c r="G2005" s="142" t="s">
        <v>6109</v>
      </c>
    </row>
    <row r="2006" spans="1:7" ht="45">
      <c r="A2006" s="141" t="s">
        <v>5985</v>
      </c>
      <c r="B2006" s="142" t="s">
        <v>6127</v>
      </c>
      <c r="C2006" s="142" t="s">
        <v>98</v>
      </c>
      <c r="D2006" s="142">
        <v>3500</v>
      </c>
      <c r="E2006" s="253">
        <v>1</v>
      </c>
      <c r="F2006" s="144" t="s">
        <v>5985</v>
      </c>
      <c r="G2006" s="142" t="s">
        <v>6109</v>
      </c>
    </row>
    <row r="2007" spans="1:7" ht="45">
      <c r="A2007" s="141" t="s">
        <v>5985</v>
      </c>
      <c r="B2007" s="142" t="s">
        <v>6128</v>
      </c>
      <c r="C2007" s="142" t="s">
        <v>98</v>
      </c>
      <c r="D2007" s="142" t="s">
        <v>6129</v>
      </c>
      <c r="E2007" s="253">
        <v>2</v>
      </c>
      <c r="F2007" s="144" t="s">
        <v>5985</v>
      </c>
      <c r="G2007" s="142" t="s">
        <v>6109</v>
      </c>
    </row>
    <row r="2008" spans="1:7" ht="45">
      <c r="A2008" s="141" t="s">
        <v>5985</v>
      </c>
      <c r="B2008" s="142" t="s">
        <v>6130</v>
      </c>
      <c r="C2008" s="142" t="s">
        <v>98</v>
      </c>
      <c r="D2008" s="142">
        <v>5000</v>
      </c>
      <c r="E2008" s="253">
        <v>1</v>
      </c>
      <c r="F2008" s="144" t="s">
        <v>5985</v>
      </c>
      <c r="G2008" s="142" t="s">
        <v>6109</v>
      </c>
    </row>
    <row r="2009" spans="1:7" ht="45">
      <c r="A2009" s="141" t="s">
        <v>5985</v>
      </c>
      <c r="B2009" s="142" t="s">
        <v>6131</v>
      </c>
      <c r="C2009" s="142" t="s">
        <v>98</v>
      </c>
      <c r="D2009" s="142" t="s">
        <v>6132</v>
      </c>
      <c r="E2009" s="253">
        <v>2</v>
      </c>
      <c r="F2009" s="144" t="s">
        <v>5985</v>
      </c>
      <c r="G2009" s="142" t="s">
        <v>6109</v>
      </c>
    </row>
    <row r="2010" spans="1:7" ht="45">
      <c r="A2010" s="141" t="s">
        <v>5985</v>
      </c>
      <c r="B2010" s="142" t="s">
        <v>6133</v>
      </c>
      <c r="C2010" s="142" t="s">
        <v>98</v>
      </c>
      <c r="D2010" s="142" t="s">
        <v>6134</v>
      </c>
      <c r="E2010" s="253">
        <v>10</v>
      </c>
      <c r="F2010" s="144" t="s">
        <v>5985</v>
      </c>
      <c r="G2010" s="142" t="s">
        <v>6109</v>
      </c>
    </row>
    <row r="2011" spans="1:7" ht="45">
      <c r="A2011" s="141" t="s">
        <v>5985</v>
      </c>
      <c r="B2011" s="142" t="s">
        <v>6135</v>
      </c>
      <c r="C2011" s="142" t="s">
        <v>98</v>
      </c>
      <c r="D2011" s="142">
        <v>900</v>
      </c>
      <c r="E2011" s="253">
        <v>10</v>
      </c>
      <c r="F2011" s="144" t="s">
        <v>5985</v>
      </c>
      <c r="G2011" s="142" t="s">
        <v>6109</v>
      </c>
    </row>
    <row r="2012" spans="1:7" ht="45">
      <c r="A2012" s="141" t="s">
        <v>5985</v>
      </c>
      <c r="B2012" s="142" t="s">
        <v>6136</v>
      </c>
      <c r="C2012" s="142" t="s">
        <v>98</v>
      </c>
      <c r="D2012" s="142" t="s">
        <v>6137</v>
      </c>
      <c r="E2012" s="253">
        <v>17</v>
      </c>
      <c r="F2012" s="144" t="s">
        <v>5985</v>
      </c>
      <c r="G2012" s="142" t="s">
        <v>6109</v>
      </c>
    </row>
    <row r="2013" spans="1:7" ht="45">
      <c r="A2013" s="141" t="s">
        <v>5985</v>
      </c>
      <c r="B2013" s="142" t="s">
        <v>6138</v>
      </c>
      <c r="C2013" s="142" t="s">
        <v>98</v>
      </c>
      <c r="D2013" s="142" t="s">
        <v>6139</v>
      </c>
      <c r="E2013" s="253">
        <v>2</v>
      </c>
      <c r="F2013" s="144" t="s">
        <v>5985</v>
      </c>
      <c r="G2013" s="142" t="s">
        <v>6109</v>
      </c>
    </row>
    <row r="2014" spans="1:7" ht="45">
      <c r="A2014" s="141" t="s">
        <v>5985</v>
      </c>
      <c r="B2014" s="142" t="s">
        <v>6140</v>
      </c>
      <c r="C2014" s="142" t="s">
        <v>98</v>
      </c>
      <c r="D2014" s="142">
        <v>3500</v>
      </c>
      <c r="E2014" s="253">
        <v>1</v>
      </c>
      <c r="F2014" s="144" t="s">
        <v>5985</v>
      </c>
      <c r="G2014" s="142" t="s">
        <v>6109</v>
      </c>
    </row>
    <row r="2015" spans="1:7" ht="45">
      <c r="A2015" s="141" t="s">
        <v>5985</v>
      </c>
      <c r="B2015" s="142" t="s">
        <v>6141</v>
      </c>
      <c r="C2015" s="142" t="s">
        <v>98</v>
      </c>
      <c r="D2015" s="142">
        <v>6000</v>
      </c>
      <c r="E2015" s="253">
        <v>1</v>
      </c>
      <c r="F2015" s="144" t="s">
        <v>5985</v>
      </c>
      <c r="G2015" s="142" t="s">
        <v>6109</v>
      </c>
    </row>
    <row r="2016" spans="1:7" ht="45">
      <c r="A2016" s="141" t="s">
        <v>5985</v>
      </c>
      <c r="B2016" s="142" t="s">
        <v>3328</v>
      </c>
      <c r="C2016" s="142" t="s">
        <v>98</v>
      </c>
      <c r="D2016" s="142" t="s">
        <v>6142</v>
      </c>
      <c r="E2016" s="253">
        <v>2</v>
      </c>
      <c r="F2016" s="144" t="s">
        <v>5985</v>
      </c>
      <c r="G2016" s="142" t="s">
        <v>6109</v>
      </c>
    </row>
    <row r="2017" spans="1:7" ht="45">
      <c r="A2017" s="141" t="s">
        <v>5985</v>
      </c>
      <c r="B2017" s="142" t="s">
        <v>6143</v>
      </c>
      <c r="C2017" s="142" t="s">
        <v>98</v>
      </c>
      <c r="D2017" s="142">
        <v>5000</v>
      </c>
      <c r="E2017" s="253">
        <v>1</v>
      </c>
      <c r="F2017" s="144" t="s">
        <v>5985</v>
      </c>
      <c r="G2017" s="142" t="s">
        <v>6109</v>
      </c>
    </row>
    <row r="2018" spans="1:7" ht="45">
      <c r="A2018" s="141" t="s">
        <v>5985</v>
      </c>
      <c r="B2018" s="142" t="s">
        <v>6144</v>
      </c>
      <c r="C2018" s="142" t="s">
        <v>98</v>
      </c>
      <c r="D2018" s="142">
        <v>2500</v>
      </c>
      <c r="E2018" s="253">
        <v>2</v>
      </c>
      <c r="F2018" s="144" t="s">
        <v>5985</v>
      </c>
      <c r="G2018" s="142" t="s">
        <v>6109</v>
      </c>
    </row>
    <row r="2019" spans="1:7" ht="45">
      <c r="A2019" s="141" t="s">
        <v>5985</v>
      </c>
      <c r="B2019" s="142" t="s">
        <v>6145</v>
      </c>
      <c r="C2019" s="142" t="s">
        <v>98</v>
      </c>
      <c r="D2019" s="142" t="s">
        <v>6146</v>
      </c>
      <c r="E2019" s="253">
        <v>13</v>
      </c>
      <c r="F2019" s="144" t="s">
        <v>5985</v>
      </c>
      <c r="G2019" s="142" t="s">
        <v>6109</v>
      </c>
    </row>
    <row r="2020" spans="1:7" ht="45">
      <c r="A2020" s="141" t="s">
        <v>5985</v>
      </c>
      <c r="B2020" s="142" t="s">
        <v>6147</v>
      </c>
      <c r="C2020" s="142" t="s">
        <v>98</v>
      </c>
      <c r="D2020" s="142">
        <v>1350</v>
      </c>
      <c r="E2020" s="253">
        <v>1</v>
      </c>
      <c r="F2020" s="144" t="s">
        <v>5985</v>
      </c>
      <c r="G2020" s="142" t="s">
        <v>6109</v>
      </c>
    </row>
    <row r="2021" spans="1:7" ht="45">
      <c r="A2021" s="141" t="s">
        <v>5985</v>
      </c>
      <c r="B2021" s="142" t="s">
        <v>6148</v>
      </c>
      <c r="C2021" s="142" t="s">
        <v>98</v>
      </c>
      <c r="D2021" s="142" t="s">
        <v>6134</v>
      </c>
      <c r="E2021" s="253">
        <v>2</v>
      </c>
      <c r="F2021" s="144" t="s">
        <v>5985</v>
      </c>
      <c r="G2021" s="142" t="s">
        <v>6109</v>
      </c>
    </row>
    <row r="2022" spans="1:7" ht="45">
      <c r="A2022" s="141" t="s">
        <v>5985</v>
      </c>
      <c r="B2022" s="142" t="s">
        <v>6149</v>
      </c>
      <c r="C2022" s="142" t="s">
        <v>98</v>
      </c>
      <c r="D2022" s="142">
        <v>800</v>
      </c>
      <c r="E2022" s="253">
        <v>3</v>
      </c>
      <c r="F2022" s="144" t="s">
        <v>5985</v>
      </c>
      <c r="G2022" s="142" t="s">
        <v>6109</v>
      </c>
    </row>
    <row r="2023" spans="1:7" ht="45">
      <c r="A2023" s="141" t="s">
        <v>5985</v>
      </c>
      <c r="B2023" s="142" t="s">
        <v>6150</v>
      </c>
      <c r="C2023" s="142" t="s">
        <v>98</v>
      </c>
      <c r="D2023" s="142" t="s">
        <v>6151</v>
      </c>
      <c r="E2023" s="253">
        <v>3</v>
      </c>
      <c r="F2023" s="144" t="s">
        <v>5985</v>
      </c>
      <c r="G2023" s="142" t="s">
        <v>6109</v>
      </c>
    </row>
    <row r="2024" spans="1:7" ht="45">
      <c r="A2024" s="141" t="s">
        <v>5985</v>
      </c>
      <c r="B2024" s="142" t="s">
        <v>6152</v>
      </c>
      <c r="C2024" s="142" t="s">
        <v>98</v>
      </c>
      <c r="D2024" s="142" t="s">
        <v>6153</v>
      </c>
      <c r="E2024" s="253">
        <v>29</v>
      </c>
      <c r="F2024" s="144" t="s">
        <v>5985</v>
      </c>
      <c r="G2024" s="142" t="s">
        <v>6109</v>
      </c>
    </row>
    <row r="2025" spans="1:7" ht="45">
      <c r="A2025" s="141" t="s">
        <v>5985</v>
      </c>
      <c r="B2025" s="142" t="s">
        <v>3331</v>
      </c>
      <c r="C2025" s="142" t="s">
        <v>98</v>
      </c>
      <c r="D2025" s="142">
        <v>1000</v>
      </c>
      <c r="E2025" s="253">
        <v>3</v>
      </c>
      <c r="F2025" s="144" t="s">
        <v>5985</v>
      </c>
      <c r="G2025" s="142" t="s">
        <v>6109</v>
      </c>
    </row>
    <row r="2026" spans="1:7" ht="45">
      <c r="A2026" s="141" t="s">
        <v>5985</v>
      </c>
      <c r="B2026" s="142" t="s">
        <v>3332</v>
      </c>
      <c r="C2026" s="142" t="s">
        <v>98</v>
      </c>
      <c r="D2026" s="142" t="s">
        <v>6154</v>
      </c>
      <c r="E2026" s="253">
        <v>3</v>
      </c>
      <c r="F2026" s="144" t="s">
        <v>5985</v>
      </c>
      <c r="G2026" s="142" t="s">
        <v>6109</v>
      </c>
    </row>
    <row r="2027" spans="1:7" ht="45">
      <c r="A2027" s="141" t="s">
        <v>5985</v>
      </c>
      <c r="B2027" s="142" t="s">
        <v>6155</v>
      </c>
      <c r="C2027" s="142" t="s">
        <v>98</v>
      </c>
      <c r="D2027" s="142" t="s">
        <v>6156</v>
      </c>
      <c r="E2027" s="253">
        <v>4</v>
      </c>
      <c r="F2027" s="144" t="s">
        <v>5985</v>
      </c>
      <c r="G2027" s="142" t="s">
        <v>6109</v>
      </c>
    </row>
    <row r="2028" spans="1:7" ht="45">
      <c r="A2028" s="141" t="s">
        <v>5985</v>
      </c>
      <c r="B2028" s="142" t="s">
        <v>6157</v>
      </c>
      <c r="C2028" s="142" t="s">
        <v>98</v>
      </c>
      <c r="D2028" s="142" t="s">
        <v>6158</v>
      </c>
      <c r="E2028" s="253">
        <v>2</v>
      </c>
      <c r="F2028" s="144" t="s">
        <v>5985</v>
      </c>
      <c r="G2028" s="142" t="s">
        <v>6109</v>
      </c>
    </row>
    <row r="2029" spans="1:7" ht="45">
      <c r="A2029" s="141" t="s">
        <v>5985</v>
      </c>
      <c r="B2029" s="142" t="s">
        <v>6159</v>
      </c>
      <c r="C2029" s="142" t="s">
        <v>98</v>
      </c>
      <c r="D2029" s="142">
        <v>8300</v>
      </c>
      <c r="E2029" s="253">
        <v>1</v>
      </c>
      <c r="F2029" s="144" t="s">
        <v>5985</v>
      </c>
      <c r="G2029" s="142" t="s">
        <v>6109</v>
      </c>
    </row>
    <row r="2030" spans="1:7" ht="45">
      <c r="A2030" s="141" t="s">
        <v>5985</v>
      </c>
      <c r="B2030" s="141" t="s">
        <v>6160</v>
      </c>
      <c r="C2030" s="141" t="s">
        <v>6040</v>
      </c>
      <c r="D2030" s="141">
        <v>4200</v>
      </c>
      <c r="E2030" s="114">
        <v>45.103999999999999</v>
      </c>
      <c r="F2030" s="141" t="s">
        <v>5985</v>
      </c>
      <c r="G2030" s="141" t="s">
        <v>6161</v>
      </c>
    </row>
    <row r="2031" spans="1:7" ht="45">
      <c r="A2031" s="141" t="s">
        <v>5985</v>
      </c>
      <c r="B2031" s="141" t="s">
        <v>6162</v>
      </c>
      <c r="C2031" s="141" t="s">
        <v>6040</v>
      </c>
      <c r="D2031" s="141">
        <v>967.6</v>
      </c>
      <c r="E2031" s="114">
        <v>2</v>
      </c>
      <c r="F2031" s="141" t="s">
        <v>5985</v>
      </c>
      <c r="G2031" s="141" t="s">
        <v>6161</v>
      </c>
    </row>
    <row r="2032" spans="1:7" ht="45">
      <c r="A2032" s="141" t="s">
        <v>5985</v>
      </c>
      <c r="B2032" s="141" t="s">
        <v>6163</v>
      </c>
      <c r="C2032" s="141" t="s">
        <v>6040</v>
      </c>
      <c r="D2032" s="141">
        <v>4248</v>
      </c>
      <c r="E2032" s="114">
        <v>3.5</v>
      </c>
      <c r="F2032" s="141" t="s">
        <v>5985</v>
      </c>
      <c r="G2032" s="141" t="s">
        <v>6161</v>
      </c>
    </row>
    <row r="2033" spans="1:7" ht="45">
      <c r="A2033" s="141" t="s">
        <v>5985</v>
      </c>
      <c r="B2033" s="141" t="s">
        <v>6164</v>
      </c>
      <c r="C2033" s="141" t="s">
        <v>98</v>
      </c>
      <c r="D2033" s="141">
        <v>1652</v>
      </c>
      <c r="E2033" s="114">
        <v>20</v>
      </c>
      <c r="F2033" s="141" t="s">
        <v>5985</v>
      </c>
      <c r="G2033" s="141" t="s">
        <v>6161</v>
      </c>
    </row>
    <row r="2034" spans="1:7" ht="45">
      <c r="A2034" s="141" t="s">
        <v>5985</v>
      </c>
      <c r="B2034" s="141" t="s">
        <v>6165</v>
      </c>
      <c r="C2034" s="141" t="s">
        <v>98</v>
      </c>
      <c r="D2034" s="141">
        <v>2897.5</v>
      </c>
      <c r="E2034" s="114">
        <v>120</v>
      </c>
      <c r="F2034" s="141" t="s">
        <v>5985</v>
      </c>
      <c r="G2034" s="141" t="s">
        <v>6161</v>
      </c>
    </row>
    <row r="2035" spans="1:7" ht="45">
      <c r="A2035" s="141" t="s">
        <v>5985</v>
      </c>
      <c r="B2035" s="141" t="s">
        <v>6059</v>
      </c>
      <c r="C2035" s="141" t="s">
        <v>98</v>
      </c>
      <c r="D2035" s="141">
        <v>130177</v>
      </c>
      <c r="E2035" s="114">
        <v>1030</v>
      </c>
      <c r="F2035" s="141" t="s">
        <v>5985</v>
      </c>
      <c r="G2035" s="141" t="s">
        <v>6161</v>
      </c>
    </row>
    <row r="2036" spans="1:7" ht="45">
      <c r="A2036" s="141" t="s">
        <v>5985</v>
      </c>
      <c r="B2036" s="141" t="s">
        <v>6166</v>
      </c>
      <c r="C2036" s="141" t="s">
        <v>98</v>
      </c>
      <c r="D2036" s="141" t="s">
        <v>6167</v>
      </c>
      <c r="E2036" s="114">
        <v>60</v>
      </c>
      <c r="F2036" s="141" t="s">
        <v>5985</v>
      </c>
      <c r="G2036" s="141" t="s">
        <v>6161</v>
      </c>
    </row>
    <row r="2037" spans="1:7" ht="45">
      <c r="A2037" s="141" t="s">
        <v>5985</v>
      </c>
      <c r="B2037" s="141" t="s">
        <v>6168</v>
      </c>
      <c r="C2037" s="141" t="s">
        <v>98</v>
      </c>
      <c r="D2037" s="141">
        <v>250.2</v>
      </c>
      <c r="E2037" s="114">
        <v>1</v>
      </c>
      <c r="F2037" s="141" t="s">
        <v>5985</v>
      </c>
      <c r="G2037" s="141" t="s">
        <v>6161</v>
      </c>
    </row>
    <row r="2038" spans="1:7" ht="45">
      <c r="A2038" s="141" t="s">
        <v>5985</v>
      </c>
      <c r="B2038" s="141" t="s">
        <v>6169</v>
      </c>
      <c r="C2038" s="141" t="s">
        <v>1375</v>
      </c>
      <c r="D2038" s="141">
        <v>513.9</v>
      </c>
      <c r="E2038" s="114">
        <v>20</v>
      </c>
      <c r="F2038" s="141" t="s">
        <v>5985</v>
      </c>
      <c r="G2038" s="141" t="s">
        <v>6161</v>
      </c>
    </row>
    <row r="2039" spans="1:7" ht="45">
      <c r="A2039" s="141" t="s">
        <v>5985</v>
      </c>
      <c r="B2039" s="141" t="s">
        <v>6170</v>
      </c>
      <c r="C2039" s="141" t="s">
        <v>1375</v>
      </c>
      <c r="D2039" s="141">
        <v>407.8</v>
      </c>
      <c r="E2039" s="114">
        <v>20</v>
      </c>
      <c r="F2039" s="141" t="s">
        <v>5985</v>
      </c>
      <c r="G2039" s="141" t="s">
        <v>6161</v>
      </c>
    </row>
    <row r="2040" spans="1:7" ht="45">
      <c r="A2040" s="141" t="s">
        <v>5985</v>
      </c>
      <c r="B2040" s="141" t="s">
        <v>6171</v>
      </c>
      <c r="C2040" s="141" t="s">
        <v>98</v>
      </c>
      <c r="D2040" s="141" t="s">
        <v>6172</v>
      </c>
      <c r="E2040" s="114">
        <v>150</v>
      </c>
      <c r="F2040" s="141" t="s">
        <v>5985</v>
      </c>
      <c r="G2040" s="141" t="s">
        <v>6039</v>
      </c>
    </row>
    <row r="2041" spans="1:7" ht="45">
      <c r="A2041" s="141" t="s">
        <v>5985</v>
      </c>
      <c r="B2041" s="141" t="s">
        <v>6173</v>
      </c>
      <c r="C2041" s="141" t="s">
        <v>98</v>
      </c>
      <c r="D2041" s="141">
        <v>250</v>
      </c>
      <c r="E2041" s="114">
        <v>150</v>
      </c>
      <c r="F2041" s="141" t="s">
        <v>5985</v>
      </c>
      <c r="G2041" s="141" t="s">
        <v>6039</v>
      </c>
    </row>
    <row r="2042" spans="1:7" ht="45">
      <c r="A2042" s="141" t="s">
        <v>5985</v>
      </c>
      <c r="B2042" s="141" t="s">
        <v>6174</v>
      </c>
      <c r="C2042" s="141" t="s">
        <v>98</v>
      </c>
      <c r="D2042" s="141">
        <v>91.73</v>
      </c>
      <c r="E2042" s="114">
        <v>200</v>
      </c>
      <c r="F2042" s="141" t="s">
        <v>5985</v>
      </c>
      <c r="G2042" s="141" t="s">
        <v>6039</v>
      </c>
    </row>
    <row r="2043" spans="1:7" ht="45">
      <c r="A2043" s="141" t="s">
        <v>5985</v>
      </c>
      <c r="B2043" s="141" t="s">
        <v>1308</v>
      </c>
      <c r="C2043" s="141" t="s">
        <v>6040</v>
      </c>
      <c r="D2043" s="141">
        <v>11770.5</v>
      </c>
      <c r="E2043" s="114">
        <v>80</v>
      </c>
      <c r="F2043" s="141" t="s">
        <v>5985</v>
      </c>
      <c r="G2043" s="141" t="s">
        <v>6039</v>
      </c>
    </row>
    <row r="2044" spans="1:7" ht="45">
      <c r="A2044" s="141" t="s">
        <v>5985</v>
      </c>
      <c r="B2044" s="141" t="s">
        <v>6175</v>
      </c>
      <c r="C2044" s="141" t="s">
        <v>6040</v>
      </c>
      <c r="D2044" s="141">
        <v>12080.25</v>
      </c>
      <c r="E2044" s="114">
        <v>70</v>
      </c>
      <c r="F2044" s="141" t="s">
        <v>5985</v>
      </c>
      <c r="G2044" s="141" t="s">
        <v>6039</v>
      </c>
    </row>
    <row r="2045" spans="1:7" ht="45">
      <c r="A2045" s="141" t="s">
        <v>5985</v>
      </c>
      <c r="B2045" s="141" t="s">
        <v>6053</v>
      </c>
      <c r="C2045" s="141" t="s">
        <v>98</v>
      </c>
      <c r="D2045" s="141" t="s">
        <v>1707</v>
      </c>
      <c r="E2045" s="114">
        <v>200</v>
      </c>
      <c r="F2045" s="141" t="s">
        <v>5985</v>
      </c>
      <c r="G2045" s="141" t="s">
        <v>6039</v>
      </c>
    </row>
    <row r="2046" spans="1:7" ht="45">
      <c r="A2046" s="141" t="s">
        <v>5985</v>
      </c>
      <c r="B2046" s="141" t="s">
        <v>6176</v>
      </c>
      <c r="C2046" s="141" t="s">
        <v>98</v>
      </c>
      <c r="D2046" s="141">
        <v>500</v>
      </c>
      <c r="E2046" s="114">
        <v>300</v>
      </c>
      <c r="F2046" s="141" t="s">
        <v>5985</v>
      </c>
      <c r="G2046" s="141" t="s">
        <v>6039</v>
      </c>
    </row>
    <row r="2047" spans="1:7" ht="45">
      <c r="A2047" s="141" t="s">
        <v>5985</v>
      </c>
      <c r="B2047" s="141" t="s">
        <v>6177</v>
      </c>
      <c r="C2047" s="141" t="s">
        <v>279</v>
      </c>
      <c r="D2047" s="141" t="s">
        <v>6178</v>
      </c>
      <c r="E2047" s="114">
        <v>650</v>
      </c>
      <c r="F2047" s="141" t="s">
        <v>5985</v>
      </c>
      <c r="G2047" s="141" t="s">
        <v>6039</v>
      </c>
    </row>
    <row r="2048" spans="1:7" ht="45">
      <c r="A2048" s="141" t="s">
        <v>5985</v>
      </c>
      <c r="B2048" s="141" t="s">
        <v>6179</v>
      </c>
      <c r="C2048" s="141" t="s">
        <v>98</v>
      </c>
      <c r="D2048" s="141">
        <v>82.89</v>
      </c>
      <c r="E2048" s="114">
        <v>300</v>
      </c>
      <c r="F2048" s="141" t="s">
        <v>5985</v>
      </c>
      <c r="G2048" s="141" t="s">
        <v>6039</v>
      </c>
    </row>
    <row r="2049" spans="1:7" ht="60">
      <c r="A2049" s="141" t="s">
        <v>5985</v>
      </c>
      <c r="B2049" s="141" t="s">
        <v>6180</v>
      </c>
      <c r="C2049" s="141" t="s">
        <v>6040</v>
      </c>
      <c r="D2049" s="141" t="s">
        <v>6181</v>
      </c>
      <c r="E2049" s="114">
        <v>800</v>
      </c>
      <c r="F2049" s="141" t="s">
        <v>5985</v>
      </c>
      <c r="G2049" s="141" t="s">
        <v>6182</v>
      </c>
    </row>
    <row r="2050" spans="1:7" ht="60">
      <c r="A2050" s="141" t="s">
        <v>5985</v>
      </c>
      <c r="B2050" s="141" t="s">
        <v>6183</v>
      </c>
      <c r="C2050" s="141" t="s">
        <v>6040</v>
      </c>
      <c r="D2050" s="141" t="s">
        <v>6184</v>
      </c>
      <c r="E2050" s="114">
        <v>800</v>
      </c>
      <c r="F2050" s="141" t="s">
        <v>5985</v>
      </c>
      <c r="G2050" s="141" t="s">
        <v>6182</v>
      </c>
    </row>
    <row r="2051" spans="1:7" ht="75">
      <c r="A2051" s="141" t="s">
        <v>5985</v>
      </c>
      <c r="B2051" s="141" t="s">
        <v>6185</v>
      </c>
      <c r="C2051" s="141" t="s">
        <v>6040</v>
      </c>
      <c r="D2051" s="141" t="s">
        <v>6186</v>
      </c>
      <c r="E2051" s="114">
        <v>800</v>
      </c>
      <c r="F2051" s="141" t="s">
        <v>5985</v>
      </c>
      <c r="G2051" s="141" t="s">
        <v>6187</v>
      </c>
    </row>
    <row r="2052" spans="1:7" ht="75">
      <c r="A2052" s="141" t="s">
        <v>5985</v>
      </c>
      <c r="B2052" s="141" t="s">
        <v>6188</v>
      </c>
      <c r="C2052" s="141" t="s">
        <v>6040</v>
      </c>
      <c r="D2052" s="141" t="s">
        <v>6189</v>
      </c>
      <c r="E2052" s="114">
        <v>800</v>
      </c>
      <c r="F2052" s="141" t="s">
        <v>5985</v>
      </c>
      <c r="G2052" s="141" t="s">
        <v>6187</v>
      </c>
    </row>
    <row r="2053" spans="1:7" ht="60">
      <c r="A2053" s="141" t="s">
        <v>5985</v>
      </c>
      <c r="B2053" s="141" t="s">
        <v>6190</v>
      </c>
      <c r="C2053" s="141" t="s">
        <v>6040</v>
      </c>
      <c r="D2053" s="141" t="s">
        <v>6191</v>
      </c>
      <c r="E2053" s="114">
        <v>100</v>
      </c>
      <c r="F2053" s="141" t="s">
        <v>5985</v>
      </c>
      <c r="G2053" s="141" t="s">
        <v>6182</v>
      </c>
    </row>
    <row r="2054" spans="1:7" ht="45">
      <c r="A2054" s="141" t="s">
        <v>5985</v>
      </c>
      <c r="B2054" s="141" t="s">
        <v>6192</v>
      </c>
      <c r="C2054" s="141" t="s">
        <v>6040</v>
      </c>
      <c r="D2054" s="141" t="s">
        <v>6193</v>
      </c>
      <c r="E2054" s="114">
        <v>100</v>
      </c>
      <c r="F2054" s="141" t="s">
        <v>5985</v>
      </c>
      <c r="G2054" s="141" t="s">
        <v>6182</v>
      </c>
    </row>
    <row r="2055" spans="1:7" ht="45">
      <c r="A2055" s="141" t="s">
        <v>5985</v>
      </c>
      <c r="B2055" s="141" t="s">
        <v>6194</v>
      </c>
      <c r="C2055" s="141" t="s">
        <v>6040</v>
      </c>
      <c r="D2055" s="141" t="s">
        <v>6195</v>
      </c>
      <c r="E2055" s="114">
        <v>100</v>
      </c>
      <c r="F2055" s="141" t="s">
        <v>5985</v>
      </c>
      <c r="G2055" s="141" t="s">
        <v>6196</v>
      </c>
    </row>
    <row r="2056" spans="1:7" ht="45">
      <c r="A2056" s="141" t="s">
        <v>5985</v>
      </c>
      <c r="B2056" s="141" t="s">
        <v>6197</v>
      </c>
      <c r="C2056" s="141" t="s">
        <v>6040</v>
      </c>
      <c r="D2056" s="141" t="s">
        <v>6198</v>
      </c>
      <c r="E2056" s="114">
        <v>100</v>
      </c>
      <c r="F2056" s="141" t="s">
        <v>5985</v>
      </c>
      <c r="G2056" s="141" t="s">
        <v>6196</v>
      </c>
    </row>
    <row r="2057" spans="1:7" ht="75">
      <c r="A2057" s="23" t="s">
        <v>6336</v>
      </c>
      <c r="B2057" s="201" t="s">
        <v>7059</v>
      </c>
      <c r="C2057" s="201" t="s">
        <v>8</v>
      </c>
      <c r="D2057" s="201">
        <v>80000</v>
      </c>
      <c r="E2057" s="201">
        <v>1</v>
      </c>
      <c r="F2057" s="23" t="s">
        <v>6336</v>
      </c>
      <c r="G2057" s="145" t="s">
        <v>6337</v>
      </c>
    </row>
    <row r="2058" spans="1:7" ht="75">
      <c r="A2058" s="23" t="s">
        <v>6336</v>
      </c>
      <c r="B2058" s="201" t="s">
        <v>7060</v>
      </c>
      <c r="C2058" s="201" t="s">
        <v>216</v>
      </c>
      <c r="D2058" s="201">
        <v>6050</v>
      </c>
      <c r="E2058" s="201">
        <v>15</v>
      </c>
      <c r="F2058" s="23" t="s">
        <v>6336</v>
      </c>
      <c r="G2058" s="145" t="s">
        <v>6337</v>
      </c>
    </row>
    <row r="2059" spans="1:7" ht="75">
      <c r="A2059" s="23" t="s">
        <v>6336</v>
      </c>
      <c r="B2059" s="201" t="s">
        <v>7061</v>
      </c>
      <c r="C2059" s="201" t="s">
        <v>216</v>
      </c>
      <c r="D2059" s="201">
        <v>7000</v>
      </c>
      <c r="E2059" s="201">
        <v>15</v>
      </c>
      <c r="F2059" s="23" t="s">
        <v>6336</v>
      </c>
      <c r="G2059" s="145" t="s">
        <v>6337</v>
      </c>
    </row>
    <row r="2060" spans="1:7" ht="75">
      <c r="A2060" s="23" t="s">
        <v>6336</v>
      </c>
      <c r="B2060" s="201" t="s">
        <v>7062</v>
      </c>
      <c r="C2060" s="201" t="s">
        <v>216</v>
      </c>
      <c r="D2060" s="201">
        <v>8500</v>
      </c>
      <c r="E2060" s="201">
        <v>15</v>
      </c>
      <c r="F2060" s="23" t="s">
        <v>6336</v>
      </c>
      <c r="G2060" s="145" t="s">
        <v>6337</v>
      </c>
    </row>
    <row r="2061" spans="1:7" ht="75">
      <c r="A2061" s="23" t="s">
        <v>6336</v>
      </c>
      <c r="B2061" s="201" t="s">
        <v>7063</v>
      </c>
      <c r="C2061" s="201" t="s">
        <v>216</v>
      </c>
      <c r="D2061" s="201">
        <v>9200</v>
      </c>
      <c r="E2061" s="201">
        <v>15</v>
      </c>
      <c r="F2061" s="23" t="s">
        <v>6336</v>
      </c>
      <c r="G2061" s="145" t="s">
        <v>6337</v>
      </c>
    </row>
    <row r="2062" spans="1:7" ht="75">
      <c r="A2062" s="23" t="s">
        <v>6336</v>
      </c>
      <c r="B2062" s="201" t="s">
        <v>7064</v>
      </c>
      <c r="C2062" s="201" t="s">
        <v>216</v>
      </c>
      <c r="D2062" s="201">
        <v>10620</v>
      </c>
      <c r="E2062" s="201">
        <v>15</v>
      </c>
      <c r="F2062" s="23" t="s">
        <v>6336</v>
      </c>
      <c r="G2062" s="145" t="s">
        <v>6337</v>
      </c>
    </row>
    <row r="2063" spans="1:7" ht="75">
      <c r="A2063" s="23" t="s">
        <v>6336</v>
      </c>
      <c r="B2063" s="201" t="s">
        <v>7065</v>
      </c>
      <c r="C2063" s="201" t="s">
        <v>216</v>
      </c>
      <c r="D2063" s="201">
        <v>12000</v>
      </c>
      <c r="E2063" s="201">
        <v>15</v>
      </c>
      <c r="F2063" s="23" t="s">
        <v>6336</v>
      </c>
      <c r="G2063" s="145" t="s">
        <v>6337</v>
      </c>
    </row>
    <row r="2064" spans="1:7" ht="75">
      <c r="A2064" s="23" t="s">
        <v>6336</v>
      </c>
      <c r="B2064" s="201" t="s">
        <v>7066</v>
      </c>
      <c r="C2064" s="201" t="s">
        <v>216</v>
      </c>
      <c r="D2064" s="201">
        <v>8000</v>
      </c>
      <c r="E2064" s="201">
        <v>15</v>
      </c>
      <c r="F2064" s="23" t="s">
        <v>6336</v>
      </c>
      <c r="G2064" s="145" t="s">
        <v>6337</v>
      </c>
    </row>
    <row r="2065" spans="1:7" ht="75">
      <c r="A2065" s="23" t="s">
        <v>6336</v>
      </c>
      <c r="B2065" s="201" t="s">
        <v>7067</v>
      </c>
      <c r="C2065" s="201" t="s">
        <v>216</v>
      </c>
      <c r="D2065" s="201">
        <v>9200</v>
      </c>
      <c r="E2065" s="65"/>
      <c r="F2065" s="23" t="s">
        <v>6336</v>
      </c>
      <c r="G2065" s="145" t="s">
        <v>6337</v>
      </c>
    </row>
    <row r="2066" spans="1:7" ht="90">
      <c r="A2066" s="23" t="s">
        <v>6336</v>
      </c>
      <c r="B2066" s="16" t="s">
        <v>7068</v>
      </c>
      <c r="C2066" s="16" t="s">
        <v>91</v>
      </c>
      <c r="D2066" s="36">
        <v>850</v>
      </c>
      <c r="E2066" s="255">
        <v>8500</v>
      </c>
      <c r="F2066" s="23" t="s">
        <v>6336</v>
      </c>
      <c r="G2066" s="145" t="s">
        <v>6377</v>
      </c>
    </row>
    <row r="2067" spans="1:7" ht="90">
      <c r="A2067" s="23" t="s">
        <v>6336</v>
      </c>
      <c r="B2067" s="16" t="s">
        <v>7069</v>
      </c>
      <c r="C2067" s="16" t="s">
        <v>91</v>
      </c>
      <c r="D2067" s="36">
        <v>1300</v>
      </c>
      <c r="E2067" s="255">
        <v>6500</v>
      </c>
      <c r="F2067" s="23" t="s">
        <v>6336</v>
      </c>
      <c r="G2067" s="145" t="s">
        <v>6377</v>
      </c>
    </row>
    <row r="2068" spans="1:7" ht="90">
      <c r="A2068" s="23" t="s">
        <v>6336</v>
      </c>
      <c r="B2068" s="16" t="s">
        <v>1796</v>
      </c>
      <c r="C2068" s="16" t="s">
        <v>91</v>
      </c>
      <c r="D2068" s="36">
        <v>2300</v>
      </c>
      <c r="E2068" s="255">
        <v>11500</v>
      </c>
      <c r="F2068" s="23" t="s">
        <v>6336</v>
      </c>
      <c r="G2068" s="145" t="s">
        <v>6377</v>
      </c>
    </row>
    <row r="2069" spans="1:7" ht="90">
      <c r="A2069" s="23" t="s">
        <v>6336</v>
      </c>
      <c r="B2069" s="16" t="s">
        <v>7070</v>
      </c>
      <c r="C2069" s="16" t="s">
        <v>91</v>
      </c>
      <c r="D2069" s="36">
        <v>2630</v>
      </c>
      <c r="E2069" s="255">
        <v>13150</v>
      </c>
      <c r="F2069" s="23" t="s">
        <v>6336</v>
      </c>
      <c r="G2069" s="145" t="s">
        <v>6377</v>
      </c>
    </row>
    <row r="2070" spans="1:7" ht="90">
      <c r="A2070" s="23" t="s">
        <v>6336</v>
      </c>
      <c r="B2070" s="16" t="s">
        <v>7071</v>
      </c>
      <c r="C2070" s="16" t="s">
        <v>91</v>
      </c>
      <c r="D2070" s="36">
        <v>5190</v>
      </c>
      <c r="E2070" s="255">
        <v>25950</v>
      </c>
      <c r="F2070" s="23" t="s">
        <v>6336</v>
      </c>
      <c r="G2070" s="145" t="s">
        <v>6377</v>
      </c>
    </row>
    <row r="2071" spans="1:7" ht="90">
      <c r="A2071" s="23" t="s">
        <v>6336</v>
      </c>
      <c r="B2071" s="16" t="s">
        <v>7072</v>
      </c>
      <c r="C2071" s="16" t="s">
        <v>91</v>
      </c>
      <c r="D2071" s="36">
        <v>2350</v>
      </c>
      <c r="E2071" s="255">
        <v>23500</v>
      </c>
      <c r="F2071" s="23" t="s">
        <v>6336</v>
      </c>
      <c r="G2071" s="145" t="s">
        <v>6377</v>
      </c>
    </row>
    <row r="2072" spans="1:7" ht="90">
      <c r="A2072" s="23" t="s">
        <v>6336</v>
      </c>
      <c r="B2072" s="16" t="s">
        <v>7073</v>
      </c>
      <c r="C2072" s="16" t="s">
        <v>7074</v>
      </c>
      <c r="D2072" s="36">
        <v>2310</v>
      </c>
      <c r="E2072" s="255">
        <v>23100</v>
      </c>
      <c r="F2072" s="23" t="s">
        <v>6336</v>
      </c>
      <c r="G2072" s="145" t="s">
        <v>6377</v>
      </c>
    </row>
    <row r="2073" spans="1:7" ht="90">
      <c r="A2073" s="23" t="s">
        <v>6336</v>
      </c>
      <c r="B2073" s="16" t="s">
        <v>7075</v>
      </c>
      <c r="C2073" s="16" t="s">
        <v>91</v>
      </c>
      <c r="D2073" s="36">
        <v>4310</v>
      </c>
      <c r="E2073" s="255">
        <v>43100</v>
      </c>
      <c r="F2073" s="23" t="s">
        <v>6336</v>
      </c>
      <c r="G2073" s="145" t="s">
        <v>6377</v>
      </c>
    </row>
    <row r="2074" spans="1:7" ht="90">
      <c r="A2074" s="23" t="s">
        <v>6336</v>
      </c>
      <c r="B2074" s="16" t="s">
        <v>7076</v>
      </c>
      <c r="C2074" s="16" t="s">
        <v>91</v>
      </c>
      <c r="D2074" s="36">
        <v>2140</v>
      </c>
      <c r="E2074" s="255">
        <v>21400</v>
      </c>
      <c r="F2074" s="23" t="s">
        <v>6336</v>
      </c>
      <c r="G2074" s="145" t="s">
        <v>6377</v>
      </c>
    </row>
    <row r="2075" spans="1:7" ht="90">
      <c r="A2075" s="23" t="s">
        <v>6336</v>
      </c>
      <c r="B2075" s="16" t="s">
        <v>7077</v>
      </c>
      <c r="C2075" s="16" t="s">
        <v>91</v>
      </c>
      <c r="D2075" s="36">
        <v>1500</v>
      </c>
      <c r="E2075" s="255">
        <v>15000</v>
      </c>
      <c r="F2075" s="23" t="s">
        <v>6336</v>
      </c>
      <c r="G2075" s="145" t="s">
        <v>6377</v>
      </c>
    </row>
    <row r="2076" spans="1:7" ht="90">
      <c r="A2076" s="23" t="s">
        <v>6336</v>
      </c>
      <c r="B2076" s="16" t="s">
        <v>7078</v>
      </c>
      <c r="C2076" s="16" t="s">
        <v>91</v>
      </c>
      <c r="D2076" s="36">
        <v>2000</v>
      </c>
      <c r="E2076" s="255">
        <v>20000</v>
      </c>
      <c r="F2076" s="23" t="s">
        <v>6336</v>
      </c>
      <c r="G2076" s="145" t="s">
        <v>6377</v>
      </c>
    </row>
    <row r="2077" spans="1:7" ht="90">
      <c r="A2077" s="23" t="s">
        <v>6336</v>
      </c>
      <c r="B2077" s="16" t="s">
        <v>7079</v>
      </c>
      <c r="C2077" s="16" t="s">
        <v>7080</v>
      </c>
      <c r="D2077" s="254">
        <v>6.5</v>
      </c>
      <c r="E2077" s="255">
        <v>6500</v>
      </c>
      <c r="F2077" s="23" t="s">
        <v>6336</v>
      </c>
      <c r="G2077" s="145" t="s">
        <v>6377</v>
      </c>
    </row>
    <row r="2078" spans="1:7" ht="90">
      <c r="A2078" s="23" t="s">
        <v>6336</v>
      </c>
      <c r="B2078" s="16" t="s">
        <v>7081</v>
      </c>
      <c r="C2078" s="16" t="s">
        <v>7082</v>
      </c>
      <c r="D2078" s="36">
        <v>22</v>
      </c>
      <c r="E2078" s="255">
        <v>11000</v>
      </c>
      <c r="F2078" s="23" t="s">
        <v>6336</v>
      </c>
      <c r="G2078" s="145" t="s">
        <v>6377</v>
      </c>
    </row>
    <row r="2079" spans="1:7" ht="90">
      <c r="A2079" s="23" t="s">
        <v>6336</v>
      </c>
      <c r="B2079" s="16" t="s">
        <v>7083</v>
      </c>
      <c r="C2079" s="16" t="s">
        <v>7080</v>
      </c>
      <c r="D2079" s="36">
        <v>24</v>
      </c>
      <c r="E2079" s="255">
        <v>12000</v>
      </c>
      <c r="F2079" s="23" t="s">
        <v>6336</v>
      </c>
      <c r="G2079" s="145" t="s">
        <v>6377</v>
      </c>
    </row>
    <row r="2080" spans="1:7" ht="90">
      <c r="A2080" s="23" t="s">
        <v>6336</v>
      </c>
      <c r="B2080" s="16" t="s">
        <v>7084</v>
      </c>
      <c r="C2080" s="16" t="s">
        <v>7080</v>
      </c>
      <c r="D2080" s="36">
        <v>36</v>
      </c>
      <c r="E2080" s="255">
        <v>7200</v>
      </c>
      <c r="F2080" s="23" t="s">
        <v>6336</v>
      </c>
      <c r="G2080" s="145" t="s">
        <v>6377</v>
      </c>
    </row>
    <row r="2081" spans="1:7" ht="90">
      <c r="A2081" s="23" t="s">
        <v>6336</v>
      </c>
      <c r="B2081" s="16" t="s">
        <v>7085</v>
      </c>
      <c r="C2081" s="16" t="s">
        <v>7080</v>
      </c>
      <c r="D2081" s="36">
        <v>25</v>
      </c>
      <c r="E2081" s="255">
        <v>5000</v>
      </c>
      <c r="F2081" s="23" t="s">
        <v>6336</v>
      </c>
      <c r="G2081" s="145" t="s">
        <v>6377</v>
      </c>
    </row>
    <row r="2082" spans="1:7" ht="90">
      <c r="A2082" s="23" t="s">
        <v>6336</v>
      </c>
      <c r="B2082" s="16" t="s">
        <v>7086</v>
      </c>
      <c r="C2082" s="16" t="s">
        <v>216</v>
      </c>
      <c r="D2082" s="36">
        <v>16300</v>
      </c>
      <c r="E2082" s="255">
        <v>32600</v>
      </c>
      <c r="F2082" s="23" t="s">
        <v>6336</v>
      </c>
      <c r="G2082" s="145" t="s">
        <v>6377</v>
      </c>
    </row>
    <row r="2083" spans="1:7" ht="90">
      <c r="A2083" s="23" t="s">
        <v>6336</v>
      </c>
      <c r="B2083" s="16" t="s">
        <v>7087</v>
      </c>
      <c r="C2083" s="16" t="s">
        <v>216</v>
      </c>
      <c r="D2083" s="36">
        <v>15000</v>
      </c>
      <c r="E2083" s="255">
        <v>30000</v>
      </c>
      <c r="F2083" s="23" t="s">
        <v>6336</v>
      </c>
      <c r="G2083" s="145" t="s">
        <v>6377</v>
      </c>
    </row>
    <row r="2084" spans="1:7" ht="90">
      <c r="A2084" s="23" t="s">
        <v>6336</v>
      </c>
      <c r="B2084" s="16" t="s">
        <v>7088</v>
      </c>
      <c r="C2084" s="16" t="s">
        <v>216</v>
      </c>
      <c r="D2084" s="36">
        <v>18500</v>
      </c>
      <c r="E2084" s="255">
        <v>37000</v>
      </c>
      <c r="F2084" s="23" t="s">
        <v>6336</v>
      </c>
      <c r="G2084" s="145" t="s">
        <v>6377</v>
      </c>
    </row>
    <row r="2085" spans="1:7" ht="90">
      <c r="A2085" s="23" t="s">
        <v>6336</v>
      </c>
      <c r="B2085" s="16" t="s">
        <v>7089</v>
      </c>
      <c r="C2085" s="16" t="s">
        <v>216</v>
      </c>
      <c r="D2085" s="36">
        <v>17000</v>
      </c>
      <c r="E2085" s="255">
        <v>34000</v>
      </c>
      <c r="F2085" s="23" t="s">
        <v>6336</v>
      </c>
      <c r="G2085" s="145" t="s">
        <v>6377</v>
      </c>
    </row>
    <row r="2086" spans="1:7" ht="90">
      <c r="A2086" s="23" t="s">
        <v>6336</v>
      </c>
      <c r="B2086" s="16" t="s">
        <v>7090</v>
      </c>
      <c r="C2086" s="16" t="s">
        <v>216</v>
      </c>
      <c r="D2086" s="36">
        <v>13000</v>
      </c>
      <c r="E2086" s="255">
        <v>65000</v>
      </c>
      <c r="F2086" s="23" t="s">
        <v>6336</v>
      </c>
      <c r="G2086" s="145" t="s">
        <v>6377</v>
      </c>
    </row>
    <row r="2087" spans="1:7" ht="90">
      <c r="A2087" s="23" t="s">
        <v>6336</v>
      </c>
      <c r="B2087" s="16" t="s">
        <v>7091</v>
      </c>
      <c r="C2087" s="16" t="s">
        <v>610</v>
      </c>
      <c r="D2087" s="36">
        <v>700</v>
      </c>
      <c r="E2087" s="255">
        <v>2800</v>
      </c>
      <c r="F2087" s="23" t="s">
        <v>6336</v>
      </c>
      <c r="G2087" s="145" t="s">
        <v>6377</v>
      </c>
    </row>
    <row r="2088" spans="1:7" ht="90">
      <c r="A2088" s="23" t="s">
        <v>6336</v>
      </c>
      <c r="B2088" s="16" t="s">
        <v>7092</v>
      </c>
      <c r="C2088" s="16" t="s">
        <v>610</v>
      </c>
      <c r="D2088" s="36">
        <v>700</v>
      </c>
      <c r="E2088" s="255">
        <v>2800</v>
      </c>
      <c r="F2088" s="23" t="s">
        <v>6336</v>
      </c>
      <c r="G2088" s="145" t="s">
        <v>6377</v>
      </c>
    </row>
    <row r="2089" spans="1:7" ht="90">
      <c r="A2089" s="23" t="s">
        <v>6336</v>
      </c>
      <c r="B2089" s="16" t="s">
        <v>7093</v>
      </c>
      <c r="C2089" s="16" t="s">
        <v>610</v>
      </c>
      <c r="D2089" s="36">
        <v>1500</v>
      </c>
      <c r="E2089" s="255">
        <v>15000</v>
      </c>
      <c r="F2089" s="23" t="s">
        <v>6336</v>
      </c>
      <c r="G2089" s="145" t="s">
        <v>6377</v>
      </c>
    </row>
    <row r="2090" spans="1:7" ht="90">
      <c r="A2090" s="23" t="s">
        <v>6336</v>
      </c>
      <c r="B2090" s="16" t="s">
        <v>7094</v>
      </c>
      <c r="C2090" s="16" t="s">
        <v>610</v>
      </c>
      <c r="D2090" s="36">
        <v>1300</v>
      </c>
      <c r="E2090" s="255">
        <v>26000</v>
      </c>
      <c r="F2090" s="23" t="s">
        <v>6336</v>
      </c>
      <c r="G2090" s="145" t="s">
        <v>6377</v>
      </c>
    </row>
    <row r="2091" spans="1:7" ht="90">
      <c r="A2091" s="23" t="s">
        <v>6336</v>
      </c>
      <c r="B2091" s="16" t="s">
        <v>7095</v>
      </c>
      <c r="C2091" s="16" t="s">
        <v>610</v>
      </c>
      <c r="D2091" s="36">
        <v>2500</v>
      </c>
      <c r="E2091" s="255">
        <v>12500</v>
      </c>
      <c r="F2091" s="23" t="s">
        <v>6336</v>
      </c>
      <c r="G2091" s="145" t="s">
        <v>6377</v>
      </c>
    </row>
    <row r="2092" spans="1:7" ht="90">
      <c r="A2092" s="23" t="s">
        <v>6336</v>
      </c>
      <c r="B2092" s="16" t="s">
        <v>7096</v>
      </c>
      <c r="C2092" s="16" t="s">
        <v>610</v>
      </c>
      <c r="D2092" s="36">
        <v>2800</v>
      </c>
      <c r="E2092" s="255">
        <v>8400</v>
      </c>
      <c r="F2092" s="23" t="s">
        <v>6336</v>
      </c>
      <c r="G2092" s="145" t="s">
        <v>6377</v>
      </c>
    </row>
    <row r="2093" spans="1:7" ht="90">
      <c r="A2093" s="23" t="s">
        <v>6336</v>
      </c>
      <c r="B2093" s="148" t="s">
        <v>7097</v>
      </c>
      <c r="C2093" s="16" t="s">
        <v>610</v>
      </c>
      <c r="D2093" s="36">
        <v>260</v>
      </c>
      <c r="E2093" s="255">
        <v>52000</v>
      </c>
      <c r="F2093" s="23" t="s">
        <v>6336</v>
      </c>
      <c r="G2093" s="145" t="s">
        <v>6377</v>
      </c>
    </row>
    <row r="2094" spans="1:7" ht="90">
      <c r="A2094" s="23" t="s">
        <v>6336</v>
      </c>
      <c r="B2094" s="148" t="s">
        <v>7098</v>
      </c>
      <c r="C2094" s="16" t="s">
        <v>610</v>
      </c>
      <c r="D2094" s="36">
        <v>200</v>
      </c>
      <c r="E2094" s="255">
        <v>40000</v>
      </c>
      <c r="F2094" s="23" t="s">
        <v>6336</v>
      </c>
      <c r="G2094" s="145" t="s">
        <v>6377</v>
      </c>
    </row>
    <row r="2095" spans="1:7" ht="90">
      <c r="A2095" s="23" t="s">
        <v>6336</v>
      </c>
      <c r="B2095" s="148" t="s">
        <v>7099</v>
      </c>
      <c r="C2095" s="16" t="s">
        <v>610</v>
      </c>
      <c r="D2095" s="36">
        <v>5500</v>
      </c>
      <c r="E2095" s="255">
        <v>11000</v>
      </c>
      <c r="F2095" s="23" t="s">
        <v>6336</v>
      </c>
      <c r="G2095" s="145" t="s">
        <v>6377</v>
      </c>
    </row>
    <row r="2096" spans="1:7" ht="90">
      <c r="A2096" s="23" t="s">
        <v>6336</v>
      </c>
      <c r="B2096" s="148" t="s">
        <v>7100</v>
      </c>
      <c r="C2096" s="16" t="s">
        <v>610</v>
      </c>
      <c r="D2096" s="36">
        <v>4200</v>
      </c>
      <c r="E2096" s="255">
        <v>16800</v>
      </c>
      <c r="F2096" s="23" t="s">
        <v>6336</v>
      </c>
      <c r="G2096" s="145" t="s">
        <v>6377</v>
      </c>
    </row>
    <row r="2097" spans="1:7" ht="90">
      <c r="A2097" s="23" t="s">
        <v>6336</v>
      </c>
      <c r="B2097" s="148" t="s">
        <v>7101</v>
      </c>
      <c r="C2097" s="16" t="s">
        <v>8</v>
      </c>
      <c r="D2097" s="36">
        <v>100</v>
      </c>
      <c r="E2097" s="255">
        <v>240000</v>
      </c>
      <c r="F2097" s="23" t="s">
        <v>6336</v>
      </c>
      <c r="G2097" s="145" t="s">
        <v>6377</v>
      </c>
    </row>
    <row r="2098" spans="1:7" ht="90">
      <c r="A2098" s="23" t="s">
        <v>6336</v>
      </c>
      <c r="B2098" s="148" t="s">
        <v>7102</v>
      </c>
      <c r="C2098" s="16" t="s">
        <v>8</v>
      </c>
      <c r="D2098" s="36">
        <v>125000</v>
      </c>
      <c r="E2098" s="255">
        <v>1</v>
      </c>
      <c r="F2098" s="23" t="s">
        <v>6336</v>
      </c>
      <c r="G2098" s="145" t="s">
        <v>7032</v>
      </c>
    </row>
    <row r="2099" spans="1:7" ht="90">
      <c r="A2099" s="23" t="s">
        <v>6336</v>
      </c>
      <c r="B2099" s="148" t="s">
        <v>7103</v>
      </c>
      <c r="C2099" s="16" t="s">
        <v>8</v>
      </c>
      <c r="D2099" s="36">
        <v>480000</v>
      </c>
      <c r="E2099" s="255">
        <v>2</v>
      </c>
      <c r="F2099" s="23" t="s">
        <v>6336</v>
      </c>
      <c r="G2099" s="145" t="s">
        <v>7032</v>
      </c>
    </row>
    <row r="2100" spans="1:7" ht="90">
      <c r="A2100" s="23" t="s">
        <v>6336</v>
      </c>
      <c r="B2100" s="148" t="s">
        <v>7104</v>
      </c>
      <c r="C2100" s="16" t="s">
        <v>8</v>
      </c>
      <c r="D2100" s="36">
        <v>285</v>
      </c>
      <c r="E2100" s="255">
        <v>300</v>
      </c>
      <c r="F2100" s="23" t="s">
        <v>6336</v>
      </c>
      <c r="G2100" s="145" t="s">
        <v>7032</v>
      </c>
    </row>
    <row r="2101" spans="1:7" ht="90">
      <c r="A2101" s="23" t="s">
        <v>6336</v>
      </c>
      <c r="B2101" s="148" t="s">
        <v>7105</v>
      </c>
      <c r="C2101" s="16" t="s">
        <v>8</v>
      </c>
      <c r="D2101" s="36">
        <v>60</v>
      </c>
      <c r="E2101" s="255">
        <v>8000</v>
      </c>
      <c r="F2101" s="23" t="s">
        <v>6336</v>
      </c>
      <c r="G2101" s="145" t="s">
        <v>7032</v>
      </c>
    </row>
    <row r="2102" spans="1:7" ht="90">
      <c r="A2102" s="23" t="s">
        <v>6336</v>
      </c>
      <c r="B2102" s="148" t="s">
        <v>7106</v>
      </c>
      <c r="C2102" s="16" t="s">
        <v>8</v>
      </c>
      <c r="D2102" s="36">
        <v>1880</v>
      </c>
      <c r="E2102" s="255">
        <v>30</v>
      </c>
      <c r="F2102" s="23" t="s">
        <v>6336</v>
      </c>
      <c r="G2102" s="145" t="s">
        <v>7032</v>
      </c>
    </row>
    <row r="2103" spans="1:7" ht="90">
      <c r="A2103" s="23" t="s">
        <v>6336</v>
      </c>
      <c r="B2103" s="148" t="s">
        <v>7107</v>
      </c>
      <c r="C2103" s="16" t="s">
        <v>8</v>
      </c>
      <c r="D2103" s="36">
        <v>4370</v>
      </c>
      <c r="E2103" s="255">
        <v>30</v>
      </c>
      <c r="F2103" s="23" t="s">
        <v>6336</v>
      </c>
      <c r="G2103" s="145" t="s">
        <v>7032</v>
      </c>
    </row>
    <row r="2104" spans="1:7" ht="90">
      <c r="A2104" s="23" t="s">
        <v>6336</v>
      </c>
      <c r="B2104" s="148" t="s">
        <v>7108</v>
      </c>
      <c r="C2104" s="16" t="s">
        <v>8</v>
      </c>
      <c r="D2104" s="36">
        <v>6150</v>
      </c>
      <c r="E2104" s="255">
        <v>30</v>
      </c>
      <c r="F2104" s="23" t="s">
        <v>6336</v>
      </c>
      <c r="G2104" s="145" t="s">
        <v>7032</v>
      </c>
    </row>
    <row r="2105" spans="1:7" ht="75">
      <c r="A2105" s="23" t="s">
        <v>6336</v>
      </c>
      <c r="B2105" s="148" t="s">
        <v>7109</v>
      </c>
      <c r="C2105" s="16" t="s">
        <v>8</v>
      </c>
      <c r="D2105" s="36">
        <v>1290.8699999999999</v>
      </c>
      <c r="E2105" s="255">
        <v>150</v>
      </c>
      <c r="F2105" s="23" t="s">
        <v>6336</v>
      </c>
      <c r="G2105" s="24" t="s">
        <v>7037</v>
      </c>
    </row>
    <row r="2106" spans="1:7" ht="75">
      <c r="A2106" s="23" t="s">
        <v>6336</v>
      </c>
      <c r="B2106" s="148" t="s">
        <v>37</v>
      </c>
      <c r="C2106" s="16" t="s">
        <v>8</v>
      </c>
      <c r="D2106" s="36">
        <v>600</v>
      </c>
      <c r="E2106" s="255">
        <v>40</v>
      </c>
      <c r="F2106" s="23" t="s">
        <v>6336</v>
      </c>
      <c r="G2106" s="24" t="s">
        <v>7037</v>
      </c>
    </row>
    <row r="2107" spans="1:7" ht="75">
      <c r="A2107" s="23" t="s">
        <v>6336</v>
      </c>
      <c r="B2107" s="148" t="s">
        <v>7110</v>
      </c>
      <c r="C2107" s="148" t="s">
        <v>8</v>
      </c>
      <c r="D2107" s="148">
        <v>19491</v>
      </c>
      <c r="E2107" s="148">
        <v>2</v>
      </c>
      <c r="F2107" s="23" t="s">
        <v>6336</v>
      </c>
      <c r="G2107" s="24" t="s">
        <v>7037</v>
      </c>
    </row>
    <row r="2108" spans="1:7" ht="75">
      <c r="A2108" s="23" t="s">
        <v>6336</v>
      </c>
      <c r="B2108" s="148" t="s">
        <v>7111</v>
      </c>
      <c r="C2108" s="148" t="s">
        <v>8</v>
      </c>
      <c r="D2108" s="148">
        <v>22034</v>
      </c>
      <c r="E2108" s="148">
        <v>2</v>
      </c>
      <c r="F2108" s="23" t="s">
        <v>6336</v>
      </c>
      <c r="G2108" s="24" t="s">
        <v>7037</v>
      </c>
    </row>
    <row r="2109" spans="1:7" ht="75">
      <c r="A2109" s="23" t="s">
        <v>6336</v>
      </c>
      <c r="B2109" s="148" t="s">
        <v>7112</v>
      </c>
      <c r="C2109" s="148" t="s">
        <v>8</v>
      </c>
      <c r="D2109" s="148">
        <v>8377.43</v>
      </c>
      <c r="E2109" s="148">
        <v>2</v>
      </c>
      <c r="F2109" s="23" t="s">
        <v>6336</v>
      </c>
      <c r="G2109" s="24" t="s">
        <v>7037</v>
      </c>
    </row>
    <row r="2110" spans="1:7" ht="75">
      <c r="A2110" s="23" t="s">
        <v>6336</v>
      </c>
      <c r="B2110" s="148" t="s">
        <v>7113</v>
      </c>
      <c r="C2110" s="148" t="s">
        <v>8</v>
      </c>
      <c r="D2110" s="148">
        <v>5203.07</v>
      </c>
      <c r="E2110" s="148">
        <v>4</v>
      </c>
      <c r="F2110" s="23" t="s">
        <v>6336</v>
      </c>
      <c r="G2110" s="24" t="s">
        <v>7037</v>
      </c>
    </row>
    <row r="2111" spans="1:7" ht="75">
      <c r="A2111" s="23" t="s">
        <v>6336</v>
      </c>
      <c r="B2111" s="148" t="s">
        <v>3993</v>
      </c>
      <c r="C2111" s="148" t="s">
        <v>550</v>
      </c>
      <c r="D2111" s="148">
        <v>1958</v>
      </c>
      <c r="E2111" s="148">
        <v>80</v>
      </c>
      <c r="F2111" s="23" t="s">
        <v>6336</v>
      </c>
      <c r="G2111" s="145" t="s">
        <v>7114</v>
      </c>
    </row>
    <row r="2112" spans="1:7" ht="75">
      <c r="A2112" s="23" t="s">
        <v>6336</v>
      </c>
      <c r="B2112" s="148" t="s">
        <v>3349</v>
      </c>
      <c r="C2112" s="148" t="s">
        <v>550</v>
      </c>
      <c r="D2112" s="148">
        <v>832</v>
      </c>
      <c r="E2112" s="148">
        <v>80</v>
      </c>
      <c r="F2112" s="23" t="s">
        <v>6336</v>
      </c>
      <c r="G2112" s="145" t="s">
        <v>7114</v>
      </c>
    </row>
    <row r="2113" spans="1:7" ht="30">
      <c r="A2113" s="201" t="s">
        <v>7185</v>
      </c>
      <c r="B2113" s="25" t="s">
        <v>565</v>
      </c>
      <c r="C2113" s="25" t="s">
        <v>1612</v>
      </c>
      <c r="D2113" s="25" t="s">
        <v>7131</v>
      </c>
      <c r="E2113" s="201">
        <v>70</v>
      </c>
      <c r="F2113" s="201" t="s">
        <v>7185</v>
      </c>
      <c r="G2113" s="201" t="s">
        <v>7132</v>
      </c>
    </row>
    <row r="2114" spans="1:7" ht="30">
      <c r="A2114" s="201" t="s">
        <v>7185</v>
      </c>
      <c r="B2114" s="25" t="s">
        <v>566</v>
      </c>
      <c r="C2114" s="25" t="s">
        <v>1612</v>
      </c>
      <c r="D2114" s="25" t="s">
        <v>7133</v>
      </c>
      <c r="E2114" s="201">
        <v>50</v>
      </c>
      <c r="F2114" s="201" t="s">
        <v>7185</v>
      </c>
      <c r="G2114" s="201" t="s">
        <v>7132</v>
      </c>
    </row>
    <row r="2115" spans="1:7" ht="30">
      <c r="A2115" s="201" t="s">
        <v>7185</v>
      </c>
      <c r="B2115" s="25" t="s">
        <v>877</v>
      </c>
      <c r="C2115" s="25" t="s">
        <v>1612</v>
      </c>
      <c r="D2115" s="25" t="s">
        <v>7134</v>
      </c>
      <c r="E2115" s="201">
        <v>50</v>
      </c>
      <c r="F2115" s="201" t="s">
        <v>7185</v>
      </c>
      <c r="G2115" s="201" t="s">
        <v>7132</v>
      </c>
    </row>
    <row r="2116" spans="1:7" ht="30">
      <c r="A2116" s="201" t="s">
        <v>7185</v>
      </c>
      <c r="B2116" s="25" t="s">
        <v>7135</v>
      </c>
      <c r="C2116" s="25" t="s">
        <v>120</v>
      </c>
      <c r="D2116" s="25">
        <v>82</v>
      </c>
      <c r="E2116" s="201">
        <v>200</v>
      </c>
      <c r="F2116" s="201" t="s">
        <v>7185</v>
      </c>
      <c r="G2116" s="201" t="s">
        <v>7132</v>
      </c>
    </row>
    <row r="2117" spans="1:7" ht="30">
      <c r="A2117" s="201" t="s">
        <v>7185</v>
      </c>
      <c r="B2117" s="25" t="s">
        <v>7136</v>
      </c>
      <c r="C2117" s="25" t="s">
        <v>98</v>
      </c>
      <c r="D2117" s="25" t="s">
        <v>7133</v>
      </c>
      <c r="E2117" s="201">
        <v>20</v>
      </c>
      <c r="F2117" s="201" t="s">
        <v>7185</v>
      </c>
      <c r="G2117" s="201" t="s">
        <v>7132</v>
      </c>
    </row>
    <row r="2118" spans="1:7" ht="30">
      <c r="A2118" s="201" t="s">
        <v>7185</v>
      </c>
      <c r="B2118" s="25" t="s">
        <v>890</v>
      </c>
      <c r="C2118" s="25" t="s">
        <v>98</v>
      </c>
      <c r="D2118" s="25" t="s">
        <v>7137</v>
      </c>
      <c r="E2118" s="201">
        <v>20</v>
      </c>
      <c r="F2118" s="201" t="s">
        <v>7185</v>
      </c>
      <c r="G2118" s="201" t="s">
        <v>7132</v>
      </c>
    </row>
    <row r="2119" spans="1:7" ht="30">
      <c r="A2119" s="201" t="s">
        <v>7185</v>
      </c>
      <c r="B2119" s="25" t="s">
        <v>7138</v>
      </c>
      <c r="C2119" s="25" t="s">
        <v>98</v>
      </c>
      <c r="D2119" s="25" t="s">
        <v>7139</v>
      </c>
      <c r="E2119" s="201">
        <v>30</v>
      </c>
      <c r="F2119" s="201" t="s">
        <v>7185</v>
      </c>
      <c r="G2119" s="201" t="s">
        <v>7132</v>
      </c>
    </row>
    <row r="2120" spans="1:7" ht="30">
      <c r="A2120" s="201" t="s">
        <v>7185</v>
      </c>
      <c r="B2120" s="25" t="s">
        <v>1925</v>
      </c>
      <c r="C2120" s="25" t="s">
        <v>98</v>
      </c>
      <c r="D2120" s="25" t="s">
        <v>7140</v>
      </c>
      <c r="E2120" s="201">
        <v>50</v>
      </c>
      <c r="F2120" s="201" t="s">
        <v>7185</v>
      </c>
      <c r="G2120" s="201" t="s">
        <v>7132</v>
      </c>
    </row>
    <row r="2121" spans="1:7" ht="30">
      <c r="A2121" s="201" t="s">
        <v>7185</v>
      </c>
      <c r="B2121" s="25" t="s">
        <v>5858</v>
      </c>
      <c r="C2121" s="25" t="s">
        <v>98</v>
      </c>
      <c r="D2121" s="25" t="s">
        <v>7141</v>
      </c>
      <c r="E2121" s="201">
        <v>15</v>
      </c>
      <c r="F2121" s="201" t="s">
        <v>7185</v>
      </c>
      <c r="G2121" s="201" t="s">
        <v>7132</v>
      </c>
    </row>
    <row r="2122" spans="1:7" ht="30">
      <c r="A2122" s="201" t="s">
        <v>7185</v>
      </c>
      <c r="B2122" s="25" t="s">
        <v>771</v>
      </c>
      <c r="C2122" s="25" t="s">
        <v>98</v>
      </c>
      <c r="D2122" s="25">
        <v>650</v>
      </c>
      <c r="E2122" s="201">
        <v>150</v>
      </c>
      <c r="F2122" s="201" t="s">
        <v>7185</v>
      </c>
      <c r="G2122" s="201" t="s">
        <v>7132</v>
      </c>
    </row>
    <row r="2123" spans="1:7" ht="30">
      <c r="A2123" s="201" t="s">
        <v>7185</v>
      </c>
      <c r="B2123" s="25" t="s">
        <v>24</v>
      </c>
      <c r="C2123" s="25" t="s">
        <v>98</v>
      </c>
      <c r="D2123" s="25" t="s">
        <v>7142</v>
      </c>
      <c r="E2123" s="201">
        <v>150</v>
      </c>
      <c r="F2123" s="201" t="s">
        <v>7185</v>
      </c>
      <c r="G2123" s="201" t="s">
        <v>7132</v>
      </c>
    </row>
    <row r="2124" spans="1:7" ht="30">
      <c r="A2124" s="201" t="s">
        <v>7185</v>
      </c>
      <c r="B2124" s="25" t="s">
        <v>579</v>
      </c>
      <c r="C2124" s="25" t="s">
        <v>98</v>
      </c>
      <c r="D2124" s="25" t="s">
        <v>7131</v>
      </c>
      <c r="E2124" s="201">
        <v>50</v>
      </c>
      <c r="F2124" s="201" t="s">
        <v>7185</v>
      </c>
      <c r="G2124" s="201" t="s">
        <v>7132</v>
      </c>
    </row>
    <row r="2125" spans="1:7" ht="30">
      <c r="A2125" s="201" t="s">
        <v>7185</v>
      </c>
      <c r="B2125" s="25" t="s">
        <v>7143</v>
      </c>
      <c r="C2125" s="25" t="s">
        <v>8</v>
      </c>
      <c r="D2125" s="25" t="s">
        <v>7144</v>
      </c>
      <c r="E2125" s="201">
        <v>2</v>
      </c>
      <c r="F2125" s="201" t="s">
        <v>7185</v>
      </c>
      <c r="G2125" s="201" t="s">
        <v>7132</v>
      </c>
    </row>
    <row r="2126" spans="1:7" ht="30">
      <c r="A2126" s="201" t="s">
        <v>7185</v>
      </c>
      <c r="B2126" s="25" t="s">
        <v>7145</v>
      </c>
      <c r="C2126" s="25" t="s">
        <v>98</v>
      </c>
      <c r="D2126" s="25" t="s">
        <v>7146</v>
      </c>
      <c r="E2126" s="201">
        <v>2</v>
      </c>
      <c r="F2126" s="201" t="s">
        <v>7185</v>
      </c>
      <c r="G2126" s="201" t="s">
        <v>7132</v>
      </c>
    </row>
    <row r="2127" spans="1:7" ht="30">
      <c r="A2127" s="201" t="s">
        <v>7185</v>
      </c>
      <c r="B2127" s="25" t="s">
        <v>7147</v>
      </c>
      <c r="C2127" s="25" t="s">
        <v>98</v>
      </c>
      <c r="D2127" s="25" t="s">
        <v>7148</v>
      </c>
      <c r="E2127" s="201">
        <v>50</v>
      </c>
      <c r="F2127" s="201" t="s">
        <v>7185</v>
      </c>
      <c r="G2127" s="201" t="s">
        <v>7149</v>
      </c>
    </row>
    <row r="2128" spans="1:7" ht="30">
      <c r="A2128" s="201" t="s">
        <v>7185</v>
      </c>
      <c r="B2128" s="25" t="s">
        <v>7150</v>
      </c>
      <c r="C2128" s="25" t="s">
        <v>98</v>
      </c>
      <c r="D2128" s="25" t="s">
        <v>7151</v>
      </c>
      <c r="E2128" s="201">
        <v>20</v>
      </c>
      <c r="F2128" s="201" t="s">
        <v>7185</v>
      </c>
      <c r="G2128" s="201" t="s">
        <v>7149</v>
      </c>
    </row>
    <row r="2129" spans="1:7" ht="30">
      <c r="A2129" s="201" t="s">
        <v>7185</v>
      </c>
      <c r="B2129" s="25" t="s">
        <v>7152</v>
      </c>
      <c r="C2129" s="25" t="s">
        <v>98</v>
      </c>
      <c r="D2129" s="25" t="s">
        <v>7153</v>
      </c>
      <c r="E2129" s="201">
        <v>20</v>
      </c>
      <c r="F2129" s="201" t="s">
        <v>7185</v>
      </c>
      <c r="G2129" s="201" t="s">
        <v>7149</v>
      </c>
    </row>
    <row r="2130" spans="1:7" ht="30">
      <c r="A2130" s="201" t="s">
        <v>7185</v>
      </c>
      <c r="B2130" s="25" t="s">
        <v>566</v>
      </c>
      <c r="C2130" s="25" t="s">
        <v>1612</v>
      </c>
      <c r="D2130" s="25" t="s">
        <v>7154</v>
      </c>
      <c r="E2130" s="201">
        <v>90</v>
      </c>
      <c r="F2130" s="201" t="s">
        <v>7185</v>
      </c>
      <c r="G2130" s="201" t="s">
        <v>7149</v>
      </c>
    </row>
    <row r="2131" spans="1:7" ht="30">
      <c r="A2131" s="201" t="s">
        <v>7185</v>
      </c>
      <c r="B2131" s="25" t="s">
        <v>7155</v>
      </c>
      <c r="C2131" s="25" t="s">
        <v>1612</v>
      </c>
      <c r="D2131" s="25" t="s">
        <v>7156</v>
      </c>
      <c r="E2131" s="201">
        <v>50</v>
      </c>
      <c r="F2131" s="201" t="s">
        <v>7185</v>
      </c>
      <c r="G2131" s="201" t="s">
        <v>7149</v>
      </c>
    </row>
    <row r="2132" spans="1:7" ht="30">
      <c r="A2132" s="201" t="s">
        <v>7185</v>
      </c>
      <c r="B2132" s="25" t="s">
        <v>7157</v>
      </c>
      <c r="C2132" s="25" t="s">
        <v>1612</v>
      </c>
      <c r="D2132" s="25" t="s">
        <v>7158</v>
      </c>
      <c r="E2132" s="201">
        <v>50</v>
      </c>
      <c r="F2132" s="201" t="s">
        <v>7185</v>
      </c>
      <c r="G2132" s="201" t="s">
        <v>7149</v>
      </c>
    </row>
    <row r="2133" spans="1:7" ht="30">
      <c r="A2133" s="201" t="s">
        <v>7185</v>
      </c>
      <c r="B2133" s="25" t="s">
        <v>7159</v>
      </c>
      <c r="C2133" s="25" t="s">
        <v>1246</v>
      </c>
      <c r="D2133" s="25">
        <v>33.4</v>
      </c>
      <c r="E2133" s="201">
        <v>300</v>
      </c>
      <c r="F2133" s="201" t="s">
        <v>7185</v>
      </c>
      <c r="G2133" s="201" t="s">
        <v>7149</v>
      </c>
    </row>
    <row r="2134" spans="1:7" ht="30">
      <c r="A2134" s="201" t="s">
        <v>7185</v>
      </c>
      <c r="B2134" s="25" t="s">
        <v>7160</v>
      </c>
      <c r="C2134" s="25" t="s">
        <v>1246</v>
      </c>
      <c r="D2134" s="25">
        <v>34</v>
      </c>
      <c r="E2134" s="201">
        <v>300</v>
      </c>
      <c r="F2134" s="201" t="s">
        <v>7185</v>
      </c>
      <c r="G2134" s="201" t="s">
        <v>7149</v>
      </c>
    </row>
    <row r="2135" spans="1:7" ht="30">
      <c r="A2135" s="201" t="s">
        <v>7185</v>
      </c>
      <c r="B2135" s="25" t="s">
        <v>7161</v>
      </c>
      <c r="C2135" s="25" t="s">
        <v>1612</v>
      </c>
      <c r="D2135" s="25" t="s">
        <v>7162</v>
      </c>
      <c r="E2135" s="201">
        <v>80</v>
      </c>
      <c r="F2135" s="201" t="s">
        <v>7185</v>
      </c>
      <c r="G2135" s="201" t="s">
        <v>7149</v>
      </c>
    </row>
    <row r="2136" spans="1:7" ht="30">
      <c r="A2136" s="201" t="s">
        <v>7185</v>
      </c>
      <c r="B2136" s="25" t="s">
        <v>7163</v>
      </c>
      <c r="C2136" s="25" t="s">
        <v>1612</v>
      </c>
      <c r="D2136" s="25">
        <v>1200</v>
      </c>
      <c r="E2136" s="201">
        <v>240</v>
      </c>
      <c r="F2136" s="201" t="s">
        <v>7185</v>
      </c>
      <c r="G2136" s="201" t="s">
        <v>7149</v>
      </c>
    </row>
    <row r="2137" spans="1:7" ht="30">
      <c r="A2137" s="201" t="s">
        <v>7185</v>
      </c>
      <c r="B2137" s="25" t="s">
        <v>7164</v>
      </c>
      <c r="C2137" s="25" t="s">
        <v>8</v>
      </c>
      <c r="D2137" s="25" t="s">
        <v>7165</v>
      </c>
      <c r="E2137" s="201">
        <v>70</v>
      </c>
      <c r="F2137" s="201" t="s">
        <v>7185</v>
      </c>
      <c r="G2137" s="201" t="s">
        <v>7149</v>
      </c>
    </row>
    <row r="2138" spans="1:7" ht="30">
      <c r="A2138" s="201" t="s">
        <v>7185</v>
      </c>
      <c r="B2138" s="25" t="s">
        <v>7166</v>
      </c>
      <c r="C2138" s="25" t="s">
        <v>98</v>
      </c>
      <c r="D2138" s="25" t="s">
        <v>1707</v>
      </c>
      <c r="E2138" s="201">
        <v>2</v>
      </c>
      <c r="F2138" s="201" t="s">
        <v>7185</v>
      </c>
      <c r="G2138" s="201" t="s">
        <v>7149</v>
      </c>
    </row>
    <row r="2139" spans="1:7" ht="30">
      <c r="A2139" s="201" t="s">
        <v>7185</v>
      </c>
      <c r="B2139" s="25" t="s">
        <v>7167</v>
      </c>
      <c r="C2139" s="25" t="s">
        <v>98</v>
      </c>
      <c r="D2139" s="25" t="s">
        <v>7168</v>
      </c>
      <c r="E2139" s="201">
        <v>20</v>
      </c>
      <c r="F2139" s="201" t="s">
        <v>7185</v>
      </c>
      <c r="G2139" s="201" t="s">
        <v>7149</v>
      </c>
    </row>
    <row r="2140" spans="1:7" ht="30">
      <c r="A2140" s="201" t="s">
        <v>7185</v>
      </c>
      <c r="B2140" s="25" t="s">
        <v>7169</v>
      </c>
      <c r="C2140" s="25" t="s">
        <v>98</v>
      </c>
      <c r="D2140" s="25" t="s">
        <v>7170</v>
      </c>
      <c r="E2140" s="201">
        <v>20</v>
      </c>
      <c r="F2140" s="201" t="s">
        <v>7185</v>
      </c>
      <c r="G2140" s="201" t="s">
        <v>7149</v>
      </c>
    </row>
    <row r="2141" spans="1:7" ht="30">
      <c r="A2141" s="201" t="s">
        <v>7185</v>
      </c>
      <c r="B2141" s="25" t="s">
        <v>7171</v>
      </c>
      <c r="C2141" s="25" t="s">
        <v>98</v>
      </c>
      <c r="D2141" s="25" t="s">
        <v>7172</v>
      </c>
      <c r="E2141" s="201">
        <v>50</v>
      </c>
      <c r="F2141" s="201" t="s">
        <v>7185</v>
      </c>
      <c r="G2141" s="201" t="s">
        <v>7149</v>
      </c>
    </row>
    <row r="2142" spans="1:7" ht="30">
      <c r="A2142" s="201" t="s">
        <v>7185</v>
      </c>
      <c r="B2142" s="25" t="s">
        <v>7173</v>
      </c>
      <c r="C2142" s="25" t="s">
        <v>98</v>
      </c>
      <c r="D2142" s="25" t="s">
        <v>7174</v>
      </c>
      <c r="E2142" s="201">
        <v>35</v>
      </c>
      <c r="F2142" s="201" t="s">
        <v>7185</v>
      </c>
      <c r="G2142" s="201" t="s">
        <v>7149</v>
      </c>
    </row>
    <row r="2143" spans="1:7" ht="30">
      <c r="A2143" s="201" t="s">
        <v>7185</v>
      </c>
      <c r="B2143" s="25" t="s">
        <v>7175</v>
      </c>
      <c r="C2143" s="25" t="s">
        <v>98</v>
      </c>
      <c r="D2143" s="25" t="s">
        <v>7176</v>
      </c>
      <c r="E2143" s="201">
        <v>100</v>
      </c>
      <c r="F2143" s="201" t="s">
        <v>7185</v>
      </c>
      <c r="G2143" s="201" t="s">
        <v>7149</v>
      </c>
    </row>
    <row r="2144" spans="1:7" ht="30">
      <c r="A2144" s="201" t="s">
        <v>7185</v>
      </c>
      <c r="B2144" s="165" t="s">
        <v>215</v>
      </c>
      <c r="C2144" s="25" t="s">
        <v>1612</v>
      </c>
      <c r="D2144" s="165">
        <v>4420.72</v>
      </c>
      <c r="E2144" s="201">
        <v>40</v>
      </c>
      <c r="F2144" s="201" t="s">
        <v>7185</v>
      </c>
      <c r="G2144" s="201" t="s">
        <v>7177</v>
      </c>
    </row>
    <row r="2145" spans="1:7" ht="30">
      <c r="A2145" s="201" t="s">
        <v>7185</v>
      </c>
      <c r="B2145" s="165" t="s">
        <v>876</v>
      </c>
      <c r="C2145" s="25" t="s">
        <v>1612</v>
      </c>
      <c r="D2145" s="165">
        <v>3834.12</v>
      </c>
      <c r="E2145" s="201">
        <v>50</v>
      </c>
      <c r="F2145" s="201" t="s">
        <v>7185</v>
      </c>
      <c r="G2145" s="201" t="s">
        <v>7177</v>
      </c>
    </row>
    <row r="2146" spans="1:7" ht="30">
      <c r="A2146" s="201" t="s">
        <v>7185</v>
      </c>
      <c r="B2146" s="165" t="s">
        <v>6197</v>
      </c>
      <c r="C2146" s="25" t="s">
        <v>1612</v>
      </c>
      <c r="D2146" s="165">
        <v>4532.3</v>
      </c>
      <c r="E2146" s="201">
        <v>50</v>
      </c>
      <c r="F2146" s="201" t="s">
        <v>7185</v>
      </c>
      <c r="G2146" s="201" t="s">
        <v>7177</v>
      </c>
    </row>
    <row r="2147" spans="1:7" ht="30">
      <c r="A2147" s="201" t="s">
        <v>7185</v>
      </c>
      <c r="B2147" s="165" t="s">
        <v>7178</v>
      </c>
      <c r="C2147" s="165" t="s">
        <v>216</v>
      </c>
      <c r="D2147" s="165">
        <v>6765.41</v>
      </c>
      <c r="E2147" s="201">
        <v>50</v>
      </c>
      <c r="F2147" s="201" t="s">
        <v>7185</v>
      </c>
      <c r="G2147" s="201" t="s">
        <v>7177</v>
      </c>
    </row>
    <row r="2148" spans="1:7" ht="30">
      <c r="A2148" s="201" t="s">
        <v>7185</v>
      </c>
      <c r="B2148" s="165" t="s">
        <v>7179</v>
      </c>
      <c r="C2148" s="165" t="s">
        <v>216</v>
      </c>
      <c r="D2148" s="165">
        <v>981.76</v>
      </c>
      <c r="E2148" s="201">
        <v>15</v>
      </c>
      <c r="F2148" s="201" t="s">
        <v>7185</v>
      </c>
      <c r="G2148" s="201" t="s">
        <v>7177</v>
      </c>
    </row>
    <row r="2149" spans="1:7" ht="30">
      <c r="A2149" s="201" t="s">
        <v>7185</v>
      </c>
      <c r="B2149" s="165" t="s">
        <v>2571</v>
      </c>
      <c r="C2149" s="165" t="s">
        <v>216</v>
      </c>
      <c r="D2149" s="165">
        <v>1071.44</v>
      </c>
      <c r="E2149" s="201">
        <v>15</v>
      </c>
      <c r="F2149" s="201" t="s">
        <v>7185</v>
      </c>
      <c r="G2149" s="201" t="s">
        <v>7177</v>
      </c>
    </row>
    <row r="2150" spans="1:7" ht="30">
      <c r="A2150" s="201" t="s">
        <v>7185</v>
      </c>
      <c r="B2150" s="165" t="s">
        <v>7171</v>
      </c>
      <c r="C2150" s="165" t="s">
        <v>98</v>
      </c>
      <c r="D2150" s="165">
        <v>836</v>
      </c>
      <c r="E2150" s="201">
        <v>20</v>
      </c>
      <c r="F2150" s="201" t="s">
        <v>7185</v>
      </c>
      <c r="G2150" s="201" t="s">
        <v>7177</v>
      </c>
    </row>
    <row r="2151" spans="1:7" ht="30">
      <c r="A2151" s="201" t="s">
        <v>7185</v>
      </c>
      <c r="B2151" s="165" t="s">
        <v>7180</v>
      </c>
      <c r="C2151" s="165" t="s">
        <v>98</v>
      </c>
      <c r="D2151" s="165">
        <v>619.86</v>
      </c>
      <c r="E2151" s="201">
        <v>35</v>
      </c>
      <c r="F2151" s="201" t="s">
        <v>7185</v>
      </c>
      <c r="G2151" s="201" t="s">
        <v>7177</v>
      </c>
    </row>
    <row r="2152" spans="1:7" ht="30">
      <c r="A2152" s="201" t="s">
        <v>7185</v>
      </c>
      <c r="B2152" s="25" t="s">
        <v>4966</v>
      </c>
      <c r="C2152" s="25" t="s">
        <v>1612</v>
      </c>
      <c r="D2152" s="25">
        <v>3500</v>
      </c>
      <c r="E2152" s="201">
        <v>40</v>
      </c>
      <c r="F2152" s="201" t="s">
        <v>7185</v>
      </c>
      <c r="G2152" s="201" t="s">
        <v>7181</v>
      </c>
    </row>
    <row r="2153" spans="1:7" ht="30">
      <c r="A2153" s="201" t="s">
        <v>7185</v>
      </c>
      <c r="B2153" s="25" t="s">
        <v>6047</v>
      </c>
      <c r="C2153" s="25" t="s">
        <v>1612</v>
      </c>
      <c r="D2153" s="25">
        <v>4600</v>
      </c>
      <c r="E2153" s="201">
        <v>50</v>
      </c>
      <c r="F2153" s="201" t="s">
        <v>7185</v>
      </c>
      <c r="G2153" s="201" t="s">
        <v>7181</v>
      </c>
    </row>
    <row r="2154" spans="1:7" ht="30">
      <c r="A2154" s="201" t="s">
        <v>7185</v>
      </c>
      <c r="B2154" s="25" t="s">
        <v>6197</v>
      </c>
      <c r="C2154" s="25" t="s">
        <v>1612</v>
      </c>
      <c r="D2154" s="25">
        <v>5200</v>
      </c>
      <c r="E2154" s="201">
        <v>35</v>
      </c>
      <c r="F2154" s="201" t="s">
        <v>7185</v>
      </c>
      <c r="G2154" s="201" t="s">
        <v>7181</v>
      </c>
    </row>
    <row r="2155" spans="1:7" ht="30">
      <c r="A2155" s="201" t="s">
        <v>7185</v>
      </c>
      <c r="B2155" s="25" t="s">
        <v>7143</v>
      </c>
      <c r="C2155" s="25" t="s">
        <v>8</v>
      </c>
      <c r="D2155" s="112" t="s">
        <v>7144</v>
      </c>
      <c r="E2155" s="201">
        <v>2</v>
      </c>
      <c r="F2155" s="201" t="s">
        <v>7185</v>
      </c>
      <c r="G2155" s="201" t="s">
        <v>7181</v>
      </c>
    </row>
    <row r="2156" spans="1:7" ht="30">
      <c r="A2156" s="201" t="s">
        <v>7185</v>
      </c>
      <c r="B2156" s="25" t="s">
        <v>7145</v>
      </c>
      <c r="C2156" s="25" t="s">
        <v>98</v>
      </c>
      <c r="D2156" s="112" t="s">
        <v>7146</v>
      </c>
      <c r="E2156" s="201">
        <v>2</v>
      </c>
      <c r="F2156" s="201" t="s">
        <v>7185</v>
      </c>
      <c r="G2156" s="201" t="s">
        <v>7181</v>
      </c>
    </row>
    <row r="2157" spans="1:7" ht="30">
      <c r="A2157" s="201" t="s">
        <v>7185</v>
      </c>
      <c r="B2157" s="25" t="s">
        <v>4966</v>
      </c>
      <c r="C2157" s="25" t="s">
        <v>1612</v>
      </c>
      <c r="D2157" s="112">
        <v>3500</v>
      </c>
      <c r="E2157" s="201">
        <v>40</v>
      </c>
      <c r="F2157" s="201" t="s">
        <v>7185</v>
      </c>
      <c r="G2157" s="201" t="s">
        <v>7182</v>
      </c>
    </row>
    <row r="2158" spans="1:7" ht="30">
      <c r="A2158" s="201" t="s">
        <v>7185</v>
      </c>
      <c r="B2158" s="25" t="s">
        <v>6047</v>
      </c>
      <c r="C2158" s="25" t="s">
        <v>1612</v>
      </c>
      <c r="D2158" s="112">
        <v>4600</v>
      </c>
      <c r="E2158" s="201">
        <v>50</v>
      </c>
      <c r="F2158" s="201" t="s">
        <v>7185</v>
      </c>
      <c r="G2158" s="201" t="s">
        <v>7182</v>
      </c>
    </row>
    <row r="2159" spans="1:7" ht="30">
      <c r="A2159" s="201" t="s">
        <v>7185</v>
      </c>
      <c r="B2159" s="25" t="s">
        <v>6197</v>
      </c>
      <c r="C2159" s="25" t="s">
        <v>1612</v>
      </c>
      <c r="D2159" s="112">
        <v>5200</v>
      </c>
      <c r="E2159" s="201">
        <v>35</v>
      </c>
      <c r="F2159" s="201" t="s">
        <v>7185</v>
      </c>
      <c r="G2159" s="201" t="s">
        <v>7182</v>
      </c>
    </row>
    <row r="2160" spans="1:7" ht="30">
      <c r="A2160" s="201" t="s">
        <v>7185</v>
      </c>
      <c r="B2160" s="25" t="s">
        <v>7183</v>
      </c>
      <c r="C2160" s="25" t="s">
        <v>1612</v>
      </c>
      <c r="D2160" s="112" t="s">
        <v>7184</v>
      </c>
      <c r="E2160" s="201">
        <v>50</v>
      </c>
      <c r="F2160" s="201" t="s">
        <v>7185</v>
      </c>
      <c r="G2160" s="201" t="s">
        <v>7182</v>
      </c>
    </row>
    <row r="2161" spans="1:7" ht="30">
      <c r="A2161" s="201" t="s">
        <v>7185</v>
      </c>
      <c r="B2161" s="25" t="s">
        <v>7135</v>
      </c>
      <c r="C2161" s="25" t="s">
        <v>120</v>
      </c>
      <c r="D2161" s="112">
        <v>82</v>
      </c>
      <c r="E2161" s="201">
        <v>250</v>
      </c>
      <c r="F2161" s="201" t="s">
        <v>7185</v>
      </c>
      <c r="G2161" s="201" t="s">
        <v>7182</v>
      </c>
    </row>
    <row r="2162" spans="1:7" ht="30">
      <c r="A2162" s="201" t="s">
        <v>7185</v>
      </c>
      <c r="B2162" s="25" t="s">
        <v>7136</v>
      </c>
      <c r="C2162" s="25" t="s">
        <v>98</v>
      </c>
      <c r="D2162" s="112" t="s">
        <v>7133</v>
      </c>
      <c r="E2162" s="201">
        <v>15</v>
      </c>
      <c r="F2162" s="201" t="s">
        <v>7185</v>
      </c>
      <c r="G2162" s="201" t="s">
        <v>7182</v>
      </c>
    </row>
    <row r="2163" spans="1:7" ht="30">
      <c r="A2163" s="201" t="s">
        <v>7185</v>
      </c>
      <c r="B2163" s="25" t="s">
        <v>890</v>
      </c>
      <c r="C2163" s="25" t="s">
        <v>98</v>
      </c>
      <c r="D2163" s="112" t="s">
        <v>7137</v>
      </c>
      <c r="E2163" s="201">
        <v>35</v>
      </c>
      <c r="F2163" s="201" t="s">
        <v>7185</v>
      </c>
      <c r="G2163" s="201" t="s">
        <v>7182</v>
      </c>
    </row>
    <row r="2164" spans="1:7" ht="30">
      <c r="A2164" s="201" t="s">
        <v>7185</v>
      </c>
      <c r="B2164" s="25" t="s">
        <v>7138</v>
      </c>
      <c r="C2164" s="25" t="s">
        <v>98</v>
      </c>
      <c r="D2164" s="112" t="s">
        <v>7139</v>
      </c>
      <c r="E2164" s="201">
        <v>20</v>
      </c>
      <c r="F2164" s="201" t="s">
        <v>7185</v>
      </c>
      <c r="G2164" s="201" t="s">
        <v>7182</v>
      </c>
    </row>
    <row r="2165" spans="1:7" ht="30">
      <c r="A2165" s="201" t="s">
        <v>7185</v>
      </c>
      <c r="B2165" s="25" t="s">
        <v>1925</v>
      </c>
      <c r="C2165" s="25" t="s">
        <v>98</v>
      </c>
      <c r="D2165" s="112" t="s">
        <v>7140</v>
      </c>
      <c r="E2165" s="201">
        <v>100</v>
      </c>
      <c r="F2165" s="201" t="s">
        <v>7185</v>
      </c>
      <c r="G2165" s="201" t="s">
        <v>7182</v>
      </c>
    </row>
    <row r="2166" spans="1:7" ht="30">
      <c r="A2166" s="201" t="s">
        <v>7185</v>
      </c>
      <c r="B2166" s="25" t="s">
        <v>5858</v>
      </c>
      <c r="C2166" s="25" t="s">
        <v>98</v>
      </c>
      <c r="D2166" s="112" t="s">
        <v>7141</v>
      </c>
      <c r="E2166" s="201">
        <v>100</v>
      </c>
      <c r="F2166" s="201" t="s">
        <v>7185</v>
      </c>
      <c r="G2166" s="201" t="s">
        <v>7182</v>
      </c>
    </row>
    <row r="2167" spans="1:7" ht="30">
      <c r="A2167" s="201" t="s">
        <v>7185</v>
      </c>
      <c r="B2167" s="25" t="s">
        <v>771</v>
      </c>
      <c r="C2167" s="25" t="s">
        <v>98</v>
      </c>
      <c r="D2167" s="112">
        <v>650</v>
      </c>
      <c r="E2167" s="201">
        <v>400</v>
      </c>
      <c r="F2167" s="201" t="s">
        <v>7185</v>
      </c>
      <c r="G2167" s="201" t="s">
        <v>7182</v>
      </c>
    </row>
    <row r="2168" spans="1:7" ht="30">
      <c r="A2168" s="201" t="s">
        <v>7185</v>
      </c>
      <c r="B2168" s="25" t="s">
        <v>24</v>
      </c>
      <c r="C2168" s="25" t="s">
        <v>98</v>
      </c>
      <c r="D2168" s="112" t="s">
        <v>7142</v>
      </c>
      <c r="E2168" s="201">
        <v>400</v>
      </c>
      <c r="F2168" s="201" t="s">
        <v>7185</v>
      </c>
      <c r="G2168" s="201" t="s">
        <v>7182</v>
      </c>
    </row>
    <row r="2169" spans="1:7" ht="30">
      <c r="A2169" s="201" t="s">
        <v>7185</v>
      </c>
      <c r="B2169" s="25" t="s">
        <v>579</v>
      </c>
      <c r="C2169" s="25" t="s">
        <v>98</v>
      </c>
      <c r="D2169" s="112" t="s">
        <v>7131</v>
      </c>
      <c r="E2169" s="201">
        <v>100</v>
      </c>
      <c r="F2169" s="201" t="s">
        <v>7185</v>
      </c>
      <c r="G2169" s="201" t="s">
        <v>7182</v>
      </c>
    </row>
    <row r="2170" spans="1:7" ht="30">
      <c r="A2170" s="201" t="s">
        <v>7185</v>
      </c>
      <c r="B2170" s="25" t="s">
        <v>7143</v>
      </c>
      <c r="C2170" s="25" t="s">
        <v>8</v>
      </c>
      <c r="D2170" s="112" t="s">
        <v>7144</v>
      </c>
      <c r="E2170" s="201">
        <v>2</v>
      </c>
      <c r="F2170" s="201" t="s">
        <v>7185</v>
      </c>
      <c r="G2170" s="201" t="s">
        <v>7182</v>
      </c>
    </row>
    <row r="2171" spans="1:7" ht="30">
      <c r="A2171" s="201" t="s">
        <v>7185</v>
      </c>
      <c r="B2171" s="25" t="s">
        <v>7145</v>
      </c>
      <c r="C2171" s="25" t="s">
        <v>98</v>
      </c>
      <c r="D2171" s="112" t="s">
        <v>7146</v>
      </c>
      <c r="E2171" s="201">
        <v>2</v>
      </c>
      <c r="F2171" s="201" t="s">
        <v>7185</v>
      </c>
      <c r="G2171" s="201" t="s">
        <v>7182</v>
      </c>
    </row>
    <row r="2172" spans="1:7">
      <c r="A2172" s="24" t="s">
        <v>7237</v>
      </c>
      <c r="B2172" s="58" t="s">
        <v>7238</v>
      </c>
      <c r="C2172" s="312" t="s">
        <v>4301</v>
      </c>
      <c r="D2172" s="312">
        <v>5500</v>
      </c>
      <c r="E2172" s="312">
        <v>700</v>
      </c>
      <c r="F2172" s="24" t="s">
        <v>7237</v>
      </c>
      <c r="G2172" s="237" t="s">
        <v>7234</v>
      </c>
    </row>
    <row r="2173" spans="1:7" ht="30">
      <c r="A2173" s="24" t="s">
        <v>7237</v>
      </c>
      <c r="B2173" s="324" t="s">
        <v>7239</v>
      </c>
      <c r="C2173" s="64"/>
      <c r="D2173" s="64"/>
      <c r="E2173" s="64"/>
      <c r="F2173" s="24" t="s">
        <v>7237</v>
      </c>
      <c r="G2173" s="310" t="s">
        <v>7240</v>
      </c>
    </row>
    <row r="2174" spans="1:7">
      <c r="A2174" s="24" t="s">
        <v>7237</v>
      </c>
      <c r="B2174" s="58" t="s">
        <v>7238</v>
      </c>
      <c r="C2174" s="312" t="s">
        <v>4301</v>
      </c>
      <c r="D2174" s="312">
        <v>5500</v>
      </c>
      <c r="E2174" s="312">
        <v>500</v>
      </c>
      <c r="F2174" s="24" t="s">
        <v>7237</v>
      </c>
      <c r="G2174" s="237" t="s">
        <v>7234</v>
      </c>
    </row>
    <row r="2175" spans="1:7" ht="30">
      <c r="A2175" s="24" t="s">
        <v>7237</v>
      </c>
      <c r="B2175" s="324" t="s">
        <v>7239</v>
      </c>
      <c r="C2175" s="64"/>
      <c r="D2175" s="64"/>
      <c r="E2175" s="64"/>
      <c r="F2175" s="24" t="s">
        <v>7237</v>
      </c>
      <c r="G2175" s="310" t="s">
        <v>7236</v>
      </c>
    </row>
    <row r="2176" spans="1:7">
      <c r="A2176" s="24" t="s">
        <v>7237</v>
      </c>
      <c r="B2176" s="58" t="s">
        <v>7238</v>
      </c>
      <c r="C2176" s="312" t="s">
        <v>4301</v>
      </c>
      <c r="D2176" s="312">
        <v>4800</v>
      </c>
      <c r="E2176" s="312">
        <v>350</v>
      </c>
      <c r="F2176" s="24" t="s">
        <v>7237</v>
      </c>
      <c r="G2176" s="237" t="s">
        <v>7241</v>
      </c>
    </row>
    <row r="2177" spans="1:7" ht="30">
      <c r="A2177" s="24" t="s">
        <v>7237</v>
      </c>
      <c r="B2177" s="324" t="s">
        <v>7239</v>
      </c>
      <c r="C2177" s="64"/>
      <c r="D2177" s="64" t="s">
        <v>7242</v>
      </c>
      <c r="E2177" s="64"/>
      <c r="F2177" s="24" t="s">
        <v>7237</v>
      </c>
      <c r="G2177" s="310" t="s">
        <v>7243</v>
      </c>
    </row>
    <row r="2178" spans="1:7">
      <c r="A2178" s="24" t="s">
        <v>7237</v>
      </c>
      <c r="B2178" s="58" t="s">
        <v>7238</v>
      </c>
      <c r="C2178" s="312" t="s">
        <v>4301</v>
      </c>
      <c r="D2178" s="312">
        <v>5500</v>
      </c>
      <c r="E2178" s="312">
        <v>400</v>
      </c>
      <c r="F2178" s="24" t="s">
        <v>7237</v>
      </c>
      <c r="G2178" s="237" t="s">
        <v>7244</v>
      </c>
    </row>
    <row r="2179" spans="1:7" ht="30">
      <c r="A2179" s="24" t="s">
        <v>7237</v>
      </c>
      <c r="B2179" s="324" t="s">
        <v>7239</v>
      </c>
      <c r="C2179" s="64"/>
      <c r="D2179" s="64"/>
      <c r="E2179" s="64"/>
      <c r="F2179" s="24" t="s">
        <v>7237</v>
      </c>
      <c r="G2179" s="310" t="s">
        <v>7245</v>
      </c>
    </row>
    <row r="2180" spans="1:7">
      <c r="A2180" s="24" t="s">
        <v>7237</v>
      </c>
      <c r="B2180" s="58" t="s">
        <v>7238</v>
      </c>
      <c r="C2180" s="312" t="s">
        <v>4301</v>
      </c>
      <c r="D2180" s="312">
        <v>5500</v>
      </c>
      <c r="E2180" s="312">
        <v>240</v>
      </c>
      <c r="F2180" s="24" t="s">
        <v>7237</v>
      </c>
      <c r="G2180" s="237" t="s">
        <v>7244</v>
      </c>
    </row>
    <row r="2181" spans="1:7" ht="30">
      <c r="A2181" s="24" t="s">
        <v>7237</v>
      </c>
      <c r="B2181" s="324" t="s">
        <v>7239</v>
      </c>
      <c r="C2181" s="64"/>
      <c r="D2181" s="64"/>
      <c r="E2181" s="64"/>
      <c r="F2181" s="24" t="s">
        <v>7237</v>
      </c>
      <c r="G2181" s="310" t="s">
        <v>7246</v>
      </c>
    </row>
    <row r="2182" spans="1:7">
      <c r="A2182" s="24" t="s">
        <v>7237</v>
      </c>
      <c r="B2182" s="58" t="s">
        <v>7238</v>
      </c>
      <c r="C2182" s="312" t="s">
        <v>4301</v>
      </c>
      <c r="D2182" s="312">
        <v>5700</v>
      </c>
      <c r="E2182" s="312">
        <v>200</v>
      </c>
      <c r="F2182" s="24" t="s">
        <v>7237</v>
      </c>
      <c r="G2182" s="237" t="s">
        <v>7247</v>
      </c>
    </row>
    <row r="2183" spans="1:7" ht="30">
      <c r="A2183" s="24" t="s">
        <v>7237</v>
      </c>
      <c r="B2183" s="324" t="s">
        <v>7239</v>
      </c>
      <c r="C2183" s="64"/>
      <c r="D2183" s="64"/>
      <c r="E2183" s="64"/>
      <c r="F2183" s="24" t="s">
        <v>7237</v>
      </c>
      <c r="G2183" s="310" t="s">
        <v>7248</v>
      </c>
    </row>
    <row r="2184" spans="1:7">
      <c r="A2184" s="24" t="s">
        <v>7237</v>
      </c>
      <c r="B2184" s="58" t="s">
        <v>7238</v>
      </c>
      <c r="C2184" s="312" t="s">
        <v>4301</v>
      </c>
      <c r="D2184" s="312">
        <v>5700</v>
      </c>
      <c r="E2184" s="312">
        <v>700</v>
      </c>
      <c r="F2184" s="24" t="s">
        <v>7237</v>
      </c>
      <c r="G2184" s="237" t="s">
        <v>7249</v>
      </c>
    </row>
    <row r="2185" spans="1:7" ht="30">
      <c r="A2185" s="24" t="s">
        <v>7237</v>
      </c>
      <c r="B2185" s="324" t="s">
        <v>7239</v>
      </c>
      <c r="C2185" s="64"/>
      <c r="D2185" s="64"/>
      <c r="E2185" s="64"/>
      <c r="F2185" s="24" t="s">
        <v>7237</v>
      </c>
      <c r="G2185" s="310" t="s">
        <v>7250</v>
      </c>
    </row>
    <row r="2186" spans="1:7">
      <c r="A2186" s="24" t="s">
        <v>7237</v>
      </c>
      <c r="B2186" s="58" t="s">
        <v>7238</v>
      </c>
      <c r="C2186" s="312" t="s">
        <v>4301</v>
      </c>
      <c r="D2186" s="312">
        <v>5700</v>
      </c>
      <c r="E2186" s="312">
        <v>350</v>
      </c>
      <c r="F2186" s="24" t="s">
        <v>7237</v>
      </c>
      <c r="G2186" s="237" t="s">
        <v>7251</v>
      </c>
    </row>
    <row r="2187" spans="1:7" ht="30">
      <c r="A2187" s="24" t="s">
        <v>7237</v>
      </c>
      <c r="B2187" s="324" t="s">
        <v>7239</v>
      </c>
      <c r="C2187" s="64"/>
      <c r="D2187" s="64"/>
      <c r="E2187" s="64"/>
      <c r="F2187" s="24" t="s">
        <v>7237</v>
      </c>
      <c r="G2187" s="310" t="s">
        <v>7252</v>
      </c>
    </row>
    <row r="2188" spans="1:7">
      <c r="A2188" s="24" t="s">
        <v>7237</v>
      </c>
      <c r="B2188" s="58" t="s">
        <v>7238</v>
      </c>
      <c r="C2188" s="312" t="s">
        <v>4301</v>
      </c>
      <c r="D2188" s="312">
        <v>5700</v>
      </c>
      <c r="E2188" s="312">
        <v>1000</v>
      </c>
      <c r="F2188" s="24" t="s">
        <v>7237</v>
      </c>
      <c r="G2188" s="237" t="s">
        <v>7253</v>
      </c>
    </row>
    <row r="2189" spans="1:7" ht="30">
      <c r="A2189" s="24" t="s">
        <v>7237</v>
      </c>
      <c r="B2189" s="324" t="s">
        <v>7239</v>
      </c>
      <c r="C2189" s="64"/>
      <c r="D2189" s="64"/>
      <c r="E2189" s="64"/>
      <c r="F2189" s="24" t="s">
        <v>7237</v>
      </c>
      <c r="G2189" s="310" t="s">
        <v>7254</v>
      </c>
    </row>
    <row r="2190" spans="1:7">
      <c r="A2190" s="24" t="s">
        <v>7237</v>
      </c>
      <c r="B2190" s="58" t="s">
        <v>7238</v>
      </c>
      <c r="C2190" s="312" t="s">
        <v>4301</v>
      </c>
      <c r="D2190" s="312">
        <v>5700</v>
      </c>
      <c r="E2190" s="312">
        <v>600</v>
      </c>
      <c r="F2190" s="24" t="s">
        <v>7237</v>
      </c>
      <c r="G2190" s="237" t="s">
        <v>7255</v>
      </c>
    </row>
    <row r="2191" spans="1:7" ht="30">
      <c r="A2191" s="24" t="s">
        <v>7237</v>
      </c>
      <c r="B2191" s="324" t="s">
        <v>7239</v>
      </c>
      <c r="C2191" s="64"/>
      <c r="D2191" s="64"/>
      <c r="E2191" s="64"/>
      <c r="F2191" s="24" t="s">
        <v>7237</v>
      </c>
      <c r="G2191" s="310" t="s">
        <v>7256</v>
      </c>
    </row>
    <row r="2192" spans="1:7">
      <c r="A2192" s="24" t="s">
        <v>7237</v>
      </c>
      <c r="B2192" s="58" t="s">
        <v>7238</v>
      </c>
      <c r="C2192" s="312" t="s">
        <v>4301</v>
      </c>
      <c r="D2192" s="312">
        <v>5700</v>
      </c>
      <c r="E2192" s="312">
        <v>450</v>
      </c>
      <c r="F2192" s="24" t="s">
        <v>7237</v>
      </c>
      <c r="G2192" s="237" t="s">
        <v>7257</v>
      </c>
    </row>
    <row r="2193" spans="1:7" ht="30">
      <c r="A2193" s="24" t="s">
        <v>7237</v>
      </c>
      <c r="B2193" s="324" t="s">
        <v>7239</v>
      </c>
      <c r="C2193" s="64"/>
      <c r="D2193" s="64"/>
      <c r="E2193" s="64"/>
      <c r="F2193" s="24" t="s">
        <v>7237</v>
      </c>
      <c r="G2193" s="310" t="s">
        <v>7258</v>
      </c>
    </row>
    <row r="2194" spans="1:7">
      <c r="A2194" s="24" t="s">
        <v>7237</v>
      </c>
      <c r="B2194" s="325" t="s">
        <v>7259</v>
      </c>
      <c r="C2194" s="312" t="s">
        <v>4301</v>
      </c>
      <c r="D2194" s="312">
        <v>14000</v>
      </c>
      <c r="E2194" s="312">
        <v>500</v>
      </c>
      <c r="F2194" s="24" t="s">
        <v>7237</v>
      </c>
      <c r="G2194" s="237" t="s">
        <v>7234</v>
      </c>
    </row>
    <row r="2195" spans="1:7">
      <c r="A2195" s="24" t="s">
        <v>7237</v>
      </c>
      <c r="B2195" s="324"/>
      <c r="C2195" s="64"/>
      <c r="D2195" s="64"/>
      <c r="E2195" s="64"/>
      <c r="F2195" s="24" t="s">
        <v>7237</v>
      </c>
      <c r="G2195" s="310" t="s">
        <v>7240</v>
      </c>
    </row>
    <row r="2196" spans="1:7">
      <c r="A2196" s="24" t="s">
        <v>7237</v>
      </c>
      <c r="B2196" s="325" t="s">
        <v>7260</v>
      </c>
      <c r="C2196" s="312" t="s">
        <v>4301</v>
      </c>
      <c r="D2196" s="312">
        <v>14000</v>
      </c>
      <c r="E2196" s="312">
        <v>200</v>
      </c>
      <c r="F2196" s="24" t="s">
        <v>7237</v>
      </c>
      <c r="G2196" s="237" t="s">
        <v>7234</v>
      </c>
    </row>
    <row r="2197" spans="1:7">
      <c r="A2197" s="24" t="s">
        <v>7237</v>
      </c>
      <c r="B2197" s="324"/>
      <c r="C2197" s="64"/>
      <c r="D2197" s="64"/>
      <c r="E2197" s="64"/>
      <c r="F2197" s="24" t="s">
        <v>7237</v>
      </c>
      <c r="G2197" s="310" t="s">
        <v>7240</v>
      </c>
    </row>
    <row r="2198" spans="1:7">
      <c r="A2198" s="24" t="s">
        <v>7237</v>
      </c>
      <c r="B2198" s="325" t="s">
        <v>7261</v>
      </c>
      <c r="C2198" s="312" t="s">
        <v>8</v>
      </c>
      <c r="D2198" s="312">
        <v>700</v>
      </c>
      <c r="E2198" s="312">
        <v>350</v>
      </c>
      <c r="F2198" s="24" t="s">
        <v>7237</v>
      </c>
      <c r="G2198" s="237" t="s">
        <v>7253</v>
      </c>
    </row>
    <row r="2199" spans="1:7">
      <c r="A2199" s="24" t="s">
        <v>7237</v>
      </c>
      <c r="B2199" s="324"/>
      <c r="C2199" s="64"/>
      <c r="D2199" s="64"/>
      <c r="E2199" s="64"/>
      <c r="F2199" s="24" t="s">
        <v>7237</v>
      </c>
      <c r="G2199" s="310" t="s">
        <v>7254</v>
      </c>
    </row>
    <row r="2200" spans="1:7">
      <c r="A2200" s="24" t="s">
        <v>7237</v>
      </c>
      <c r="B2200" s="325" t="s">
        <v>7261</v>
      </c>
      <c r="C2200" s="312" t="s">
        <v>8</v>
      </c>
      <c r="D2200" s="312">
        <v>700</v>
      </c>
      <c r="E2200" s="312">
        <v>200</v>
      </c>
      <c r="F2200" s="24" t="s">
        <v>7237</v>
      </c>
      <c r="G2200" s="237" t="s">
        <v>7257</v>
      </c>
    </row>
    <row r="2201" spans="1:7">
      <c r="A2201" s="24" t="s">
        <v>7237</v>
      </c>
      <c r="B2201" s="324"/>
      <c r="C2201" s="64"/>
      <c r="D2201" s="64"/>
      <c r="E2201" s="64"/>
      <c r="F2201" s="24" t="s">
        <v>7237</v>
      </c>
      <c r="G2201" s="310" t="s">
        <v>7258</v>
      </c>
    </row>
    <row r="2202" spans="1:7">
      <c r="A2202" s="24" t="s">
        <v>7237</v>
      </c>
      <c r="B2202" s="58" t="s">
        <v>7262</v>
      </c>
      <c r="C2202" s="312" t="s">
        <v>1004</v>
      </c>
      <c r="D2202" s="312">
        <v>36000</v>
      </c>
      <c r="E2202" s="312">
        <v>400</v>
      </c>
      <c r="F2202" s="24" t="s">
        <v>7237</v>
      </c>
      <c r="G2202" s="237" t="s">
        <v>7253</v>
      </c>
    </row>
    <row r="2203" spans="1:7">
      <c r="A2203" s="24" t="s">
        <v>7237</v>
      </c>
      <c r="B2203" s="324"/>
      <c r="C2203" s="64"/>
      <c r="D2203" s="64"/>
      <c r="E2203" s="64"/>
      <c r="F2203" s="24" t="s">
        <v>7237</v>
      </c>
      <c r="G2203" s="310" t="s">
        <v>7254</v>
      </c>
    </row>
    <row r="2204" spans="1:7">
      <c r="A2204" s="24" t="s">
        <v>7237</v>
      </c>
      <c r="B2204" s="58" t="s">
        <v>7263</v>
      </c>
      <c r="C2204" s="312" t="s">
        <v>8</v>
      </c>
      <c r="D2204" s="312">
        <v>80000</v>
      </c>
      <c r="E2204" s="312">
        <v>3</v>
      </c>
      <c r="F2204" s="24" t="s">
        <v>7237</v>
      </c>
      <c r="G2204" s="237" t="s">
        <v>7234</v>
      </c>
    </row>
    <row r="2205" spans="1:7">
      <c r="A2205" s="24" t="s">
        <v>7237</v>
      </c>
      <c r="B2205" s="324"/>
      <c r="C2205" s="64"/>
      <c r="D2205" s="64"/>
      <c r="E2205" s="64"/>
      <c r="F2205" s="24" t="s">
        <v>7237</v>
      </c>
      <c r="G2205" s="310" t="s">
        <v>7240</v>
      </c>
    </row>
    <row r="2206" spans="1:7">
      <c r="A2206" s="24" t="s">
        <v>7237</v>
      </c>
      <c r="B2206" s="58" t="s">
        <v>7263</v>
      </c>
      <c r="C2206" s="312" t="s">
        <v>8</v>
      </c>
      <c r="D2206" s="312">
        <v>80000</v>
      </c>
      <c r="E2206" s="312">
        <v>3</v>
      </c>
      <c r="F2206" s="24" t="s">
        <v>7237</v>
      </c>
      <c r="G2206" s="237" t="s">
        <v>7234</v>
      </c>
    </row>
    <row r="2207" spans="1:7">
      <c r="A2207" s="24" t="s">
        <v>7237</v>
      </c>
      <c r="B2207" s="324"/>
      <c r="C2207" s="64"/>
      <c r="D2207" s="64"/>
      <c r="E2207" s="64"/>
      <c r="F2207" s="24" t="s">
        <v>7237</v>
      </c>
      <c r="G2207" s="310" t="s">
        <v>7236</v>
      </c>
    </row>
    <row r="2208" spans="1:7">
      <c r="A2208" s="24" t="s">
        <v>7237</v>
      </c>
      <c r="B2208" s="58" t="s">
        <v>7263</v>
      </c>
      <c r="C2208" s="312" t="s">
        <v>8</v>
      </c>
      <c r="D2208" s="312">
        <v>80000</v>
      </c>
      <c r="E2208" s="312">
        <v>3</v>
      </c>
      <c r="F2208" s="24" t="s">
        <v>7237</v>
      </c>
      <c r="G2208" s="237" t="s">
        <v>7264</v>
      </c>
    </row>
    <row r="2209" spans="1:7">
      <c r="A2209" s="24" t="s">
        <v>7237</v>
      </c>
      <c r="B2209" s="324"/>
      <c r="C2209" s="64"/>
      <c r="D2209" s="64"/>
      <c r="E2209" s="64"/>
      <c r="F2209" s="24" t="s">
        <v>7237</v>
      </c>
      <c r="G2209" s="310" t="s">
        <v>7265</v>
      </c>
    </row>
    <row r="2210" spans="1:7">
      <c r="A2210" s="24" t="s">
        <v>7237</v>
      </c>
      <c r="B2210" s="58" t="s">
        <v>7263</v>
      </c>
      <c r="C2210" s="312" t="s">
        <v>8</v>
      </c>
      <c r="D2210" s="312">
        <v>80000</v>
      </c>
      <c r="E2210" s="312">
        <v>3</v>
      </c>
      <c r="F2210" s="24" t="s">
        <v>7237</v>
      </c>
      <c r="G2210" s="237" t="s">
        <v>7264</v>
      </c>
    </row>
    <row r="2211" spans="1:7">
      <c r="A2211" s="24" t="s">
        <v>7237</v>
      </c>
      <c r="B2211" s="324"/>
      <c r="C2211" s="64"/>
      <c r="D2211" s="64"/>
      <c r="E2211" s="64"/>
      <c r="F2211" s="24" t="s">
        <v>7237</v>
      </c>
      <c r="G2211" s="310" t="s">
        <v>7246</v>
      </c>
    </row>
    <row r="2212" spans="1:7">
      <c r="A2212" s="24" t="s">
        <v>7237</v>
      </c>
      <c r="B2212" s="58" t="s">
        <v>7263</v>
      </c>
      <c r="C2212" s="312" t="s">
        <v>8</v>
      </c>
      <c r="D2212" s="312">
        <v>80000</v>
      </c>
      <c r="E2212" s="312">
        <v>3</v>
      </c>
      <c r="F2212" s="24" t="s">
        <v>7237</v>
      </c>
      <c r="G2212" s="237" t="s">
        <v>7257</v>
      </c>
    </row>
    <row r="2213" spans="1:7">
      <c r="A2213" s="24" t="s">
        <v>7237</v>
      </c>
      <c r="B2213" s="324"/>
      <c r="C2213" s="64"/>
      <c r="D2213" s="64"/>
      <c r="E2213" s="64"/>
      <c r="F2213" s="24" t="s">
        <v>7237</v>
      </c>
      <c r="G2213" s="310" t="s">
        <v>7258</v>
      </c>
    </row>
    <row r="2214" spans="1:7">
      <c r="A2214" s="24" t="s">
        <v>7237</v>
      </c>
      <c r="B2214" s="58" t="s">
        <v>7266</v>
      </c>
      <c r="C2214" s="312" t="s">
        <v>550</v>
      </c>
      <c r="D2214" s="312">
        <v>3500</v>
      </c>
      <c r="E2214" s="312">
        <v>100</v>
      </c>
      <c r="F2214" s="24" t="s">
        <v>7237</v>
      </c>
      <c r="G2214" s="237" t="s">
        <v>7234</v>
      </c>
    </row>
    <row r="2215" spans="1:7">
      <c r="A2215" s="24" t="s">
        <v>7237</v>
      </c>
      <c r="B2215" s="324"/>
      <c r="C2215" s="64"/>
      <c r="D2215" s="64"/>
      <c r="E2215" s="64"/>
      <c r="F2215" s="24" t="s">
        <v>7237</v>
      </c>
      <c r="G2215" s="310" t="s">
        <v>7240</v>
      </c>
    </row>
    <row r="2216" spans="1:7">
      <c r="A2216" s="24" t="s">
        <v>7237</v>
      </c>
      <c r="B2216" s="58" t="s">
        <v>7267</v>
      </c>
      <c r="C2216" s="312" t="s">
        <v>550</v>
      </c>
      <c r="D2216" s="312">
        <v>2500</v>
      </c>
      <c r="E2216" s="312">
        <v>150</v>
      </c>
      <c r="F2216" s="24" t="s">
        <v>7237</v>
      </c>
      <c r="G2216" s="237" t="s">
        <v>7234</v>
      </c>
    </row>
    <row r="2217" spans="1:7">
      <c r="A2217" s="24" t="s">
        <v>7237</v>
      </c>
      <c r="B2217" s="324"/>
      <c r="C2217" s="64"/>
      <c r="D2217" s="64"/>
      <c r="E2217" s="64"/>
      <c r="F2217" s="24" t="s">
        <v>7237</v>
      </c>
      <c r="G2217" s="310" t="s">
        <v>7240</v>
      </c>
    </row>
    <row r="2218" spans="1:7">
      <c r="A2218" s="24" t="s">
        <v>7237</v>
      </c>
      <c r="B2218" s="58" t="s">
        <v>7268</v>
      </c>
      <c r="C2218" s="312" t="s">
        <v>8</v>
      </c>
      <c r="D2218" s="312">
        <v>260</v>
      </c>
      <c r="E2218" s="312">
        <v>1000</v>
      </c>
      <c r="F2218" s="24" t="s">
        <v>7237</v>
      </c>
      <c r="G2218" s="237" t="s">
        <v>7234</v>
      </c>
    </row>
    <row r="2219" spans="1:7">
      <c r="A2219" s="24" t="s">
        <v>7237</v>
      </c>
      <c r="B2219" s="324"/>
      <c r="C2219" s="64"/>
      <c r="D2219" s="64"/>
      <c r="E2219" s="64"/>
      <c r="F2219" s="24" t="s">
        <v>7237</v>
      </c>
      <c r="G2219" s="310" t="s">
        <v>7240</v>
      </c>
    </row>
    <row r="2220" spans="1:7">
      <c r="A2220" s="24" t="s">
        <v>7237</v>
      </c>
      <c r="B2220" s="58" t="s">
        <v>7269</v>
      </c>
      <c r="C2220" s="312" t="s">
        <v>8</v>
      </c>
      <c r="D2220" s="312">
        <v>690</v>
      </c>
      <c r="E2220" s="312">
        <v>800</v>
      </c>
      <c r="F2220" s="24" t="s">
        <v>7237</v>
      </c>
      <c r="G2220" s="237" t="s">
        <v>7234</v>
      </c>
    </row>
    <row r="2221" spans="1:7">
      <c r="A2221" s="24" t="s">
        <v>7237</v>
      </c>
      <c r="B2221" s="324"/>
      <c r="C2221" s="64"/>
      <c r="D2221" s="64"/>
      <c r="E2221" s="64"/>
      <c r="F2221" s="24" t="s">
        <v>7237</v>
      </c>
      <c r="G2221" s="310" t="s">
        <v>7240</v>
      </c>
    </row>
    <row r="2222" spans="1:7">
      <c r="A2222" s="24" t="s">
        <v>7237</v>
      </c>
      <c r="B2222" s="58" t="s">
        <v>7270</v>
      </c>
      <c r="C2222" s="312" t="s">
        <v>8</v>
      </c>
      <c r="D2222" s="312">
        <v>1150</v>
      </c>
      <c r="E2222" s="312">
        <v>450</v>
      </c>
      <c r="F2222" s="24" t="s">
        <v>7237</v>
      </c>
      <c r="G2222" s="237" t="s">
        <v>7234</v>
      </c>
    </row>
    <row r="2223" spans="1:7">
      <c r="A2223" s="24" t="s">
        <v>7237</v>
      </c>
      <c r="B2223" s="324" t="s">
        <v>7271</v>
      </c>
      <c r="C2223" s="64"/>
      <c r="D2223" s="64"/>
      <c r="E2223" s="64"/>
      <c r="F2223" s="24" t="s">
        <v>7237</v>
      </c>
      <c r="G2223" s="310" t="s">
        <v>7240</v>
      </c>
    </row>
    <row r="2224" spans="1:7" ht="45">
      <c r="A2224" s="16" t="s">
        <v>7325</v>
      </c>
      <c r="B2224" s="16" t="s">
        <v>7343</v>
      </c>
      <c r="C2224" s="16" t="s">
        <v>8</v>
      </c>
      <c r="D2224" s="16" t="s">
        <v>7344</v>
      </c>
      <c r="E2224" s="16">
        <v>10</v>
      </c>
      <c r="F2224" s="16" t="s">
        <v>7325</v>
      </c>
      <c r="G2224" s="16" t="s">
        <v>7326</v>
      </c>
    </row>
    <row r="2225" spans="1:7" ht="45">
      <c r="A2225" s="16" t="s">
        <v>7325</v>
      </c>
      <c r="B2225" s="112" t="s">
        <v>7345</v>
      </c>
      <c r="C2225" s="112" t="s">
        <v>512</v>
      </c>
      <c r="D2225" s="112" t="s">
        <v>7346</v>
      </c>
      <c r="E2225" s="16">
        <v>1</v>
      </c>
      <c r="F2225" s="16" t="s">
        <v>7325</v>
      </c>
      <c r="G2225" s="107" t="s">
        <v>7347</v>
      </c>
    </row>
    <row r="2226" spans="1:7" ht="45">
      <c r="A2226" s="16" t="s">
        <v>7325</v>
      </c>
      <c r="B2226" s="112" t="s">
        <v>7348</v>
      </c>
      <c r="C2226" s="112" t="s">
        <v>8</v>
      </c>
      <c r="D2226" s="138" t="s">
        <v>7349</v>
      </c>
      <c r="E2226" s="16">
        <v>3</v>
      </c>
      <c r="F2226" s="16" t="s">
        <v>7325</v>
      </c>
      <c r="G2226" s="107" t="s">
        <v>7347</v>
      </c>
    </row>
    <row r="2227" spans="1:7" ht="45">
      <c r="A2227" s="16" t="s">
        <v>7325</v>
      </c>
      <c r="B2227" s="112" t="s">
        <v>7270</v>
      </c>
      <c r="C2227" s="112" t="s">
        <v>8</v>
      </c>
      <c r="D2227" s="138">
        <v>1300</v>
      </c>
      <c r="E2227" s="16">
        <v>4</v>
      </c>
      <c r="F2227" s="16" t="s">
        <v>7325</v>
      </c>
      <c r="G2227" s="107" t="s">
        <v>7347</v>
      </c>
    </row>
    <row r="2228" spans="1:7" ht="45">
      <c r="A2228" s="16" t="s">
        <v>7325</v>
      </c>
      <c r="B2228" s="112" t="s">
        <v>7350</v>
      </c>
      <c r="C2228" s="112" t="s">
        <v>8</v>
      </c>
      <c r="D2228" s="112" t="s">
        <v>7351</v>
      </c>
      <c r="E2228" s="16">
        <v>2</v>
      </c>
      <c r="F2228" s="16" t="s">
        <v>7325</v>
      </c>
      <c r="G2228" s="107" t="s">
        <v>7347</v>
      </c>
    </row>
    <row r="2229" spans="1:7" ht="45">
      <c r="A2229" s="16" t="s">
        <v>7325</v>
      </c>
      <c r="B2229" s="16" t="s">
        <v>7352</v>
      </c>
      <c r="C2229" s="16" t="s">
        <v>512</v>
      </c>
      <c r="D2229" s="141">
        <v>2300</v>
      </c>
      <c r="E2229" s="16">
        <v>10</v>
      </c>
      <c r="F2229" s="16" t="s">
        <v>7325</v>
      </c>
      <c r="G2229" s="107" t="s">
        <v>7347</v>
      </c>
    </row>
    <row r="2230" spans="1:7" ht="45">
      <c r="A2230" s="16" t="s">
        <v>7325</v>
      </c>
      <c r="B2230" s="16" t="s">
        <v>7353</v>
      </c>
      <c r="C2230" s="16" t="s">
        <v>8</v>
      </c>
      <c r="D2230" s="141" t="s">
        <v>7354</v>
      </c>
      <c r="E2230" s="16">
        <v>10</v>
      </c>
      <c r="F2230" s="16" t="s">
        <v>7325</v>
      </c>
      <c r="G2230" s="107" t="s">
        <v>7347</v>
      </c>
    </row>
    <row r="2231" spans="1:7" ht="45">
      <c r="A2231" s="16" t="s">
        <v>7325</v>
      </c>
      <c r="B2231" s="16" t="s">
        <v>7355</v>
      </c>
      <c r="C2231" s="16" t="s">
        <v>8</v>
      </c>
      <c r="D2231" s="141">
        <v>2700</v>
      </c>
      <c r="E2231" s="16">
        <v>2</v>
      </c>
      <c r="F2231" s="16" t="s">
        <v>7325</v>
      </c>
      <c r="G2231" s="107" t="s">
        <v>7347</v>
      </c>
    </row>
    <row r="2232" spans="1:7" ht="45">
      <c r="A2232" s="16" t="s">
        <v>7325</v>
      </c>
      <c r="B2232" s="16" t="s">
        <v>7356</v>
      </c>
      <c r="C2232" s="16" t="s">
        <v>8</v>
      </c>
      <c r="D2232" s="141">
        <v>1000</v>
      </c>
      <c r="E2232" s="16">
        <v>10</v>
      </c>
      <c r="F2232" s="16" t="s">
        <v>7325</v>
      </c>
      <c r="G2232" s="107" t="s">
        <v>7347</v>
      </c>
    </row>
    <row r="2233" spans="1:7" ht="45">
      <c r="A2233" s="16" t="s">
        <v>7325</v>
      </c>
      <c r="B2233" s="293" t="s">
        <v>7357</v>
      </c>
      <c r="C2233" s="201" t="s">
        <v>8</v>
      </c>
      <c r="D2233" s="141">
        <v>4578</v>
      </c>
      <c r="E2233" s="141">
        <v>5</v>
      </c>
      <c r="F2233" s="16" t="s">
        <v>7325</v>
      </c>
      <c r="G2233" s="107" t="s">
        <v>7347</v>
      </c>
    </row>
    <row r="2234" spans="1:7" ht="45">
      <c r="A2234" s="16" t="s">
        <v>7325</v>
      </c>
      <c r="B2234" s="16" t="s">
        <v>7358</v>
      </c>
      <c r="C2234" s="201" t="s">
        <v>8</v>
      </c>
      <c r="D2234" s="141">
        <v>3575</v>
      </c>
      <c r="E2234" s="141">
        <v>5</v>
      </c>
      <c r="F2234" s="16" t="s">
        <v>7325</v>
      </c>
      <c r="G2234" s="107" t="s">
        <v>7347</v>
      </c>
    </row>
    <row r="2235" spans="1:7">
      <c r="A2235" s="201" t="s">
        <v>7416</v>
      </c>
      <c r="B2235" s="25" t="s">
        <v>5357</v>
      </c>
      <c r="C2235" s="62" t="s">
        <v>8</v>
      </c>
      <c r="D2235" s="63">
        <v>1700</v>
      </c>
      <c r="E2235" s="201">
        <v>15</v>
      </c>
      <c r="F2235" s="217" t="s">
        <v>7416</v>
      </c>
      <c r="G2235" s="201" t="s">
        <v>7417</v>
      </c>
    </row>
    <row r="2236" spans="1:7">
      <c r="A2236" s="201" t="s">
        <v>7416</v>
      </c>
      <c r="B2236" s="201" t="s">
        <v>2736</v>
      </c>
      <c r="C2236" s="62" t="s">
        <v>8</v>
      </c>
      <c r="D2236" s="63">
        <v>1200</v>
      </c>
      <c r="E2236" s="201">
        <v>20</v>
      </c>
      <c r="F2236" s="217" t="s">
        <v>7416</v>
      </c>
      <c r="G2236" s="201" t="s">
        <v>7417</v>
      </c>
    </row>
    <row r="2237" spans="1:7">
      <c r="A2237" s="201" t="s">
        <v>7416</v>
      </c>
      <c r="B2237" s="25" t="s">
        <v>7418</v>
      </c>
      <c r="C2237" s="62" t="s">
        <v>216</v>
      </c>
      <c r="D2237" s="63">
        <v>7500</v>
      </c>
      <c r="E2237" s="201">
        <v>20</v>
      </c>
      <c r="F2237" s="217" t="s">
        <v>7416</v>
      </c>
      <c r="G2237" s="201" t="s">
        <v>7417</v>
      </c>
    </row>
    <row r="2238" spans="1:7">
      <c r="A2238" s="201" t="s">
        <v>7416</v>
      </c>
      <c r="B2238" s="25" t="s">
        <v>7419</v>
      </c>
      <c r="C2238" s="62" t="s">
        <v>216</v>
      </c>
      <c r="D2238" s="63">
        <v>7000</v>
      </c>
      <c r="E2238" s="201">
        <v>15</v>
      </c>
      <c r="F2238" s="217" t="s">
        <v>7416</v>
      </c>
      <c r="G2238" s="201" t="s">
        <v>7417</v>
      </c>
    </row>
    <row r="2239" spans="1:7">
      <c r="A2239" s="201" t="s">
        <v>7416</v>
      </c>
      <c r="B2239" s="201" t="s">
        <v>7420</v>
      </c>
      <c r="C2239" s="62" t="s">
        <v>216</v>
      </c>
      <c r="D2239" s="63">
        <v>6500</v>
      </c>
      <c r="E2239" s="201">
        <v>15</v>
      </c>
      <c r="F2239" s="217" t="s">
        <v>7416</v>
      </c>
      <c r="G2239" s="201" t="s">
        <v>7417</v>
      </c>
    </row>
    <row r="2240" spans="1:7">
      <c r="A2240" s="201" t="s">
        <v>7416</v>
      </c>
      <c r="B2240" s="201" t="s">
        <v>1201</v>
      </c>
      <c r="C2240" s="62" t="s">
        <v>550</v>
      </c>
      <c r="D2240" s="63">
        <v>3700</v>
      </c>
      <c r="E2240" s="201">
        <v>15.5</v>
      </c>
      <c r="F2240" s="217" t="s">
        <v>7416</v>
      </c>
      <c r="G2240" s="201" t="s">
        <v>7417</v>
      </c>
    </row>
    <row r="2241" spans="1:7">
      <c r="A2241" s="201" t="s">
        <v>7416</v>
      </c>
      <c r="B2241" s="201" t="s">
        <v>7421</v>
      </c>
      <c r="C2241" s="62" t="s">
        <v>550</v>
      </c>
      <c r="D2241" s="63">
        <v>1300</v>
      </c>
      <c r="E2241" s="201">
        <v>7</v>
      </c>
      <c r="F2241" s="217" t="s">
        <v>7416</v>
      </c>
      <c r="G2241" s="201" t="s">
        <v>7417</v>
      </c>
    </row>
    <row r="2242" spans="1:7">
      <c r="A2242" s="201" t="s">
        <v>7416</v>
      </c>
      <c r="B2242" s="201" t="s">
        <v>1810</v>
      </c>
      <c r="C2242" s="62" t="s">
        <v>550</v>
      </c>
      <c r="D2242" s="63">
        <v>3500</v>
      </c>
      <c r="E2242" s="201">
        <v>20</v>
      </c>
      <c r="F2242" s="217" t="s">
        <v>7416</v>
      </c>
      <c r="G2242" s="201" t="s">
        <v>7417</v>
      </c>
    </row>
    <row r="2243" spans="1:7">
      <c r="A2243" s="201" t="s">
        <v>7416</v>
      </c>
      <c r="B2243" s="201" t="s">
        <v>7422</v>
      </c>
      <c r="C2243" s="62" t="s">
        <v>1610</v>
      </c>
      <c r="D2243" s="63">
        <v>75</v>
      </c>
      <c r="E2243" s="201">
        <v>200</v>
      </c>
      <c r="F2243" s="217" t="s">
        <v>7416</v>
      </c>
      <c r="G2243" s="201" t="s">
        <v>7417</v>
      </c>
    </row>
    <row r="2244" spans="1:7">
      <c r="A2244" s="201" t="s">
        <v>7416</v>
      </c>
      <c r="B2244" s="201" t="s">
        <v>7423</v>
      </c>
      <c r="C2244" s="62" t="s">
        <v>1610</v>
      </c>
      <c r="D2244" s="63">
        <v>60</v>
      </c>
      <c r="E2244" s="201">
        <v>200</v>
      </c>
      <c r="F2244" s="217" t="s">
        <v>7416</v>
      </c>
      <c r="G2244" s="201" t="s">
        <v>7417</v>
      </c>
    </row>
    <row r="2245" spans="1:7">
      <c r="A2245" s="201" t="s">
        <v>7416</v>
      </c>
      <c r="B2245" s="201" t="s">
        <v>1245</v>
      </c>
      <c r="C2245" s="62" t="s">
        <v>1610</v>
      </c>
      <c r="D2245" s="63">
        <v>65</v>
      </c>
      <c r="E2245" s="201">
        <v>200</v>
      </c>
      <c r="F2245" s="217" t="s">
        <v>7416</v>
      </c>
      <c r="G2245" s="201" t="s">
        <v>7417</v>
      </c>
    </row>
    <row r="2246" spans="1:7">
      <c r="A2246" s="201" t="s">
        <v>7416</v>
      </c>
      <c r="B2246" s="201" t="s">
        <v>1831</v>
      </c>
      <c r="C2246" s="62" t="s">
        <v>1610</v>
      </c>
      <c r="D2246" s="63">
        <v>45</v>
      </c>
      <c r="E2246" s="201">
        <v>200</v>
      </c>
      <c r="F2246" s="217" t="s">
        <v>7416</v>
      </c>
      <c r="G2246" s="201" t="s">
        <v>7417</v>
      </c>
    </row>
    <row r="2247" spans="1:7" ht="30">
      <c r="A2247" s="201" t="s">
        <v>7416</v>
      </c>
      <c r="B2247" s="201" t="s">
        <v>7424</v>
      </c>
      <c r="C2247" s="62"/>
      <c r="D2247" s="63" t="s">
        <v>7425</v>
      </c>
      <c r="F2247" s="217" t="s">
        <v>7416</v>
      </c>
      <c r="G2247" s="201" t="s">
        <v>7417</v>
      </c>
    </row>
    <row r="2248" spans="1:7">
      <c r="A2248" s="201" t="s">
        <v>7416</v>
      </c>
      <c r="B2248" s="201" t="s">
        <v>7426</v>
      </c>
      <c r="C2248" s="62" t="s">
        <v>8</v>
      </c>
      <c r="D2248" s="63">
        <v>4900</v>
      </c>
      <c r="E2248" s="201">
        <v>2</v>
      </c>
      <c r="F2248" s="217" t="s">
        <v>7416</v>
      </c>
      <c r="G2248" s="201" t="s">
        <v>7417</v>
      </c>
    </row>
    <row r="2249" spans="1:7">
      <c r="A2249" s="201" t="s">
        <v>7416</v>
      </c>
      <c r="B2249" s="201" t="s">
        <v>7427</v>
      </c>
      <c r="C2249" s="62" t="s">
        <v>1116</v>
      </c>
      <c r="D2249" s="63">
        <v>45000</v>
      </c>
      <c r="E2249" s="201">
        <v>2</v>
      </c>
      <c r="F2249" s="217" t="s">
        <v>7416</v>
      </c>
      <c r="G2249" s="201" t="s">
        <v>7417</v>
      </c>
    </row>
    <row r="2250" spans="1:7">
      <c r="A2250" s="201" t="s">
        <v>7416</v>
      </c>
      <c r="B2250" s="201" t="s">
        <v>24</v>
      </c>
      <c r="C2250" s="62" t="s">
        <v>8</v>
      </c>
      <c r="D2250" s="63">
        <v>650</v>
      </c>
      <c r="E2250" s="201">
        <v>600</v>
      </c>
      <c r="F2250" s="217" t="s">
        <v>7416</v>
      </c>
      <c r="G2250" s="201" t="s">
        <v>7417</v>
      </c>
    </row>
    <row r="2251" spans="1:7">
      <c r="A2251" s="201" t="s">
        <v>7416</v>
      </c>
      <c r="B2251" s="201" t="s">
        <v>5190</v>
      </c>
      <c r="C2251" s="62" t="s">
        <v>8</v>
      </c>
      <c r="D2251" s="63">
        <v>1300</v>
      </c>
      <c r="E2251" s="201">
        <v>200</v>
      </c>
      <c r="F2251" s="217" t="s">
        <v>7416</v>
      </c>
      <c r="G2251" s="201" t="s">
        <v>7417</v>
      </c>
    </row>
    <row r="2252" spans="1:7">
      <c r="A2252" s="201" t="s">
        <v>7416</v>
      </c>
      <c r="B2252" s="201" t="s">
        <v>7428</v>
      </c>
      <c r="C2252" s="62" t="s">
        <v>1116</v>
      </c>
      <c r="D2252" s="63">
        <v>13600</v>
      </c>
      <c r="E2252" s="201">
        <v>3</v>
      </c>
      <c r="F2252" s="217" t="s">
        <v>7416</v>
      </c>
      <c r="G2252" s="201" t="s">
        <v>7417</v>
      </c>
    </row>
    <row r="2253" spans="1:7">
      <c r="A2253" s="201" t="s">
        <v>7416</v>
      </c>
      <c r="B2253" s="201" t="s">
        <v>7429</v>
      </c>
      <c r="C2253" s="62" t="s">
        <v>8</v>
      </c>
      <c r="D2253" s="63">
        <v>6600</v>
      </c>
      <c r="E2253" s="201">
        <v>22</v>
      </c>
      <c r="F2253" s="217" t="s">
        <v>7416</v>
      </c>
      <c r="G2253" s="201" t="s">
        <v>7417</v>
      </c>
    </row>
    <row r="2254" spans="1:7">
      <c r="A2254" s="201" t="s">
        <v>7416</v>
      </c>
      <c r="B2254" s="201" t="s">
        <v>7430</v>
      </c>
      <c r="C2254" s="62" t="s">
        <v>8</v>
      </c>
      <c r="D2254" s="63" t="s">
        <v>7431</v>
      </c>
      <c r="E2254" s="201">
        <v>25</v>
      </c>
      <c r="F2254" s="217" t="s">
        <v>7416</v>
      </c>
      <c r="G2254" s="201" t="s">
        <v>7417</v>
      </c>
    </row>
    <row r="2255" spans="1:7" ht="45">
      <c r="A2255" s="23" t="s">
        <v>7438</v>
      </c>
      <c r="B2255" s="24" t="s">
        <v>59</v>
      </c>
      <c r="C2255" s="24" t="s">
        <v>98</v>
      </c>
      <c r="D2255" s="24">
        <v>483</v>
      </c>
      <c r="E2255" s="24">
        <v>100</v>
      </c>
      <c r="F2255" s="23" t="s">
        <v>7438</v>
      </c>
      <c r="G2255" s="24" t="s">
        <v>7439</v>
      </c>
    </row>
    <row r="2256" spans="1:7" ht="45">
      <c r="A2256" s="23" t="s">
        <v>7438</v>
      </c>
      <c r="B2256" s="24" t="s">
        <v>59</v>
      </c>
      <c r="C2256" s="24" t="s">
        <v>98</v>
      </c>
      <c r="D2256" s="24">
        <v>483</v>
      </c>
      <c r="E2256" s="24">
        <v>100</v>
      </c>
      <c r="F2256" s="23" t="s">
        <v>7438</v>
      </c>
      <c r="G2256" s="24" t="s">
        <v>7445</v>
      </c>
    </row>
    <row r="2257" spans="1:7" ht="45">
      <c r="A2257" s="23" t="s">
        <v>7438</v>
      </c>
      <c r="B2257" s="24" t="s">
        <v>59</v>
      </c>
      <c r="C2257" s="24" t="s">
        <v>98</v>
      </c>
      <c r="D2257" s="24">
        <v>483</v>
      </c>
      <c r="E2257" s="24">
        <v>50</v>
      </c>
      <c r="F2257" s="23" t="s">
        <v>7438</v>
      </c>
      <c r="G2257" s="24" t="s">
        <v>7440</v>
      </c>
    </row>
    <row r="2258" spans="1:7" ht="30">
      <c r="A2258" s="23" t="s">
        <v>7438</v>
      </c>
      <c r="B2258" s="24" t="s">
        <v>59</v>
      </c>
      <c r="C2258" s="24" t="s">
        <v>98</v>
      </c>
      <c r="D2258" s="24">
        <v>483</v>
      </c>
      <c r="E2258" s="24">
        <v>50</v>
      </c>
      <c r="F2258" s="23" t="s">
        <v>7438</v>
      </c>
      <c r="G2258" s="24" t="s">
        <v>7447</v>
      </c>
    </row>
    <row r="2259" spans="1:7" ht="45">
      <c r="A2259" s="23" t="s">
        <v>7438</v>
      </c>
      <c r="B2259" s="201" t="s">
        <v>7448</v>
      </c>
      <c r="C2259" s="24" t="s">
        <v>98</v>
      </c>
      <c r="D2259" s="24">
        <v>1090</v>
      </c>
      <c r="E2259" s="24">
        <v>100</v>
      </c>
      <c r="F2259" s="23" t="s">
        <v>7438</v>
      </c>
      <c r="G2259" s="24" t="s">
        <v>7439</v>
      </c>
    </row>
    <row r="2260" spans="1:7" ht="45">
      <c r="A2260" s="23" t="s">
        <v>7438</v>
      </c>
      <c r="B2260" s="201" t="s">
        <v>7448</v>
      </c>
      <c r="C2260" s="24" t="s">
        <v>98</v>
      </c>
      <c r="D2260" s="24">
        <v>1090</v>
      </c>
      <c r="E2260" s="24">
        <v>100</v>
      </c>
      <c r="F2260" s="23" t="s">
        <v>7438</v>
      </c>
      <c r="G2260" s="24" t="s">
        <v>7445</v>
      </c>
    </row>
    <row r="2261" spans="1:7" ht="45">
      <c r="A2261" s="23" t="s">
        <v>7438</v>
      </c>
      <c r="B2261" s="201" t="s">
        <v>7448</v>
      </c>
      <c r="C2261" s="24" t="s">
        <v>98</v>
      </c>
      <c r="D2261" s="24">
        <v>1090</v>
      </c>
      <c r="E2261" s="24">
        <v>50</v>
      </c>
      <c r="F2261" s="23" t="s">
        <v>7438</v>
      </c>
      <c r="G2261" s="24" t="s">
        <v>7440</v>
      </c>
    </row>
    <row r="2262" spans="1:7" ht="30">
      <c r="A2262" s="23" t="s">
        <v>7438</v>
      </c>
      <c r="B2262" s="201" t="s">
        <v>7448</v>
      </c>
      <c r="C2262" s="24" t="s">
        <v>98</v>
      </c>
      <c r="D2262" s="24">
        <v>1090</v>
      </c>
      <c r="E2262" s="24">
        <v>25</v>
      </c>
      <c r="F2262" s="23" t="s">
        <v>7438</v>
      </c>
      <c r="G2262" s="24" t="s">
        <v>7447</v>
      </c>
    </row>
    <row r="2263" spans="1:7" ht="45">
      <c r="A2263" s="23" t="s">
        <v>7438</v>
      </c>
      <c r="B2263" s="201" t="s">
        <v>2171</v>
      </c>
      <c r="C2263" s="201" t="s">
        <v>98</v>
      </c>
      <c r="D2263" s="201">
        <v>2200</v>
      </c>
      <c r="E2263" s="201">
        <v>20</v>
      </c>
      <c r="F2263" s="23" t="s">
        <v>7438</v>
      </c>
      <c r="G2263" s="24" t="s">
        <v>7445</v>
      </c>
    </row>
    <row r="2264" spans="1:7" ht="45">
      <c r="A2264" s="23" t="s">
        <v>7438</v>
      </c>
      <c r="B2264" s="201" t="s">
        <v>1932</v>
      </c>
      <c r="C2264" s="201" t="s">
        <v>98</v>
      </c>
      <c r="D2264" s="201">
        <v>400</v>
      </c>
      <c r="E2264" s="201">
        <v>40</v>
      </c>
      <c r="F2264" s="23" t="s">
        <v>7438</v>
      </c>
      <c r="G2264" s="24" t="s">
        <v>7445</v>
      </c>
    </row>
    <row r="2265" spans="1:7" ht="45">
      <c r="A2265" s="23" t="s">
        <v>7438</v>
      </c>
      <c r="B2265" s="201" t="s">
        <v>1932</v>
      </c>
      <c r="C2265" s="201" t="s">
        <v>98</v>
      </c>
      <c r="D2265" s="201">
        <v>400</v>
      </c>
      <c r="E2265" s="201">
        <v>60</v>
      </c>
      <c r="F2265" s="23" t="s">
        <v>7438</v>
      </c>
      <c r="G2265" s="24" t="s">
        <v>7440</v>
      </c>
    </row>
    <row r="2266" spans="1:7" ht="30">
      <c r="A2266" s="23" t="s">
        <v>7438</v>
      </c>
      <c r="B2266" s="201" t="s">
        <v>1932</v>
      </c>
      <c r="C2266" s="201" t="s">
        <v>98</v>
      </c>
      <c r="D2266" s="201">
        <v>400</v>
      </c>
      <c r="E2266" s="201">
        <v>40</v>
      </c>
      <c r="F2266" s="23" t="s">
        <v>7438</v>
      </c>
      <c r="G2266" s="24" t="s">
        <v>7447</v>
      </c>
    </row>
    <row r="2267" spans="1:7" ht="45">
      <c r="A2267" s="23" t="s">
        <v>7438</v>
      </c>
      <c r="B2267" s="201" t="s">
        <v>7449</v>
      </c>
      <c r="C2267" s="201" t="s">
        <v>98</v>
      </c>
      <c r="D2267" s="201">
        <v>10000</v>
      </c>
      <c r="E2267" s="201">
        <v>10</v>
      </c>
      <c r="F2267" s="23" t="s">
        <v>7438</v>
      </c>
      <c r="G2267" s="24" t="s">
        <v>7445</v>
      </c>
    </row>
    <row r="2268" spans="1:7" ht="45">
      <c r="A2268" s="23" t="s">
        <v>7438</v>
      </c>
      <c r="B2268" s="201" t="s">
        <v>880</v>
      </c>
      <c r="C2268" s="24" t="s">
        <v>98</v>
      </c>
      <c r="D2268" s="24">
        <v>40000</v>
      </c>
      <c r="E2268" s="24">
        <v>2</v>
      </c>
      <c r="F2268" s="23" t="s">
        <v>7438</v>
      </c>
      <c r="G2268" s="24" t="s">
        <v>7440</v>
      </c>
    </row>
    <row r="2269" spans="1:7" ht="45">
      <c r="A2269" s="23" t="s">
        <v>7438</v>
      </c>
      <c r="B2269" s="201" t="s">
        <v>1827</v>
      </c>
      <c r="C2269" s="201" t="s">
        <v>98</v>
      </c>
      <c r="D2269" s="201">
        <v>340</v>
      </c>
      <c r="E2269" s="201">
        <v>50</v>
      </c>
      <c r="F2269" s="23" t="s">
        <v>7438</v>
      </c>
      <c r="G2269" s="24" t="s">
        <v>7439</v>
      </c>
    </row>
    <row r="2270" spans="1:7" ht="45">
      <c r="A2270" s="23" t="s">
        <v>7438</v>
      </c>
      <c r="B2270" s="201" t="s">
        <v>7450</v>
      </c>
      <c r="C2270" s="201" t="s">
        <v>98</v>
      </c>
      <c r="D2270" s="201">
        <v>50</v>
      </c>
      <c r="E2270" s="201">
        <v>500</v>
      </c>
      <c r="F2270" s="23" t="s">
        <v>7438</v>
      </c>
      <c r="G2270" s="24" t="s">
        <v>7439</v>
      </c>
    </row>
    <row r="2271" spans="1:7" ht="45">
      <c r="A2271" s="23" t="s">
        <v>7438</v>
      </c>
      <c r="B2271" s="201" t="s">
        <v>1827</v>
      </c>
      <c r="C2271" s="201" t="s">
        <v>98</v>
      </c>
      <c r="D2271" s="201">
        <v>340</v>
      </c>
      <c r="E2271" s="201">
        <v>50</v>
      </c>
      <c r="F2271" s="23" t="s">
        <v>7438</v>
      </c>
      <c r="G2271" s="24" t="s">
        <v>7440</v>
      </c>
    </row>
    <row r="2272" spans="1:7" ht="30">
      <c r="A2272" s="201" t="s">
        <v>7453</v>
      </c>
      <c r="B2272" s="201" t="s">
        <v>876</v>
      </c>
      <c r="C2272" s="201" t="s">
        <v>1305</v>
      </c>
      <c r="D2272" s="201">
        <v>3700</v>
      </c>
      <c r="E2272" s="201">
        <v>30</v>
      </c>
      <c r="F2272" s="23" t="s">
        <v>7453</v>
      </c>
      <c r="G2272" s="23" t="s">
        <v>7454</v>
      </c>
    </row>
    <row r="2273" spans="1:7" ht="30">
      <c r="A2273" s="201" t="s">
        <v>7453</v>
      </c>
      <c r="B2273" s="201" t="s">
        <v>7504</v>
      </c>
      <c r="C2273" s="201" t="s">
        <v>1305</v>
      </c>
      <c r="D2273" s="201">
        <v>4300</v>
      </c>
      <c r="E2273" s="201">
        <v>25</v>
      </c>
      <c r="F2273" s="23" t="s">
        <v>7453</v>
      </c>
      <c r="G2273" s="23" t="s">
        <v>7454</v>
      </c>
    </row>
    <row r="2274" spans="1:7" ht="30">
      <c r="A2274" s="201" t="s">
        <v>7453</v>
      </c>
      <c r="B2274" s="201" t="s">
        <v>1468</v>
      </c>
      <c r="C2274" s="201" t="s">
        <v>1305</v>
      </c>
      <c r="D2274" s="201">
        <v>7800</v>
      </c>
      <c r="E2274" s="201">
        <v>15</v>
      </c>
      <c r="F2274" s="23" t="s">
        <v>7453</v>
      </c>
      <c r="G2274" s="23" t="s">
        <v>7454</v>
      </c>
    </row>
    <row r="2275" spans="1:7" ht="30">
      <c r="A2275" s="201" t="s">
        <v>7453</v>
      </c>
      <c r="B2275" s="201" t="s">
        <v>7505</v>
      </c>
      <c r="C2275" s="201" t="s">
        <v>98</v>
      </c>
      <c r="D2275" s="201" t="s">
        <v>7506</v>
      </c>
      <c r="E2275" s="201">
        <v>150</v>
      </c>
      <c r="F2275" s="23" t="s">
        <v>7453</v>
      </c>
      <c r="G2275" s="24" t="s">
        <v>7463</v>
      </c>
    </row>
    <row r="2276" spans="1:7" ht="30">
      <c r="A2276" s="201" t="s">
        <v>7453</v>
      </c>
      <c r="B2276" s="201" t="s">
        <v>7507</v>
      </c>
      <c r="C2276" s="201" t="s">
        <v>98</v>
      </c>
      <c r="D2276" s="201" t="s">
        <v>7508</v>
      </c>
      <c r="E2276" s="201">
        <v>150</v>
      </c>
      <c r="F2276" s="23" t="s">
        <v>7453</v>
      </c>
      <c r="G2276" s="24" t="s">
        <v>7463</v>
      </c>
    </row>
    <row r="2277" spans="1:7" ht="30">
      <c r="A2277" s="201" t="s">
        <v>7453</v>
      </c>
      <c r="B2277" s="201" t="s">
        <v>7509</v>
      </c>
      <c r="C2277" s="201" t="s">
        <v>98</v>
      </c>
      <c r="D2277" s="201">
        <v>25000</v>
      </c>
      <c r="E2277" s="201">
        <v>1</v>
      </c>
      <c r="F2277" s="23" t="s">
        <v>7453</v>
      </c>
      <c r="G2277" s="24" t="s">
        <v>7477</v>
      </c>
    </row>
    <row r="2278" spans="1:7" ht="30">
      <c r="A2278" s="201" t="s">
        <v>7453</v>
      </c>
      <c r="B2278" s="201" t="s">
        <v>7510</v>
      </c>
      <c r="C2278" s="201" t="s">
        <v>98</v>
      </c>
      <c r="D2278" s="201">
        <v>5300</v>
      </c>
      <c r="E2278" s="201">
        <v>10</v>
      </c>
      <c r="F2278" s="201" t="s">
        <v>7453</v>
      </c>
      <c r="G2278" s="201" t="s">
        <v>10864</v>
      </c>
    </row>
    <row r="2279" spans="1:7" ht="30">
      <c r="A2279" s="201" t="s">
        <v>7453</v>
      </c>
      <c r="B2279" s="201" t="s">
        <v>7511</v>
      </c>
      <c r="C2279" s="201" t="s">
        <v>98</v>
      </c>
      <c r="D2279" s="201">
        <v>2700</v>
      </c>
      <c r="E2279" s="201">
        <v>15</v>
      </c>
      <c r="F2279" s="201" t="s">
        <v>7453</v>
      </c>
      <c r="G2279" s="201" t="s">
        <v>10865</v>
      </c>
    </row>
    <row r="2280" spans="1:7" ht="30">
      <c r="A2280" s="201" t="s">
        <v>7453</v>
      </c>
      <c r="B2280" s="201" t="s">
        <v>7512</v>
      </c>
      <c r="C2280" s="201" t="s">
        <v>98</v>
      </c>
      <c r="D2280" s="201">
        <v>3500</v>
      </c>
      <c r="E2280" s="201">
        <v>15</v>
      </c>
      <c r="F2280" s="201" t="s">
        <v>7453</v>
      </c>
      <c r="G2280" s="201" t="s">
        <v>10866</v>
      </c>
    </row>
    <row r="2281" spans="1:7" ht="30">
      <c r="A2281" s="201" t="s">
        <v>7453</v>
      </c>
      <c r="B2281" s="201" t="s">
        <v>3294</v>
      </c>
      <c r="C2281" s="201" t="s">
        <v>98</v>
      </c>
      <c r="D2281" s="201">
        <v>1300</v>
      </c>
      <c r="E2281" s="201">
        <v>50</v>
      </c>
      <c r="F2281" s="201" t="s">
        <v>7453</v>
      </c>
      <c r="G2281" s="201" t="s">
        <v>10867</v>
      </c>
    </row>
    <row r="2282" spans="1:7" ht="30">
      <c r="A2282" s="201" t="s">
        <v>7453</v>
      </c>
      <c r="B2282" s="201" t="s">
        <v>7513</v>
      </c>
      <c r="C2282" s="201" t="s">
        <v>98</v>
      </c>
      <c r="D2282" s="201">
        <v>550</v>
      </c>
      <c r="E2282" s="201">
        <v>100</v>
      </c>
      <c r="F2282" s="201" t="s">
        <v>7453</v>
      </c>
      <c r="G2282" s="201" t="s">
        <v>10867</v>
      </c>
    </row>
    <row r="2283" spans="1:7" ht="30">
      <c r="A2283" s="201" t="s">
        <v>7453</v>
      </c>
      <c r="B2283" s="201" t="s">
        <v>5858</v>
      </c>
      <c r="C2283" s="201" t="s">
        <v>98</v>
      </c>
      <c r="D2283" s="201">
        <v>5000</v>
      </c>
      <c r="E2283" s="201">
        <v>5</v>
      </c>
      <c r="F2283" s="201" t="s">
        <v>7453</v>
      </c>
      <c r="G2283" s="201" t="s">
        <v>10866</v>
      </c>
    </row>
    <row r="2284" spans="1:7" ht="30">
      <c r="A2284" s="201" t="s">
        <v>7453</v>
      </c>
      <c r="B2284" s="201" t="s">
        <v>890</v>
      </c>
      <c r="C2284" s="201" t="s">
        <v>98</v>
      </c>
      <c r="D2284" s="201">
        <v>2700</v>
      </c>
      <c r="E2284" s="201">
        <v>10</v>
      </c>
      <c r="F2284" s="201" t="s">
        <v>7453</v>
      </c>
      <c r="G2284" s="201" t="s">
        <v>10866</v>
      </c>
    </row>
    <row r="2285" spans="1:7" ht="30">
      <c r="A2285" s="201" t="s">
        <v>7453</v>
      </c>
      <c r="B2285" s="201" t="s">
        <v>891</v>
      </c>
      <c r="C2285" s="201" t="s">
        <v>98</v>
      </c>
      <c r="D2285" s="201">
        <v>2000</v>
      </c>
      <c r="E2285" s="201">
        <v>10</v>
      </c>
      <c r="F2285" s="201" t="s">
        <v>7453</v>
      </c>
      <c r="G2285" s="201" t="s">
        <v>10868</v>
      </c>
    </row>
    <row r="2286" spans="1:7" ht="30">
      <c r="A2286" s="201" t="s">
        <v>7453</v>
      </c>
      <c r="B2286" s="201" t="s">
        <v>7514</v>
      </c>
      <c r="C2286" s="201" t="s">
        <v>98</v>
      </c>
      <c r="D2286" s="201">
        <v>1680</v>
      </c>
      <c r="E2286" s="201">
        <v>70</v>
      </c>
      <c r="F2286" s="201" t="s">
        <v>7453</v>
      </c>
      <c r="G2286" s="201" t="s">
        <v>7494</v>
      </c>
    </row>
    <row r="2287" spans="1:7" ht="30">
      <c r="A2287" s="201" t="s">
        <v>7453</v>
      </c>
      <c r="B2287" s="201" t="s">
        <v>7515</v>
      </c>
      <c r="C2287" s="201" t="s">
        <v>98</v>
      </c>
      <c r="D2287" s="201">
        <v>1732.5</v>
      </c>
      <c r="E2287" s="201">
        <v>70</v>
      </c>
      <c r="F2287" s="201" t="s">
        <v>7453</v>
      </c>
      <c r="G2287" s="201" t="s">
        <v>7494</v>
      </c>
    </row>
    <row r="2288" spans="1:7" ht="30">
      <c r="A2288" s="201" t="s">
        <v>7453</v>
      </c>
      <c r="B2288" s="201" t="s">
        <v>7516</v>
      </c>
      <c r="C2288" s="201" t="s">
        <v>98</v>
      </c>
      <c r="D2288" s="201">
        <v>2047.5</v>
      </c>
      <c r="E2288" s="201">
        <v>70</v>
      </c>
      <c r="F2288" s="201" t="s">
        <v>7453</v>
      </c>
      <c r="G2288" s="201" t="s">
        <v>7494</v>
      </c>
    </row>
    <row r="2289" spans="1:7" ht="30">
      <c r="A2289" s="201" t="s">
        <v>7453</v>
      </c>
      <c r="B2289" s="201" t="s">
        <v>7517</v>
      </c>
      <c r="C2289" s="201" t="s">
        <v>98</v>
      </c>
      <c r="D2289" s="201">
        <v>913.5</v>
      </c>
      <c r="E2289" s="201">
        <v>100</v>
      </c>
      <c r="F2289" s="201" t="s">
        <v>7453</v>
      </c>
      <c r="G2289" s="201" t="s">
        <v>7494</v>
      </c>
    </row>
    <row r="2290" spans="1:7" ht="30">
      <c r="A2290" s="201" t="s">
        <v>7453</v>
      </c>
      <c r="B2290" s="201" t="s">
        <v>7518</v>
      </c>
      <c r="C2290" s="201" t="s">
        <v>98</v>
      </c>
      <c r="D2290" s="201">
        <v>3003</v>
      </c>
      <c r="E2290" s="201">
        <v>50</v>
      </c>
      <c r="F2290" s="201" t="s">
        <v>7453</v>
      </c>
      <c r="G2290" s="201" t="s">
        <v>7494</v>
      </c>
    </row>
    <row r="2291" spans="1:7" ht="30">
      <c r="A2291" s="201" t="s">
        <v>7453</v>
      </c>
      <c r="B2291" s="201" t="s">
        <v>7519</v>
      </c>
      <c r="C2291" s="201" t="s">
        <v>98</v>
      </c>
      <c r="D2291" s="201">
        <v>3990</v>
      </c>
      <c r="E2291" s="201">
        <v>50</v>
      </c>
      <c r="F2291" s="201" t="s">
        <v>7453</v>
      </c>
      <c r="G2291" s="201" t="s">
        <v>7494</v>
      </c>
    </row>
    <row r="2292" spans="1:7" ht="30">
      <c r="A2292" s="201" t="s">
        <v>7453</v>
      </c>
      <c r="B2292" s="201" t="s">
        <v>7520</v>
      </c>
      <c r="C2292" s="201" t="s">
        <v>98</v>
      </c>
      <c r="D2292" s="201">
        <v>7560</v>
      </c>
      <c r="E2292" s="201">
        <v>30</v>
      </c>
      <c r="F2292" s="201" t="s">
        <v>7453</v>
      </c>
      <c r="G2292" s="201" t="s">
        <v>7494</v>
      </c>
    </row>
    <row r="2293" spans="1:7" ht="30">
      <c r="A2293" s="201" t="s">
        <v>7453</v>
      </c>
      <c r="B2293" s="201" t="s">
        <v>7521</v>
      </c>
      <c r="C2293" s="201" t="s">
        <v>98</v>
      </c>
      <c r="D2293" s="201">
        <v>5250</v>
      </c>
      <c r="E2293" s="201">
        <v>30</v>
      </c>
      <c r="F2293" s="201" t="s">
        <v>7453</v>
      </c>
      <c r="G2293" s="201" t="s">
        <v>7494</v>
      </c>
    </row>
    <row r="2294" spans="1:7" ht="30">
      <c r="A2294" s="201" t="s">
        <v>7453</v>
      </c>
      <c r="B2294" s="201" t="s">
        <v>7522</v>
      </c>
      <c r="C2294" s="201" t="s">
        <v>98</v>
      </c>
      <c r="D2294" s="201">
        <v>5880</v>
      </c>
      <c r="E2294" s="201">
        <v>40</v>
      </c>
      <c r="F2294" s="201" t="s">
        <v>7453</v>
      </c>
      <c r="G2294" s="201" t="s">
        <v>7494</v>
      </c>
    </row>
    <row r="2295" spans="1:7" ht="30">
      <c r="A2295" s="201" t="s">
        <v>7453</v>
      </c>
      <c r="B2295" s="201" t="s">
        <v>7523</v>
      </c>
      <c r="C2295" s="201" t="s">
        <v>98</v>
      </c>
      <c r="D2295" s="201">
        <v>1900</v>
      </c>
      <c r="E2295" s="201">
        <v>50</v>
      </c>
      <c r="F2295" s="201" t="s">
        <v>7453</v>
      </c>
      <c r="G2295" s="201" t="s">
        <v>7494</v>
      </c>
    </row>
    <row r="2296" spans="1:7" ht="30">
      <c r="A2296" s="201" t="s">
        <v>7453</v>
      </c>
      <c r="B2296" s="201" t="s">
        <v>7524</v>
      </c>
      <c r="C2296" s="201" t="s">
        <v>98</v>
      </c>
      <c r="D2296" s="201">
        <v>2300</v>
      </c>
      <c r="E2296" s="201">
        <v>70</v>
      </c>
      <c r="F2296" s="201" t="s">
        <v>7453</v>
      </c>
      <c r="G2296" s="201" t="s">
        <v>7494</v>
      </c>
    </row>
    <row r="2297" spans="1:7" ht="30">
      <c r="A2297" s="201" t="s">
        <v>7453</v>
      </c>
      <c r="B2297" s="201" t="s">
        <v>7525</v>
      </c>
      <c r="C2297" s="201" t="s">
        <v>98</v>
      </c>
      <c r="D2297" s="201">
        <v>3100</v>
      </c>
      <c r="E2297" s="201">
        <v>50</v>
      </c>
      <c r="F2297" s="201" t="s">
        <v>7453</v>
      </c>
      <c r="G2297" s="201" t="s">
        <v>7494</v>
      </c>
    </row>
    <row r="2298" spans="1:7" ht="30">
      <c r="A2298" s="201" t="s">
        <v>7453</v>
      </c>
      <c r="B2298" s="201" t="s">
        <v>7526</v>
      </c>
      <c r="C2298" s="201" t="s">
        <v>98</v>
      </c>
      <c r="D2298" s="201">
        <v>2800</v>
      </c>
      <c r="E2298" s="201">
        <v>40</v>
      </c>
      <c r="F2298" s="201" t="s">
        <v>7453</v>
      </c>
      <c r="G2298" s="201" t="s">
        <v>7494</v>
      </c>
    </row>
    <row r="2299" spans="1:7" ht="30">
      <c r="A2299" s="201" t="s">
        <v>7453</v>
      </c>
      <c r="B2299" s="201" t="s">
        <v>7527</v>
      </c>
      <c r="C2299" s="201" t="s">
        <v>98</v>
      </c>
      <c r="D2299" s="201">
        <v>2100</v>
      </c>
      <c r="E2299" s="201">
        <v>150</v>
      </c>
      <c r="F2299" s="201" t="s">
        <v>7453</v>
      </c>
      <c r="G2299" s="201" t="s">
        <v>7494</v>
      </c>
    </row>
    <row r="2300" spans="1:7" ht="30">
      <c r="A2300" s="201" t="s">
        <v>7453</v>
      </c>
      <c r="B2300" s="201" t="s">
        <v>7528</v>
      </c>
      <c r="C2300" s="201" t="s">
        <v>98</v>
      </c>
      <c r="D2300" s="201">
        <v>6500</v>
      </c>
      <c r="E2300" s="201">
        <v>40</v>
      </c>
      <c r="F2300" s="201" t="s">
        <v>7453</v>
      </c>
      <c r="G2300" s="201" t="s">
        <v>7494</v>
      </c>
    </row>
    <row r="2301" spans="1:7" ht="30">
      <c r="A2301" s="201" t="s">
        <v>7453</v>
      </c>
      <c r="B2301" s="201" t="s">
        <v>7529</v>
      </c>
      <c r="C2301" s="201" t="s">
        <v>98</v>
      </c>
      <c r="D2301" s="201">
        <v>8500</v>
      </c>
      <c r="E2301" s="201">
        <v>40</v>
      </c>
      <c r="F2301" s="201" t="s">
        <v>7453</v>
      </c>
      <c r="G2301" s="201" t="s">
        <v>7494</v>
      </c>
    </row>
    <row r="2302" spans="1:7" ht="45">
      <c r="A2302" s="201" t="s">
        <v>7453</v>
      </c>
      <c r="B2302" s="201" t="s">
        <v>7530</v>
      </c>
      <c r="C2302" s="201" t="s">
        <v>98</v>
      </c>
      <c r="D2302" s="201">
        <v>11000</v>
      </c>
      <c r="E2302" s="201">
        <v>10</v>
      </c>
      <c r="F2302" s="201" t="s">
        <v>7453</v>
      </c>
      <c r="G2302" s="201" t="s">
        <v>7494</v>
      </c>
    </row>
    <row r="2303" spans="1:7" ht="30">
      <c r="A2303" s="201" t="s">
        <v>7453</v>
      </c>
      <c r="B2303" s="201" t="s">
        <v>7531</v>
      </c>
      <c r="C2303" s="201" t="s">
        <v>98</v>
      </c>
      <c r="D2303" s="201">
        <v>14000</v>
      </c>
      <c r="E2303" s="201">
        <v>10</v>
      </c>
      <c r="F2303" s="201" t="s">
        <v>7453</v>
      </c>
      <c r="G2303" s="201" t="s">
        <v>7494</v>
      </c>
    </row>
    <row r="2304" spans="1:7" ht="30">
      <c r="A2304" s="201" t="s">
        <v>7453</v>
      </c>
      <c r="B2304" s="201" t="s">
        <v>7532</v>
      </c>
      <c r="C2304" s="201" t="s">
        <v>98</v>
      </c>
      <c r="D2304" s="201">
        <v>1980</v>
      </c>
      <c r="E2304" s="201">
        <v>150</v>
      </c>
      <c r="F2304" s="201" t="s">
        <v>7453</v>
      </c>
      <c r="G2304" s="201" t="s">
        <v>7494</v>
      </c>
    </row>
    <row r="2305" spans="1:7" ht="30">
      <c r="A2305" s="201" t="s">
        <v>7453</v>
      </c>
      <c r="B2305" s="201" t="s">
        <v>7533</v>
      </c>
      <c r="C2305" s="201" t="s">
        <v>98</v>
      </c>
      <c r="D2305" s="201">
        <v>196</v>
      </c>
      <c r="E2305" s="201">
        <v>300</v>
      </c>
      <c r="F2305" s="201" t="s">
        <v>7453</v>
      </c>
      <c r="G2305" s="201" t="s">
        <v>7494</v>
      </c>
    </row>
    <row r="2306" spans="1:7" ht="90">
      <c r="A2306" s="24" t="s">
        <v>7682</v>
      </c>
      <c r="B2306" s="16" t="s">
        <v>7683</v>
      </c>
      <c r="C2306" s="16" t="s">
        <v>98</v>
      </c>
      <c r="D2306" s="34">
        <v>2570</v>
      </c>
      <c r="E2306" s="16">
        <v>10</v>
      </c>
      <c r="F2306" s="24" t="s">
        <v>7682</v>
      </c>
      <c r="G2306" s="16" t="s">
        <v>7684</v>
      </c>
    </row>
    <row r="2307" spans="1:7" ht="90">
      <c r="A2307" s="24" t="s">
        <v>7682</v>
      </c>
      <c r="B2307" s="16" t="s">
        <v>890</v>
      </c>
      <c r="C2307" s="16" t="s">
        <v>98</v>
      </c>
      <c r="D2307" s="34">
        <v>640</v>
      </c>
      <c r="E2307" s="16">
        <v>16</v>
      </c>
      <c r="F2307" s="24" t="s">
        <v>7682</v>
      </c>
      <c r="G2307" s="16" t="s">
        <v>7684</v>
      </c>
    </row>
    <row r="2308" spans="1:7" ht="90">
      <c r="A2308" s="24" t="s">
        <v>7682</v>
      </c>
      <c r="B2308" s="16" t="s">
        <v>7685</v>
      </c>
      <c r="C2308" s="16" t="s">
        <v>98</v>
      </c>
      <c r="D2308" s="34">
        <v>1865</v>
      </c>
      <c r="E2308" s="16">
        <v>50</v>
      </c>
      <c r="F2308" s="24" t="s">
        <v>7682</v>
      </c>
      <c r="G2308" s="16" t="s">
        <v>7684</v>
      </c>
    </row>
    <row r="2309" spans="1:7" ht="90">
      <c r="A2309" s="24" t="s">
        <v>7682</v>
      </c>
      <c r="B2309" s="16" t="s">
        <v>7686</v>
      </c>
      <c r="C2309" s="16" t="s">
        <v>98</v>
      </c>
      <c r="D2309" s="34">
        <v>1550</v>
      </c>
      <c r="E2309" s="16">
        <v>20</v>
      </c>
      <c r="F2309" s="24" t="s">
        <v>7682</v>
      </c>
      <c r="G2309" s="16" t="s">
        <v>7684</v>
      </c>
    </row>
    <row r="2310" spans="1:7" ht="90">
      <c r="A2310" s="24" t="s">
        <v>7682</v>
      </c>
      <c r="B2310" s="16" t="s">
        <v>7687</v>
      </c>
      <c r="C2310" s="16" t="s">
        <v>98</v>
      </c>
      <c r="D2310" s="34">
        <v>2400</v>
      </c>
      <c r="E2310" s="16">
        <v>20</v>
      </c>
      <c r="F2310" s="24" t="s">
        <v>7682</v>
      </c>
      <c r="G2310" s="16" t="s">
        <v>7684</v>
      </c>
    </row>
    <row r="2311" spans="1:7" ht="90">
      <c r="A2311" s="24" t="s">
        <v>7682</v>
      </c>
      <c r="B2311" s="16" t="s">
        <v>4138</v>
      </c>
      <c r="C2311" s="16" t="s">
        <v>98</v>
      </c>
      <c r="D2311" s="34">
        <v>880</v>
      </c>
      <c r="E2311" s="16">
        <v>450</v>
      </c>
      <c r="F2311" s="24" t="s">
        <v>7682</v>
      </c>
      <c r="G2311" s="16" t="s">
        <v>7684</v>
      </c>
    </row>
    <row r="2312" spans="1:7" ht="90">
      <c r="A2312" s="24" t="s">
        <v>7682</v>
      </c>
      <c r="B2312" s="16" t="s">
        <v>7688</v>
      </c>
      <c r="C2312" s="16" t="s">
        <v>98</v>
      </c>
      <c r="D2312" s="34">
        <v>320</v>
      </c>
      <c r="E2312" s="16">
        <v>1200</v>
      </c>
      <c r="F2312" s="24" t="s">
        <v>7682</v>
      </c>
      <c r="G2312" s="16" t="s">
        <v>7684</v>
      </c>
    </row>
    <row r="2313" spans="1:7" ht="90">
      <c r="A2313" s="24" t="s">
        <v>7682</v>
      </c>
      <c r="B2313" s="16" t="s">
        <v>7689</v>
      </c>
      <c r="C2313" s="16" t="s">
        <v>98</v>
      </c>
      <c r="D2313" s="34">
        <v>1450</v>
      </c>
      <c r="E2313" s="16">
        <v>380</v>
      </c>
      <c r="F2313" s="24" t="s">
        <v>7682</v>
      </c>
      <c r="G2313" s="16" t="s">
        <v>7684</v>
      </c>
    </row>
    <row r="2314" spans="1:7" ht="90">
      <c r="A2314" s="24" t="s">
        <v>7682</v>
      </c>
      <c r="B2314" s="16" t="s">
        <v>566</v>
      </c>
      <c r="C2314" s="16" t="s">
        <v>216</v>
      </c>
      <c r="D2314" s="34">
        <v>8260</v>
      </c>
      <c r="E2314" s="16">
        <v>20</v>
      </c>
      <c r="F2314" s="24" t="s">
        <v>7682</v>
      </c>
      <c r="G2314" s="16" t="s">
        <v>7690</v>
      </c>
    </row>
    <row r="2315" spans="1:7" ht="30">
      <c r="A2315" s="256" t="s">
        <v>7768</v>
      </c>
      <c r="B2315" s="256" t="s">
        <v>7804</v>
      </c>
      <c r="C2315" s="256" t="s">
        <v>216</v>
      </c>
      <c r="D2315" s="257">
        <v>7000</v>
      </c>
      <c r="E2315" s="256">
        <v>30000</v>
      </c>
      <c r="F2315" s="256" t="s">
        <v>7768</v>
      </c>
      <c r="G2315" s="256" t="s">
        <v>7805</v>
      </c>
    </row>
    <row r="2316" spans="1:7" ht="30">
      <c r="A2316" s="256" t="s">
        <v>7768</v>
      </c>
      <c r="B2316" s="256" t="s">
        <v>7806</v>
      </c>
      <c r="C2316" s="256" t="s">
        <v>216</v>
      </c>
      <c r="D2316" s="257">
        <v>5500</v>
      </c>
      <c r="E2316" s="256">
        <v>40000</v>
      </c>
      <c r="F2316" s="256" t="s">
        <v>7768</v>
      </c>
      <c r="G2316" s="256" t="s">
        <v>7805</v>
      </c>
    </row>
    <row r="2317" spans="1:7" ht="30">
      <c r="A2317" s="256" t="s">
        <v>7768</v>
      </c>
      <c r="B2317" s="38" t="s">
        <v>2736</v>
      </c>
      <c r="C2317" s="256" t="s">
        <v>98</v>
      </c>
      <c r="D2317" s="257">
        <v>120</v>
      </c>
      <c r="E2317" s="256">
        <v>50</v>
      </c>
      <c r="F2317" s="256" t="s">
        <v>7768</v>
      </c>
      <c r="G2317" s="256" t="s">
        <v>7788</v>
      </c>
    </row>
    <row r="2318" spans="1:7" ht="30">
      <c r="A2318" s="256" t="s">
        <v>7768</v>
      </c>
      <c r="B2318" s="38" t="s">
        <v>1300</v>
      </c>
      <c r="C2318" s="256" t="s">
        <v>98</v>
      </c>
      <c r="D2318" s="257" t="s">
        <v>7807</v>
      </c>
      <c r="E2318" s="256">
        <v>50</v>
      </c>
      <c r="F2318" s="256" t="s">
        <v>7768</v>
      </c>
      <c r="G2318" s="256" t="s">
        <v>7788</v>
      </c>
    </row>
    <row r="2319" spans="1:7" ht="30">
      <c r="A2319" s="256" t="s">
        <v>7768</v>
      </c>
      <c r="B2319" s="38" t="s">
        <v>7808</v>
      </c>
      <c r="C2319" s="256" t="s">
        <v>7809</v>
      </c>
      <c r="D2319" s="257">
        <v>350</v>
      </c>
      <c r="E2319" s="256">
        <v>100</v>
      </c>
      <c r="F2319" s="256" t="s">
        <v>7768</v>
      </c>
      <c r="G2319" s="256" t="s">
        <v>7788</v>
      </c>
    </row>
    <row r="2320" spans="1:7" ht="30">
      <c r="A2320" s="256" t="s">
        <v>7768</v>
      </c>
      <c r="B2320" s="38" t="s">
        <v>1466</v>
      </c>
      <c r="C2320" s="256" t="s">
        <v>98</v>
      </c>
      <c r="D2320" s="257" t="s">
        <v>7807</v>
      </c>
      <c r="E2320" s="256">
        <v>500</v>
      </c>
      <c r="F2320" s="256" t="s">
        <v>7768</v>
      </c>
      <c r="G2320" s="256" t="s">
        <v>7788</v>
      </c>
    </row>
    <row r="2321" spans="1:7" ht="30">
      <c r="A2321" s="256" t="s">
        <v>7768</v>
      </c>
      <c r="B2321" s="38" t="s">
        <v>7810</v>
      </c>
      <c r="C2321" s="256" t="s">
        <v>98</v>
      </c>
      <c r="D2321" s="257">
        <v>2000</v>
      </c>
      <c r="E2321" s="256">
        <v>10</v>
      </c>
      <c r="F2321" s="256" t="s">
        <v>7768</v>
      </c>
      <c r="G2321" s="256" t="s">
        <v>7796</v>
      </c>
    </row>
    <row r="2322" spans="1:7" ht="30">
      <c r="A2322" s="256" t="s">
        <v>7768</v>
      </c>
      <c r="B2322" s="38" t="s">
        <v>7811</v>
      </c>
      <c r="C2322" s="256" t="s">
        <v>98</v>
      </c>
      <c r="D2322" s="257">
        <v>60</v>
      </c>
      <c r="E2322" s="256">
        <v>1000</v>
      </c>
      <c r="F2322" s="256" t="s">
        <v>7768</v>
      </c>
      <c r="G2322" s="256" t="s">
        <v>7796</v>
      </c>
    </row>
    <row r="2323" spans="1:7" ht="30">
      <c r="A2323" s="256" t="s">
        <v>7768</v>
      </c>
      <c r="B2323" s="38" t="s">
        <v>7812</v>
      </c>
      <c r="C2323" s="256" t="s">
        <v>98</v>
      </c>
      <c r="D2323" s="257">
        <v>1000</v>
      </c>
      <c r="E2323" s="256">
        <v>1000</v>
      </c>
      <c r="F2323" s="256" t="s">
        <v>7768</v>
      </c>
      <c r="G2323" s="256" t="s">
        <v>7796</v>
      </c>
    </row>
    <row r="2324" spans="1:7" ht="60">
      <c r="A2324" s="201" t="s">
        <v>7930</v>
      </c>
      <c r="B2324" s="146" t="s">
        <v>7954</v>
      </c>
      <c r="C2324" s="162" t="s">
        <v>8</v>
      </c>
      <c r="D2324" s="163">
        <v>19500</v>
      </c>
      <c r="E2324" s="162">
        <v>5</v>
      </c>
      <c r="F2324" s="201" t="s">
        <v>7930</v>
      </c>
      <c r="G2324" s="162" t="s">
        <v>7931</v>
      </c>
    </row>
    <row r="2325" spans="1:7" ht="75">
      <c r="A2325" s="201" t="s">
        <v>7930</v>
      </c>
      <c r="B2325" s="146" t="s">
        <v>7955</v>
      </c>
      <c r="C2325" s="162" t="s">
        <v>8</v>
      </c>
      <c r="D2325" s="163">
        <v>21500</v>
      </c>
      <c r="E2325" s="162">
        <v>5</v>
      </c>
      <c r="F2325" s="201" t="s">
        <v>7930</v>
      </c>
      <c r="G2325" s="162" t="s">
        <v>7931</v>
      </c>
    </row>
    <row r="2326" spans="1:7" ht="45">
      <c r="A2326" s="201" t="s">
        <v>7930</v>
      </c>
      <c r="B2326" s="162" t="s">
        <v>7956</v>
      </c>
      <c r="C2326" s="162" t="s">
        <v>550</v>
      </c>
      <c r="D2326" s="163">
        <v>4543</v>
      </c>
      <c r="E2326" s="162">
        <v>20</v>
      </c>
      <c r="F2326" s="201" t="s">
        <v>7930</v>
      </c>
      <c r="G2326" s="162" t="s">
        <v>7931</v>
      </c>
    </row>
    <row r="2327" spans="1:7" ht="30">
      <c r="A2327" s="201" t="s">
        <v>7930</v>
      </c>
      <c r="B2327" s="146" t="s">
        <v>7957</v>
      </c>
      <c r="C2327" s="162" t="s">
        <v>1404</v>
      </c>
      <c r="D2327" s="163">
        <v>29</v>
      </c>
      <c r="E2327" s="162">
        <v>1000</v>
      </c>
      <c r="F2327" s="201" t="s">
        <v>7930</v>
      </c>
      <c r="G2327" s="162" t="s">
        <v>7931</v>
      </c>
    </row>
    <row r="2328" spans="1:7" ht="30">
      <c r="A2328" s="201" t="s">
        <v>7930</v>
      </c>
      <c r="B2328" s="146" t="s">
        <v>7958</v>
      </c>
      <c r="C2328" s="162" t="s">
        <v>1404</v>
      </c>
      <c r="D2328" s="163">
        <v>24</v>
      </c>
      <c r="E2328" s="162">
        <v>1000</v>
      </c>
      <c r="F2328" s="201" t="s">
        <v>7930</v>
      </c>
      <c r="G2328" s="162" t="s">
        <v>7931</v>
      </c>
    </row>
    <row r="2329" spans="1:7" ht="30">
      <c r="A2329" s="201" t="s">
        <v>7930</v>
      </c>
      <c r="B2329" s="162" t="s">
        <v>7959</v>
      </c>
      <c r="C2329" s="162" t="s">
        <v>550</v>
      </c>
      <c r="D2329" s="163">
        <v>4868</v>
      </c>
      <c r="E2329" s="162">
        <v>20</v>
      </c>
      <c r="F2329" s="201" t="s">
        <v>7930</v>
      </c>
      <c r="G2329" s="162" t="s">
        <v>7931</v>
      </c>
    </row>
    <row r="2330" spans="1:7" ht="30">
      <c r="A2330" s="201" t="s">
        <v>7930</v>
      </c>
      <c r="B2330" s="148" t="s">
        <v>7960</v>
      </c>
      <c r="C2330" s="162" t="s">
        <v>8</v>
      </c>
      <c r="D2330" s="163">
        <v>36400</v>
      </c>
      <c r="E2330" s="162">
        <v>3</v>
      </c>
      <c r="F2330" s="201" t="s">
        <v>7930</v>
      </c>
      <c r="G2330" s="162" t="s">
        <v>7931</v>
      </c>
    </row>
    <row r="2331" spans="1:7" ht="30">
      <c r="A2331" s="201" t="s">
        <v>7930</v>
      </c>
      <c r="B2331" s="201" t="s">
        <v>7961</v>
      </c>
      <c r="C2331" s="201" t="s">
        <v>8</v>
      </c>
      <c r="D2331" s="13">
        <v>300</v>
      </c>
      <c r="E2331" s="201">
        <v>10</v>
      </c>
      <c r="F2331" s="201" t="s">
        <v>7930</v>
      </c>
      <c r="G2331" s="201" t="s">
        <v>7944</v>
      </c>
    </row>
    <row r="2332" spans="1:7" ht="30">
      <c r="A2332" s="201" t="s">
        <v>7930</v>
      </c>
      <c r="B2332" s="201" t="s">
        <v>7962</v>
      </c>
      <c r="C2332" s="201" t="s">
        <v>8</v>
      </c>
      <c r="D2332" s="13">
        <v>1120</v>
      </c>
      <c r="E2332" s="201">
        <v>10</v>
      </c>
      <c r="F2332" s="201" t="s">
        <v>7930</v>
      </c>
      <c r="G2332" s="201" t="s">
        <v>7944</v>
      </c>
    </row>
    <row r="2333" spans="1:7" ht="30">
      <c r="A2333" s="201" t="s">
        <v>7930</v>
      </c>
      <c r="B2333" s="201" t="s">
        <v>7963</v>
      </c>
      <c r="C2333" s="201" t="s">
        <v>8</v>
      </c>
      <c r="D2333" s="13">
        <v>1680</v>
      </c>
      <c r="E2333" s="201">
        <v>10</v>
      </c>
      <c r="F2333" s="201" t="s">
        <v>7930</v>
      </c>
      <c r="G2333" s="201" t="s">
        <v>7944</v>
      </c>
    </row>
    <row r="2334" spans="1:7" ht="30">
      <c r="A2334" s="201" t="s">
        <v>7930</v>
      </c>
      <c r="B2334" s="201" t="s">
        <v>7964</v>
      </c>
      <c r="C2334" s="201" t="s">
        <v>8</v>
      </c>
      <c r="D2334" s="13">
        <v>2240</v>
      </c>
      <c r="E2334" s="201">
        <v>10</v>
      </c>
      <c r="F2334" s="201" t="s">
        <v>7930</v>
      </c>
      <c r="G2334" s="201" t="s">
        <v>7944</v>
      </c>
    </row>
    <row r="2335" spans="1:7" ht="30">
      <c r="A2335" s="201" t="s">
        <v>7930</v>
      </c>
      <c r="B2335" s="201" t="s">
        <v>7965</v>
      </c>
      <c r="C2335" s="201" t="s">
        <v>8</v>
      </c>
      <c r="D2335" s="13">
        <v>2400</v>
      </c>
      <c r="E2335" s="201">
        <v>5</v>
      </c>
      <c r="F2335" s="201" t="s">
        <v>7930</v>
      </c>
      <c r="G2335" s="201" t="s">
        <v>7944</v>
      </c>
    </row>
    <row r="2336" spans="1:7" ht="30">
      <c r="A2336" s="201" t="s">
        <v>7930</v>
      </c>
      <c r="B2336" s="201" t="s">
        <v>7966</v>
      </c>
      <c r="C2336" s="201" t="s">
        <v>8</v>
      </c>
      <c r="D2336" s="13">
        <v>3000</v>
      </c>
      <c r="E2336" s="201">
        <v>5</v>
      </c>
      <c r="F2336" s="201" t="s">
        <v>7930</v>
      </c>
      <c r="G2336" s="201" t="s">
        <v>7944</v>
      </c>
    </row>
    <row r="2337" spans="1:7" ht="30">
      <c r="A2337" s="201" t="s">
        <v>7930</v>
      </c>
      <c r="B2337" s="201" t="s">
        <v>5320</v>
      </c>
      <c r="C2337" s="201" t="s">
        <v>8</v>
      </c>
      <c r="D2337" s="13">
        <v>4000</v>
      </c>
      <c r="E2337" s="201">
        <v>3</v>
      </c>
      <c r="F2337" s="201" t="s">
        <v>7930</v>
      </c>
      <c r="G2337" s="201" t="s">
        <v>7944</v>
      </c>
    </row>
    <row r="2338" spans="1:7" ht="30">
      <c r="A2338" s="201" t="s">
        <v>7930</v>
      </c>
      <c r="B2338" s="201" t="s">
        <v>7967</v>
      </c>
      <c r="C2338" s="201" t="s">
        <v>8</v>
      </c>
      <c r="D2338" s="13">
        <v>590</v>
      </c>
      <c r="E2338" s="201">
        <v>5</v>
      </c>
      <c r="F2338" s="201" t="s">
        <v>7930</v>
      </c>
      <c r="G2338" s="201" t="s">
        <v>7944</v>
      </c>
    </row>
    <row r="2339" spans="1:7" ht="30">
      <c r="A2339" s="201" t="s">
        <v>7930</v>
      </c>
      <c r="B2339" s="201" t="s">
        <v>7968</v>
      </c>
      <c r="C2339" s="201" t="s">
        <v>8</v>
      </c>
      <c r="D2339" s="13">
        <v>2300</v>
      </c>
      <c r="E2339" s="201">
        <v>3</v>
      </c>
      <c r="F2339" s="201" t="s">
        <v>7930</v>
      </c>
      <c r="G2339" s="201" t="s">
        <v>7944</v>
      </c>
    </row>
    <row r="2340" spans="1:7" ht="30">
      <c r="A2340" s="201" t="s">
        <v>7930</v>
      </c>
      <c r="B2340" s="201" t="s">
        <v>771</v>
      </c>
      <c r="C2340" s="201" t="s">
        <v>610</v>
      </c>
      <c r="D2340" s="13">
        <v>500</v>
      </c>
      <c r="E2340" s="201">
        <v>10</v>
      </c>
      <c r="F2340" s="201" t="s">
        <v>7930</v>
      </c>
      <c r="G2340" s="201" t="s">
        <v>7944</v>
      </c>
    </row>
    <row r="2341" spans="1:7" ht="30">
      <c r="A2341" s="201" t="s">
        <v>7930</v>
      </c>
      <c r="B2341" s="201" t="s">
        <v>913</v>
      </c>
      <c r="C2341" s="162" t="s">
        <v>216</v>
      </c>
      <c r="D2341" s="13">
        <v>5000</v>
      </c>
      <c r="E2341" s="201">
        <v>100</v>
      </c>
      <c r="F2341" s="201" t="s">
        <v>7930</v>
      </c>
      <c r="G2341" s="201" t="s">
        <v>7969</v>
      </c>
    </row>
    <row r="2342" spans="1:7" ht="30">
      <c r="A2342" s="201" t="s">
        <v>7930</v>
      </c>
      <c r="B2342" s="201" t="s">
        <v>910</v>
      </c>
      <c r="C2342" s="201" t="s">
        <v>216</v>
      </c>
      <c r="D2342" s="13">
        <v>3100</v>
      </c>
      <c r="E2342" s="201">
        <v>30</v>
      </c>
      <c r="F2342" s="201" t="s">
        <v>7930</v>
      </c>
      <c r="G2342" s="201" t="s">
        <v>7969</v>
      </c>
    </row>
    <row r="2343" spans="1:7" ht="30">
      <c r="A2343" s="201" t="s">
        <v>7930</v>
      </c>
      <c r="B2343" s="201" t="s">
        <v>7970</v>
      </c>
      <c r="C2343" s="201" t="s">
        <v>216</v>
      </c>
      <c r="D2343" s="13">
        <v>3300</v>
      </c>
      <c r="E2343" s="201">
        <v>130</v>
      </c>
      <c r="F2343" s="201" t="s">
        <v>7930</v>
      </c>
      <c r="G2343" s="201" t="s">
        <v>7969</v>
      </c>
    </row>
    <row r="2344" spans="1:7" ht="30">
      <c r="A2344" s="201" t="s">
        <v>7930</v>
      </c>
      <c r="B2344" s="201" t="s">
        <v>7971</v>
      </c>
      <c r="C2344" s="201" t="s">
        <v>216</v>
      </c>
      <c r="D2344" s="13">
        <v>2300</v>
      </c>
      <c r="E2344" s="201">
        <v>90</v>
      </c>
      <c r="F2344" s="201" t="s">
        <v>7930</v>
      </c>
      <c r="G2344" s="201" t="s">
        <v>7969</v>
      </c>
    </row>
    <row r="2345" spans="1:7" ht="30">
      <c r="A2345" s="201" t="s">
        <v>7930</v>
      </c>
      <c r="B2345" s="201" t="s">
        <v>1462</v>
      </c>
      <c r="C2345" s="201" t="s">
        <v>216</v>
      </c>
      <c r="D2345" s="13">
        <v>1100</v>
      </c>
      <c r="E2345" s="201">
        <v>30</v>
      </c>
      <c r="F2345" s="201" t="s">
        <v>7930</v>
      </c>
      <c r="G2345" s="201" t="s">
        <v>7969</v>
      </c>
    </row>
    <row r="2346" spans="1:7" ht="30">
      <c r="A2346" s="201" t="s">
        <v>7930</v>
      </c>
      <c r="B2346" s="201" t="s">
        <v>1463</v>
      </c>
      <c r="C2346" s="201" t="s">
        <v>216</v>
      </c>
      <c r="D2346" s="13">
        <v>1000</v>
      </c>
      <c r="E2346" s="201">
        <v>30</v>
      </c>
      <c r="F2346" s="201" t="s">
        <v>7930</v>
      </c>
      <c r="G2346" s="201" t="s">
        <v>7969</v>
      </c>
    </row>
    <row r="2347" spans="1:7" ht="30">
      <c r="A2347" s="201" t="s">
        <v>7930</v>
      </c>
      <c r="B2347" s="201" t="s">
        <v>878</v>
      </c>
      <c r="C2347" s="201" t="s">
        <v>216</v>
      </c>
      <c r="D2347" s="13">
        <v>649</v>
      </c>
      <c r="E2347" s="201">
        <v>300</v>
      </c>
      <c r="F2347" s="201" t="s">
        <v>7930</v>
      </c>
      <c r="G2347" s="201" t="s">
        <v>7969</v>
      </c>
    </row>
    <row r="2348" spans="1:7" ht="30">
      <c r="A2348" s="201" t="s">
        <v>7930</v>
      </c>
      <c r="B2348" s="201" t="s">
        <v>913</v>
      </c>
      <c r="C2348" s="201" t="s">
        <v>216</v>
      </c>
      <c r="D2348" s="13">
        <v>5300</v>
      </c>
      <c r="E2348" s="201">
        <v>100</v>
      </c>
      <c r="F2348" s="201" t="s">
        <v>7930</v>
      </c>
      <c r="G2348" s="201" t="s">
        <v>7972</v>
      </c>
    </row>
    <row r="2349" spans="1:7" ht="30">
      <c r="A2349" s="201" t="s">
        <v>7930</v>
      </c>
      <c r="B2349" s="201" t="s">
        <v>7970</v>
      </c>
      <c r="C2349" s="201" t="s">
        <v>216</v>
      </c>
      <c r="D2349" s="13">
        <v>3300</v>
      </c>
      <c r="E2349" s="201">
        <v>100</v>
      </c>
      <c r="F2349" s="201" t="s">
        <v>7930</v>
      </c>
      <c r="G2349" s="201" t="s">
        <v>7972</v>
      </c>
    </row>
    <row r="2350" spans="1:7" ht="30">
      <c r="A2350" s="201" t="s">
        <v>7930</v>
      </c>
      <c r="B2350" s="201" t="s">
        <v>7973</v>
      </c>
      <c r="C2350" s="201" t="s">
        <v>216</v>
      </c>
      <c r="D2350" s="13">
        <v>3050</v>
      </c>
      <c r="E2350" s="201">
        <v>50</v>
      </c>
      <c r="F2350" s="201" t="s">
        <v>7930</v>
      </c>
      <c r="G2350" s="201" t="s">
        <v>7972</v>
      </c>
    </row>
    <row r="2351" spans="1:7" ht="30">
      <c r="A2351" s="201" t="s">
        <v>7930</v>
      </c>
      <c r="B2351" s="201" t="s">
        <v>7974</v>
      </c>
      <c r="C2351" s="201" t="s">
        <v>216</v>
      </c>
      <c r="D2351" s="13">
        <v>6000</v>
      </c>
      <c r="E2351" s="201">
        <v>150</v>
      </c>
      <c r="F2351" s="201" t="s">
        <v>7930</v>
      </c>
      <c r="G2351" s="201" t="s">
        <v>7975</v>
      </c>
    </row>
    <row r="2352" spans="1:7" ht="30">
      <c r="A2352" s="201" t="s">
        <v>7930</v>
      </c>
      <c r="B2352" s="201" t="s">
        <v>7976</v>
      </c>
      <c r="C2352" s="201" t="s">
        <v>216</v>
      </c>
      <c r="D2352" s="13">
        <v>3500</v>
      </c>
      <c r="E2352" s="201">
        <v>150</v>
      </c>
      <c r="F2352" s="201" t="s">
        <v>7930</v>
      </c>
      <c r="G2352" s="201" t="s">
        <v>7975</v>
      </c>
    </row>
    <row r="2353" spans="1:7" ht="30">
      <c r="A2353" s="201" t="s">
        <v>7930</v>
      </c>
      <c r="B2353" s="201" t="s">
        <v>7977</v>
      </c>
      <c r="C2353" s="201" t="s">
        <v>216</v>
      </c>
      <c r="D2353" s="13">
        <v>4800</v>
      </c>
      <c r="E2353" s="201">
        <v>150</v>
      </c>
      <c r="F2353" s="201" t="s">
        <v>7930</v>
      </c>
      <c r="G2353" s="201" t="s">
        <v>7975</v>
      </c>
    </row>
    <row r="2354" spans="1:7" ht="30">
      <c r="A2354" s="201" t="s">
        <v>7930</v>
      </c>
      <c r="B2354" s="201" t="s">
        <v>7978</v>
      </c>
      <c r="C2354" s="201" t="s">
        <v>216</v>
      </c>
      <c r="D2354" s="13">
        <v>5300</v>
      </c>
      <c r="E2354" s="201">
        <v>150</v>
      </c>
      <c r="F2354" s="201" t="s">
        <v>7930</v>
      </c>
      <c r="G2354" s="201" t="s">
        <v>7975</v>
      </c>
    </row>
    <row r="2355" spans="1:7" ht="30">
      <c r="A2355" s="201" t="s">
        <v>7930</v>
      </c>
      <c r="B2355" s="201" t="s">
        <v>7979</v>
      </c>
      <c r="C2355" s="201" t="s">
        <v>216</v>
      </c>
      <c r="D2355" s="13">
        <v>3000</v>
      </c>
      <c r="E2355" s="201">
        <v>150</v>
      </c>
      <c r="F2355" s="201" t="s">
        <v>7930</v>
      </c>
      <c r="G2355" s="201" t="s">
        <v>7975</v>
      </c>
    </row>
    <row r="2356" spans="1:7" ht="30">
      <c r="A2356" s="201" t="s">
        <v>7930</v>
      </c>
      <c r="B2356" s="201" t="s">
        <v>7980</v>
      </c>
      <c r="C2356" s="201" t="s">
        <v>216</v>
      </c>
      <c r="D2356" s="13">
        <v>3200</v>
      </c>
      <c r="E2356" s="201">
        <v>150</v>
      </c>
      <c r="F2356" s="201" t="s">
        <v>7930</v>
      </c>
      <c r="G2356" s="201" t="s">
        <v>7975</v>
      </c>
    </row>
    <row r="2357" spans="1:7" ht="30">
      <c r="A2357" s="201" t="s">
        <v>7930</v>
      </c>
      <c r="B2357" s="201" t="s">
        <v>4336</v>
      </c>
      <c r="C2357" s="201" t="s">
        <v>216</v>
      </c>
      <c r="D2357" s="13">
        <v>11800</v>
      </c>
      <c r="E2357" s="201">
        <v>10</v>
      </c>
      <c r="F2357" s="201" t="s">
        <v>7930</v>
      </c>
      <c r="G2357" s="201" t="s">
        <v>7975</v>
      </c>
    </row>
    <row r="2358" spans="1:7" ht="30">
      <c r="A2358" s="201" t="s">
        <v>7930</v>
      </c>
      <c r="B2358" s="201" t="s">
        <v>3322</v>
      </c>
      <c r="C2358" s="201" t="s">
        <v>216</v>
      </c>
      <c r="D2358" s="13">
        <v>12000</v>
      </c>
      <c r="E2358" s="201">
        <v>10</v>
      </c>
      <c r="F2358" s="201" t="s">
        <v>7930</v>
      </c>
      <c r="G2358" s="201" t="s">
        <v>7975</v>
      </c>
    </row>
    <row r="2359" spans="1:7" ht="30">
      <c r="A2359" s="201" t="s">
        <v>7930</v>
      </c>
      <c r="B2359" s="201" t="s">
        <v>7981</v>
      </c>
      <c r="C2359" s="201" t="s">
        <v>216</v>
      </c>
      <c r="D2359" s="13">
        <v>15000</v>
      </c>
      <c r="E2359" s="201">
        <v>10</v>
      </c>
      <c r="F2359" s="201" t="s">
        <v>7930</v>
      </c>
      <c r="G2359" s="201" t="s">
        <v>7975</v>
      </c>
    </row>
    <row r="2360" spans="1:7" ht="30">
      <c r="A2360" s="201" t="s">
        <v>7930</v>
      </c>
      <c r="B2360" s="201" t="s">
        <v>7982</v>
      </c>
      <c r="C2360" s="201" t="s">
        <v>120</v>
      </c>
      <c r="D2360" s="13">
        <v>350</v>
      </c>
      <c r="E2360" s="201">
        <v>10</v>
      </c>
      <c r="F2360" s="201" t="s">
        <v>7930</v>
      </c>
      <c r="G2360" s="201" t="s">
        <v>7975</v>
      </c>
    </row>
    <row r="2361" spans="1:7" ht="30">
      <c r="A2361" s="201" t="s">
        <v>7930</v>
      </c>
      <c r="B2361" s="201" t="s">
        <v>7983</v>
      </c>
      <c r="C2361" s="201" t="s">
        <v>120</v>
      </c>
      <c r="D2361" s="13">
        <v>300</v>
      </c>
      <c r="E2361" s="201">
        <v>10</v>
      </c>
      <c r="F2361" s="201" t="s">
        <v>7930</v>
      </c>
      <c r="G2361" s="201" t="s">
        <v>7975</v>
      </c>
    </row>
    <row r="2362" spans="1:7" ht="30">
      <c r="A2362" s="201" t="s">
        <v>7930</v>
      </c>
      <c r="B2362" s="201" t="s">
        <v>7984</v>
      </c>
      <c r="C2362" s="201" t="s">
        <v>8</v>
      </c>
      <c r="D2362" s="13">
        <v>5500</v>
      </c>
      <c r="E2362" s="201">
        <v>10</v>
      </c>
      <c r="F2362" s="201" t="s">
        <v>7930</v>
      </c>
      <c r="G2362" s="201" t="s">
        <v>7975</v>
      </c>
    </row>
    <row r="2363" spans="1:7" ht="30">
      <c r="A2363" s="201" t="s">
        <v>7930</v>
      </c>
      <c r="B2363" s="201" t="s">
        <v>7985</v>
      </c>
      <c r="C2363" s="201" t="s">
        <v>8</v>
      </c>
      <c r="D2363" s="13">
        <v>5500</v>
      </c>
      <c r="E2363" s="201">
        <v>10</v>
      </c>
      <c r="F2363" s="201" t="s">
        <v>7930</v>
      </c>
      <c r="G2363" s="201" t="s">
        <v>7975</v>
      </c>
    </row>
    <row r="2364" spans="1:7" ht="30">
      <c r="A2364" s="201" t="s">
        <v>7930</v>
      </c>
      <c r="B2364" s="201" t="s">
        <v>7986</v>
      </c>
      <c r="C2364" s="201" t="s">
        <v>8</v>
      </c>
      <c r="D2364" s="13">
        <v>500</v>
      </c>
      <c r="E2364" s="201">
        <v>20</v>
      </c>
      <c r="F2364" s="201" t="s">
        <v>7930</v>
      </c>
      <c r="G2364" s="201" t="s">
        <v>7975</v>
      </c>
    </row>
    <row r="2365" spans="1:7" ht="30">
      <c r="A2365" s="201" t="s">
        <v>7930</v>
      </c>
      <c r="B2365" s="201" t="s">
        <v>7987</v>
      </c>
      <c r="C2365" s="201" t="s">
        <v>8</v>
      </c>
      <c r="D2365" s="13">
        <v>400</v>
      </c>
      <c r="E2365" s="201">
        <v>20</v>
      </c>
      <c r="F2365" s="201" t="s">
        <v>7930</v>
      </c>
      <c r="G2365" s="201" t="s">
        <v>7975</v>
      </c>
    </row>
    <row r="2366" spans="1:7" ht="30">
      <c r="A2366" s="201" t="s">
        <v>7930</v>
      </c>
      <c r="B2366" s="201" t="s">
        <v>3294</v>
      </c>
      <c r="C2366" s="201" t="s">
        <v>8</v>
      </c>
      <c r="D2366" s="13">
        <v>3000</v>
      </c>
      <c r="E2366" s="201">
        <v>5</v>
      </c>
      <c r="F2366" s="201" t="s">
        <v>7930</v>
      </c>
      <c r="G2366" s="201" t="s">
        <v>7975</v>
      </c>
    </row>
    <row r="2367" spans="1:7" ht="30">
      <c r="A2367" s="201" t="s">
        <v>7930</v>
      </c>
      <c r="B2367" s="162" t="s">
        <v>7988</v>
      </c>
      <c r="C2367" s="162" t="s">
        <v>1116</v>
      </c>
      <c r="D2367" s="163">
        <v>578.20000000000005</v>
      </c>
      <c r="E2367" s="162">
        <v>200</v>
      </c>
      <c r="F2367" s="201" t="s">
        <v>7930</v>
      </c>
      <c r="G2367" s="162" t="s">
        <v>7989</v>
      </c>
    </row>
    <row r="2368" spans="1:7" ht="30">
      <c r="A2368" s="201" t="s">
        <v>7930</v>
      </c>
      <c r="B2368" s="162" t="s">
        <v>7990</v>
      </c>
      <c r="C2368" s="162" t="s">
        <v>1116</v>
      </c>
      <c r="D2368" s="163">
        <v>1121</v>
      </c>
      <c r="E2368" s="162">
        <v>200</v>
      </c>
      <c r="F2368" s="201" t="s">
        <v>7930</v>
      </c>
      <c r="G2368" s="162" t="s">
        <v>7989</v>
      </c>
    </row>
    <row r="2369" spans="1:7" ht="30">
      <c r="A2369" s="201" t="s">
        <v>7930</v>
      </c>
      <c r="B2369" s="162" t="s">
        <v>7991</v>
      </c>
      <c r="C2369" s="162" t="s">
        <v>8</v>
      </c>
      <c r="D2369" s="163">
        <v>175</v>
      </c>
      <c r="E2369" s="162">
        <v>500</v>
      </c>
      <c r="F2369" s="201" t="s">
        <v>7930</v>
      </c>
      <c r="G2369" s="162" t="s">
        <v>7989</v>
      </c>
    </row>
    <row r="2370" spans="1:7" ht="30">
      <c r="A2370" s="201" t="s">
        <v>7930</v>
      </c>
      <c r="B2370" s="162" t="s">
        <v>7992</v>
      </c>
      <c r="C2370" s="162" t="s">
        <v>8</v>
      </c>
      <c r="D2370" s="163">
        <v>300</v>
      </c>
      <c r="E2370" s="162">
        <v>400</v>
      </c>
      <c r="F2370" s="201" t="s">
        <v>7930</v>
      </c>
      <c r="G2370" s="162" t="s">
        <v>7989</v>
      </c>
    </row>
    <row r="2371" spans="1:7" ht="30">
      <c r="A2371" s="201" t="s">
        <v>7930</v>
      </c>
      <c r="B2371" s="162" t="s">
        <v>7993</v>
      </c>
      <c r="C2371" s="162" t="s">
        <v>8</v>
      </c>
      <c r="D2371" s="163">
        <v>675.2</v>
      </c>
      <c r="E2371" s="162">
        <v>120</v>
      </c>
      <c r="F2371" s="201" t="s">
        <v>7930</v>
      </c>
      <c r="G2371" s="162" t="s">
        <v>7989</v>
      </c>
    </row>
    <row r="2372" spans="1:7" ht="30">
      <c r="A2372" s="201" t="s">
        <v>7930</v>
      </c>
      <c r="B2372" s="162" t="s">
        <v>7994</v>
      </c>
      <c r="C2372" s="162" t="s">
        <v>7995</v>
      </c>
      <c r="D2372" s="163">
        <v>260</v>
      </c>
      <c r="E2372" s="162">
        <v>720</v>
      </c>
      <c r="F2372" s="201" t="s">
        <v>7930</v>
      </c>
      <c r="G2372" s="162" t="s">
        <v>7989</v>
      </c>
    </row>
    <row r="2373" spans="1:7" ht="30">
      <c r="A2373" s="201" t="s">
        <v>7930</v>
      </c>
      <c r="B2373" s="162" t="s">
        <v>7996</v>
      </c>
      <c r="C2373" s="162" t="s">
        <v>8</v>
      </c>
      <c r="D2373" s="163">
        <v>260</v>
      </c>
      <c r="E2373" s="162">
        <v>500</v>
      </c>
      <c r="F2373" s="201" t="s">
        <v>7930</v>
      </c>
      <c r="G2373" s="201" t="s">
        <v>7948</v>
      </c>
    </row>
    <row r="2374" spans="1:7" ht="30">
      <c r="A2374" s="201" t="s">
        <v>7930</v>
      </c>
      <c r="B2374" s="162" t="s">
        <v>7997</v>
      </c>
      <c r="C2374" s="162" t="s">
        <v>8</v>
      </c>
      <c r="D2374" s="163">
        <v>350</v>
      </c>
      <c r="E2374" s="162">
        <v>500</v>
      </c>
      <c r="F2374" s="201" t="s">
        <v>7930</v>
      </c>
      <c r="G2374" s="201" t="s">
        <v>7948</v>
      </c>
    </row>
    <row r="2375" spans="1:7" ht="30">
      <c r="A2375" s="201" t="s">
        <v>7930</v>
      </c>
      <c r="B2375" s="162" t="s">
        <v>7998</v>
      </c>
      <c r="C2375" s="162" t="s">
        <v>8</v>
      </c>
      <c r="D2375" s="163">
        <v>390</v>
      </c>
      <c r="E2375" s="162">
        <v>500</v>
      </c>
      <c r="F2375" s="201" t="s">
        <v>7930</v>
      </c>
      <c r="G2375" s="201" t="s">
        <v>7948</v>
      </c>
    </row>
    <row r="2376" spans="1:7" ht="30">
      <c r="A2376" s="201" t="s">
        <v>7930</v>
      </c>
      <c r="B2376" s="162" t="s">
        <v>7999</v>
      </c>
      <c r="C2376" s="162" t="s">
        <v>8</v>
      </c>
      <c r="D2376" s="163">
        <v>500</v>
      </c>
      <c r="E2376" s="162">
        <v>500</v>
      </c>
      <c r="F2376" s="201" t="s">
        <v>7930</v>
      </c>
      <c r="G2376" s="201" t="s">
        <v>7948</v>
      </c>
    </row>
    <row r="2377" spans="1:7" ht="30">
      <c r="A2377" s="201" t="s">
        <v>7930</v>
      </c>
      <c r="B2377" s="162" t="s">
        <v>5320</v>
      </c>
      <c r="C2377" s="162" t="s">
        <v>8</v>
      </c>
      <c r="D2377" s="163">
        <v>5500</v>
      </c>
      <c r="E2377" s="162">
        <v>5</v>
      </c>
      <c r="F2377" s="201" t="s">
        <v>7930</v>
      </c>
      <c r="G2377" s="201" t="s">
        <v>7948</v>
      </c>
    </row>
    <row r="2378" spans="1:7" ht="45">
      <c r="A2378" s="201" t="s">
        <v>7930</v>
      </c>
      <c r="B2378" s="162" t="s">
        <v>8000</v>
      </c>
      <c r="C2378" s="162" t="s">
        <v>1116</v>
      </c>
      <c r="D2378" s="163">
        <v>12500</v>
      </c>
      <c r="E2378" s="162">
        <v>2</v>
      </c>
      <c r="F2378" s="201" t="s">
        <v>7930</v>
      </c>
      <c r="G2378" s="201" t="s">
        <v>7948</v>
      </c>
    </row>
    <row r="2379" spans="1:7" ht="30">
      <c r="A2379" s="201" t="s">
        <v>7930</v>
      </c>
      <c r="B2379" s="162" t="s">
        <v>8001</v>
      </c>
      <c r="C2379" s="162" t="s">
        <v>1116</v>
      </c>
      <c r="D2379" s="163">
        <v>10000</v>
      </c>
      <c r="E2379" s="162">
        <v>5</v>
      </c>
      <c r="F2379" s="201" t="s">
        <v>7930</v>
      </c>
      <c r="G2379" s="201" t="s">
        <v>7948</v>
      </c>
    </row>
    <row r="2380" spans="1:7" ht="30">
      <c r="A2380" s="201" t="s">
        <v>7930</v>
      </c>
      <c r="B2380" s="162" t="s">
        <v>8002</v>
      </c>
      <c r="C2380" s="162" t="s">
        <v>216</v>
      </c>
      <c r="D2380" s="163">
        <v>4000</v>
      </c>
      <c r="E2380" s="162">
        <v>30</v>
      </c>
      <c r="F2380" s="201" t="s">
        <v>7930</v>
      </c>
      <c r="G2380" s="162" t="s">
        <v>8003</v>
      </c>
    </row>
    <row r="2381" spans="1:7" ht="30">
      <c r="A2381" s="201" t="s">
        <v>7930</v>
      </c>
      <c r="B2381" s="162" t="s">
        <v>8004</v>
      </c>
      <c r="C2381" s="162" t="s">
        <v>216</v>
      </c>
      <c r="D2381" s="163">
        <v>4000</v>
      </c>
      <c r="E2381" s="162">
        <v>20</v>
      </c>
      <c r="F2381" s="201" t="s">
        <v>7930</v>
      </c>
      <c r="G2381" s="162" t="s">
        <v>8005</v>
      </c>
    </row>
    <row r="2382" spans="1:7" ht="30">
      <c r="A2382" s="201" t="s">
        <v>7930</v>
      </c>
      <c r="B2382" s="162" t="s">
        <v>8006</v>
      </c>
      <c r="C2382" s="162" t="s">
        <v>216</v>
      </c>
      <c r="D2382" s="163">
        <v>3500</v>
      </c>
      <c r="E2382" s="162">
        <v>20</v>
      </c>
      <c r="F2382" s="201" t="s">
        <v>7930</v>
      </c>
      <c r="G2382" s="162" t="s">
        <v>8005</v>
      </c>
    </row>
    <row r="2383" spans="1:7" ht="30">
      <c r="A2383" s="201" t="s">
        <v>7930</v>
      </c>
      <c r="B2383" s="162" t="s">
        <v>8007</v>
      </c>
      <c r="C2383" s="162" t="s">
        <v>216</v>
      </c>
      <c r="D2383" s="163">
        <v>3000</v>
      </c>
      <c r="E2383" s="162">
        <v>20</v>
      </c>
      <c r="F2383" s="201" t="s">
        <v>7930</v>
      </c>
      <c r="G2383" s="162" t="s">
        <v>8005</v>
      </c>
    </row>
    <row r="2384" spans="1:7" ht="30">
      <c r="A2384" s="201" t="s">
        <v>7930</v>
      </c>
      <c r="B2384" s="162" t="s">
        <v>8008</v>
      </c>
      <c r="C2384" s="162" t="s">
        <v>216</v>
      </c>
      <c r="D2384" s="163">
        <v>2500</v>
      </c>
      <c r="E2384" s="162">
        <v>20</v>
      </c>
      <c r="F2384" s="201" t="s">
        <v>7930</v>
      </c>
      <c r="G2384" s="162" t="s">
        <v>8005</v>
      </c>
    </row>
    <row r="2385" spans="1:7" ht="30">
      <c r="A2385" s="201" t="s">
        <v>7930</v>
      </c>
      <c r="B2385" s="162" t="s">
        <v>8009</v>
      </c>
      <c r="C2385" s="162" t="s">
        <v>98</v>
      </c>
      <c r="D2385" s="163">
        <v>800</v>
      </c>
      <c r="E2385" s="162">
        <v>100</v>
      </c>
      <c r="F2385" s="201" t="s">
        <v>7930</v>
      </c>
      <c r="G2385" s="162" t="s">
        <v>8005</v>
      </c>
    </row>
    <row r="2386" spans="1:7" ht="30">
      <c r="A2386" s="201" t="s">
        <v>7930</v>
      </c>
      <c r="B2386" s="201" t="s">
        <v>8010</v>
      </c>
      <c r="C2386" s="201" t="s">
        <v>216</v>
      </c>
      <c r="D2386" s="13">
        <v>4500</v>
      </c>
      <c r="E2386" s="201">
        <v>60</v>
      </c>
      <c r="F2386" s="201" t="s">
        <v>7930</v>
      </c>
      <c r="G2386" s="201" t="s">
        <v>8011</v>
      </c>
    </row>
    <row r="2387" spans="1:7" ht="30">
      <c r="A2387" s="201" t="s">
        <v>7930</v>
      </c>
      <c r="B2387" s="200" t="s">
        <v>8012</v>
      </c>
      <c r="C2387" s="162" t="s">
        <v>216</v>
      </c>
      <c r="D2387" s="13">
        <v>5000</v>
      </c>
      <c r="E2387" s="200">
        <v>90</v>
      </c>
      <c r="F2387" s="201" t="s">
        <v>7930</v>
      </c>
      <c r="G2387" s="201" t="s">
        <v>8011</v>
      </c>
    </row>
    <row r="2388" spans="1:7" ht="30">
      <c r="A2388" s="201" t="s">
        <v>7930</v>
      </c>
      <c r="B2388" s="200" t="s">
        <v>8013</v>
      </c>
      <c r="C2388" s="162" t="s">
        <v>216</v>
      </c>
      <c r="D2388" s="13">
        <v>2900</v>
      </c>
      <c r="E2388" s="200">
        <v>20</v>
      </c>
      <c r="F2388" s="201" t="s">
        <v>7930</v>
      </c>
      <c r="G2388" s="201" t="s">
        <v>8011</v>
      </c>
    </row>
    <row r="2389" spans="1:7" ht="30">
      <c r="A2389" s="201" t="s">
        <v>7930</v>
      </c>
      <c r="B2389" s="200" t="s">
        <v>8014</v>
      </c>
      <c r="C2389" s="162" t="s">
        <v>216</v>
      </c>
      <c r="D2389" s="13">
        <v>3400</v>
      </c>
      <c r="E2389" s="200">
        <v>20</v>
      </c>
      <c r="F2389" s="201" t="s">
        <v>7930</v>
      </c>
      <c r="G2389" s="201" t="s">
        <v>8011</v>
      </c>
    </row>
    <row r="2390" spans="1:7" ht="30">
      <c r="A2390" s="201" t="s">
        <v>7930</v>
      </c>
      <c r="B2390" s="201" t="s">
        <v>4336</v>
      </c>
      <c r="C2390" s="162" t="s">
        <v>216</v>
      </c>
      <c r="D2390" s="13">
        <v>11000</v>
      </c>
      <c r="E2390" s="201">
        <v>4</v>
      </c>
      <c r="F2390" s="201" t="s">
        <v>7930</v>
      </c>
      <c r="G2390" s="201" t="s">
        <v>8011</v>
      </c>
    </row>
    <row r="2391" spans="1:7" ht="30">
      <c r="A2391" s="201" t="s">
        <v>7930</v>
      </c>
      <c r="B2391" s="201" t="s">
        <v>6081</v>
      </c>
      <c r="C2391" s="162" t="s">
        <v>216</v>
      </c>
      <c r="D2391" s="13">
        <v>12500</v>
      </c>
      <c r="E2391" s="201">
        <v>12</v>
      </c>
      <c r="F2391" s="201" t="s">
        <v>7930</v>
      </c>
      <c r="G2391" s="201" t="s">
        <v>8011</v>
      </c>
    </row>
    <row r="2392" spans="1:7" ht="30">
      <c r="A2392" s="201" t="s">
        <v>7930</v>
      </c>
      <c r="B2392" s="201" t="s">
        <v>888</v>
      </c>
      <c r="C2392" s="162" t="s">
        <v>216</v>
      </c>
      <c r="D2392" s="13">
        <v>12000</v>
      </c>
      <c r="E2392" s="201">
        <v>4</v>
      </c>
      <c r="F2392" s="201" t="s">
        <v>7930</v>
      </c>
      <c r="G2392" s="201" t="s">
        <v>8011</v>
      </c>
    </row>
    <row r="2393" spans="1:7" ht="30">
      <c r="A2393" s="201" t="s">
        <v>7930</v>
      </c>
      <c r="B2393" s="162" t="s">
        <v>8015</v>
      </c>
      <c r="C2393" s="162" t="s">
        <v>8</v>
      </c>
      <c r="D2393" s="163">
        <v>3644.57</v>
      </c>
      <c r="E2393" s="162">
        <v>4</v>
      </c>
      <c r="F2393" s="201" t="s">
        <v>7930</v>
      </c>
      <c r="G2393" s="201" t="s">
        <v>8016</v>
      </c>
    </row>
    <row r="2394" spans="1:7" ht="30">
      <c r="A2394" s="201" t="s">
        <v>7930</v>
      </c>
      <c r="B2394" s="162" t="s">
        <v>8017</v>
      </c>
      <c r="C2394" s="162" t="s">
        <v>8</v>
      </c>
      <c r="D2394" s="163">
        <v>1339.84</v>
      </c>
      <c r="E2394" s="162">
        <v>4</v>
      </c>
      <c r="F2394" s="201" t="s">
        <v>7930</v>
      </c>
      <c r="G2394" s="201" t="s">
        <v>8016</v>
      </c>
    </row>
    <row r="2395" spans="1:7" ht="30">
      <c r="A2395" s="201" t="s">
        <v>7930</v>
      </c>
      <c r="B2395" s="162" t="s">
        <v>8018</v>
      </c>
      <c r="C2395" s="162" t="s">
        <v>8</v>
      </c>
      <c r="D2395" s="163">
        <v>3284.6</v>
      </c>
      <c r="E2395" s="162">
        <v>2</v>
      </c>
      <c r="F2395" s="201" t="s">
        <v>7930</v>
      </c>
      <c r="G2395" s="201" t="s">
        <v>8016</v>
      </c>
    </row>
    <row r="2396" spans="1:7" ht="30">
      <c r="A2396" s="201" t="s">
        <v>7930</v>
      </c>
      <c r="B2396" s="162" t="s">
        <v>8019</v>
      </c>
      <c r="C2396" s="162" t="s">
        <v>8</v>
      </c>
      <c r="D2396" s="163">
        <v>6000</v>
      </c>
      <c r="E2396" s="162">
        <v>2</v>
      </c>
      <c r="F2396" s="201" t="s">
        <v>7930</v>
      </c>
      <c r="G2396" s="201" t="s">
        <v>8016</v>
      </c>
    </row>
    <row r="2397" spans="1:7" ht="30">
      <c r="A2397" s="201" t="s">
        <v>7930</v>
      </c>
      <c r="B2397" s="162" t="s">
        <v>915</v>
      </c>
      <c r="C2397" s="162" t="s">
        <v>216</v>
      </c>
      <c r="D2397" s="163">
        <v>5000</v>
      </c>
      <c r="E2397" s="201">
        <v>90</v>
      </c>
      <c r="F2397" s="201" t="s">
        <v>7930</v>
      </c>
      <c r="G2397" s="201" t="s">
        <v>8016</v>
      </c>
    </row>
    <row r="2398" spans="1:7" ht="30">
      <c r="A2398" s="201" t="s">
        <v>7930</v>
      </c>
      <c r="B2398" s="162" t="s">
        <v>8020</v>
      </c>
      <c r="C2398" s="162" t="s">
        <v>216</v>
      </c>
      <c r="D2398" s="163">
        <v>4300</v>
      </c>
      <c r="E2398" s="201">
        <v>90</v>
      </c>
      <c r="F2398" s="201" t="s">
        <v>7930</v>
      </c>
      <c r="G2398" s="201" t="s">
        <v>8016</v>
      </c>
    </row>
    <row r="2399" spans="1:7" ht="30">
      <c r="A2399" s="201" t="s">
        <v>7930</v>
      </c>
      <c r="B2399" s="162" t="s">
        <v>8021</v>
      </c>
      <c r="C2399" s="162" t="s">
        <v>216</v>
      </c>
      <c r="D2399" s="163">
        <v>4700</v>
      </c>
      <c r="E2399" s="201">
        <v>90</v>
      </c>
      <c r="F2399" s="201" t="s">
        <v>7930</v>
      </c>
      <c r="G2399" s="201" t="s">
        <v>8016</v>
      </c>
    </row>
    <row r="2400" spans="1:7" ht="30">
      <c r="A2400" s="201" t="s">
        <v>7930</v>
      </c>
      <c r="B2400" s="162" t="s">
        <v>8022</v>
      </c>
      <c r="C2400" s="162" t="s">
        <v>216</v>
      </c>
      <c r="D2400" s="163">
        <v>2800</v>
      </c>
      <c r="E2400" s="201">
        <v>90</v>
      </c>
      <c r="F2400" s="201" t="s">
        <v>7930</v>
      </c>
      <c r="G2400" s="201" t="s">
        <v>8016</v>
      </c>
    </row>
    <row r="2401" spans="1:7" ht="30">
      <c r="A2401" s="201" t="s">
        <v>7930</v>
      </c>
      <c r="B2401" s="162" t="s">
        <v>8023</v>
      </c>
      <c r="C2401" s="162" t="s">
        <v>216</v>
      </c>
      <c r="D2401" s="163">
        <v>3000</v>
      </c>
      <c r="E2401" s="201">
        <v>90</v>
      </c>
      <c r="F2401" s="201" t="s">
        <v>7930</v>
      </c>
      <c r="G2401" s="201" t="s">
        <v>8016</v>
      </c>
    </row>
    <row r="2402" spans="1:7" ht="30">
      <c r="A2402" s="201" t="s">
        <v>7930</v>
      </c>
      <c r="B2402" s="162" t="s">
        <v>8024</v>
      </c>
      <c r="C2402" s="162" t="s">
        <v>216</v>
      </c>
      <c r="D2402" s="163">
        <v>800</v>
      </c>
      <c r="E2402" s="201">
        <v>90</v>
      </c>
      <c r="F2402" s="201" t="s">
        <v>7930</v>
      </c>
      <c r="G2402" s="201" t="s">
        <v>8016</v>
      </c>
    </row>
    <row r="2403" spans="1:7" ht="30">
      <c r="A2403" s="201" t="s">
        <v>7930</v>
      </c>
      <c r="B2403" s="201" t="s">
        <v>913</v>
      </c>
      <c r="C2403" s="201" t="s">
        <v>216</v>
      </c>
      <c r="D2403" s="13">
        <v>5100</v>
      </c>
      <c r="E2403" s="201">
        <v>100</v>
      </c>
      <c r="F2403" s="201" t="s">
        <v>7930</v>
      </c>
      <c r="G2403" s="201" t="s">
        <v>8025</v>
      </c>
    </row>
    <row r="2404" spans="1:7" ht="30">
      <c r="A2404" s="201" t="s">
        <v>7930</v>
      </c>
      <c r="B2404" s="201" t="s">
        <v>7970</v>
      </c>
      <c r="C2404" s="201" t="s">
        <v>216</v>
      </c>
      <c r="D2404" s="13">
        <v>3150</v>
      </c>
      <c r="E2404" s="201">
        <v>100</v>
      </c>
      <c r="F2404" s="201" t="s">
        <v>7930</v>
      </c>
      <c r="G2404" s="201" t="s">
        <v>8025</v>
      </c>
    </row>
    <row r="2405" spans="1:7" ht="30">
      <c r="A2405" s="201" t="s">
        <v>7930</v>
      </c>
      <c r="B2405" s="162" t="s">
        <v>8026</v>
      </c>
      <c r="C2405" s="162" t="s">
        <v>8</v>
      </c>
      <c r="D2405" s="163">
        <v>170</v>
      </c>
      <c r="E2405" s="162">
        <v>500</v>
      </c>
      <c r="F2405" s="201" t="s">
        <v>7930</v>
      </c>
      <c r="G2405" s="201" t="s">
        <v>7951</v>
      </c>
    </row>
    <row r="2406" spans="1:7" ht="30">
      <c r="A2406" s="201" t="s">
        <v>7930</v>
      </c>
      <c r="B2406" s="162" t="s">
        <v>8027</v>
      </c>
      <c r="C2406" s="162" t="s">
        <v>8</v>
      </c>
      <c r="D2406" s="163">
        <v>170</v>
      </c>
      <c r="E2406" s="162">
        <v>500</v>
      </c>
      <c r="F2406" s="201" t="s">
        <v>7930</v>
      </c>
      <c r="G2406" s="201" t="s">
        <v>7951</v>
      </c>
    </row>
    <row r="2407" spans="1:7" ht="30">
      <c r="A2407" s="201" t="s">
        <v>7930</v>
      </c>
      <c r="B2407" s="162" t="s">
        <v>8028</v>
      </c>
      <c r="C2407" s="162" t="s">
        <v>8</v>
      </c>
      <c r="D2407" s="163">
        <v>170</v>
      </c>
      <c r="E2407" s="162">
        <v>500</v>
      </c>
      <c r="F2407" s="201" t="s">
        <v>7930</v>
      </c>
      <c r="G2407" s="201" t="s">
        <v>7951</v>
      </c>
    </row>
    <row r="2408" spans="1:7" ht="30">
      <c r="A2408" s="201" t="s">
        <v>7930</v>
      </c>
      <c r="B2408" s="162" t="s">
        <v>8029</v>
      </c>
      <c r="C2408" s="162" t="s">
        <v>8</v>
      </c>
      <c r="D2408" s="163">
        <v>170</v>
      </c>
      <c r="E2408" s="162">
        <v>500</v>
      </c>
      <c r="F2408" s="201" t="s">
        <v>7930</v>
      </c>
      <c r="G2408" s="201" t="s">
        <v>7951</v>
      </c>
    </row>
    <row r="2409" spans="1:7" ht="30">
      <c r="A2409" s="201" t="s">
        <v>7930</v>
      </c>
      <c r="B2409" s="162" t="s">
        <v>8030</v>
      </c>
      <c r="C2409" s="162" t="s">
        <v>8</v>
      </c>
      <c r="D2409" s="163">
        <v>170</v>
      </c>
      <c r="E2409" s="162">
        <v>500</v>
      </c>
      <c r="F2409" s="201" t="s">
        <v>7930</v>
      </c>
      <c r="G2409" s="201" t="s">
        <v>7951</v>
      </c>
    </row>
    <row r="2410" spans="1:7" ht="30">
      <c r="A2410" s="201" t="s">
        <v>7930</v>
      </c>
      <c r="B2410" s="162" t="s">
        <v>565</v>
      </c>
      <c r="C2410" s="162" t="s">
        <v>216</v>
      </c>
      <c r="D2410" s="163" t="s">
        <v>8031</v>
      </c>
      <c r="E2410" s="162">
        <v>140</v>
      </c>
      <c r="F2410" s="201" t="s">
        <v>7930</v>
      </c>
      <c r="G2410" s="201" t="s">
        <v>7951</v>
      </c>
    </row>
    <row r="2411" spans="1:7" ht="30">
      <c r="A2411" s="201" t="s">
        <v>7930</v>
      </c>
      <c r="B2411" s="162" t="s">
        <v>8032</v>
      </c>
      <c r="C2411" s="162" t="s">
        <v>216</v>
      </c>
      <c r="D2411" s="163" t="s">
        <v>8033</v>
      </c>
      <c r="E2411" s="162">
        <v>140</v>
      </c>
      <c r="F2411" s="201" t="s">
        <v>7930</v>
      </c>
      <c r="G2411" s="201" t="s">
        <v>7951</v>
      </c>
    </row>
    <row r="2412" spans="1:7" ht="30">
      <c r="A2412" s="201" t="s">
        <v>7930</v>
      </c>
      <c r="B2412" s="162" t="s">
        <v>8034</v>
      </c>
      <c r="C2412" s="162" t="s">
        <v>216</v>
      </c>
      <c r="D2412" s="163" t="s">
        <v>8035</v>
      </c>
      <c r="E2412" s="162">
        <v>30</v>
      </c>
      <c r="F2412" s="201" t="s">
        <v>7930</v>
      </c>
      <c r="G2412" s="201" t="s">
        <v>7951</v>
      </c>
    </row>
    <row r="2413" spans="1:7" ht="30">
      <c r="A2413" s="201" t="s">
        <v>7930</v>
      </c>
      <c r="B2413" s="201" t="s">
        <v>8036</v>
      </c>
      <c r="C2413" s="112" t="s">
        <v>216</v>
      </c>
      <c r="D2413" s="13">
        <v>6450</v>
      </c>
      <c r="E2413" s="201">
        <v>500</v>
      </c>
      <c r="F2413" s="201" t="s">
        <v>7930</v>
      </c>
      <c r="G2413" s="201" t="s">
        <v>7953</v>
      </c>
    </row>
    <row r="2414" spans="1:7" ht="30">
      <c r="A2414" s="201" t="s">
        <v>7930</v>
      </c>
      <c r="B2414" s="258" t="s">
        <v>8037</v>
      </c>
      <c r="C2414" s="258" t="s">
        <v>216</v>
      </c>
      <c r="D2414" s="259">
        <v>4000</v>
      </c>
      <c r="E2414" s="258">
        <v>150</v>
      </c>
      <c r="F2414" s="200" t="s">
        <v>7930</v>
      </c>
      <c r="G2414" s="258" t="s">
        <v>8038</v>
      </c>
    </row>
    <row r="2415" spans="1:7" ht="30">
      <c r="A2415" s="201" t="s">
        <v>7930</v>
      </c>
      <c r="B2415" s="201" t="s">
        <v>8039</v>
      </c>
      <c r="C2415" s="162" t="s">
        <v>216</v>
      </c>
      <c r="D2415" s="201">
        <v>1900</v>
      </c>
      <c r="E2415" s="201">
        <v>300</v>
      </c>
      <c r="F2415" s="201" t="s">
        <v>7930</v>
      </c>
      <c r="G2415" s="201" t="s">
        <v>8040</v>
      </c>
    </row>
    <row r="2416" spans="1:7" ht="30">
      <c r="A2416" s="201" t="s">
        <v>7930</v>
      </c>
      <c r="B2416" s="201" t="s">
        <v>8041</v>
      </c>
      <c r="C2416" s="112" t="s">
        <v>216</v>
      </c>
      <c r="D2416" s="201">
        <v>5300</v>
      </c>
      <c r="E2416" s="201">
        <v>10</v>
      </c>
      <c r="F2416" s="201" t="s">
        <v>7930</v>
      </c>
      <c r="G2416" s="201" t="s">
        <v>8040</v>
      </c>
    </row>
    <row r="2417" spans="1:7" ht="30">
      <c r="A2417" s="201" t="s">
        <v>7930</v>
      </c>
      <c r="B2417" s="201" t="s">
        <v>8042</v>
      </c>
      <c r="C2417" s="162" t="s">
        <v>216</v>
      </c>
      <c r="D2417" s="201">
        <v>3500</v>
      </c>
      <c r="E2417" s="201">
        <v>200</v>
      </c>
      <c r="F2417" s="201" t="s">
        <v>7930</v>
      </c>
      <c r="G2417" s="201" t="s">
        <v>8040</v>
      </c>
    </row>
    <row r="2418" spans="1:7" ht="30">
      <c r="A2418" s="201" t="s">
        <v>7930</v>
      </c>
      <c r="B2418" s="201" t="s">
        <v>8043</v>
      </c>
      <c r="C2418" s="162" t="s">
        <v>216</v>
      </c>
      <c r="D2418" s="201">
        <v>10000</v>
      </c>
      <c r="E2418" s="201">
        <v>40</v>
      </c>
      <c r="F2418" s="201" t="s">
        <v>7930</v>
      </c>
      <c r="G2418" s="201" t="s">
        <v>8040</v>
      </c>
    </row>
    <row r="2419" spans="1:7" ht="30">
      <c r="A2419" s="201" t="s">
        <v>7930</v>
      </c>
      <c r="B2419" s="201" t="s">
        <v>8044</v>
      </c>
      <c r="C2419" s="112" t="s">
        <v>216</v>
      </c>
      <c r="D2419" s="201">
        <v>8000</v>
      </c>
      <c r="E2419" s="201">
        <v>10</v>
      </c>
      <c r="F2419" s="201" t="s">
        <v>7930</v>
      </c>
      <c r="G2419" s="201" t="s">
        <v>8040</v>
      </c>
    </row>
    <row r="2420" spans="1:7" ht="30">
      <c r="A2420" s="201" t="s">
        <v>7930</v>
      </c>
      <c r="B2420" s="200" t="s">
        <v>1626</v>
      </c>
      <c r="C2420" s="258" t="s">
        <v>216</v>
      </c>
      <c r="D2420" s="200">
        <v>3000</v>
      </c>
      <c r="E2420" s="200">
        <v>50</v>
      </c>
      <c r="F2420" s="201" t="s">
        <v>7930</v>
      </c>
      <c r="G2420" s="201" t="s">
        <v>8040</v>
      </c>
    </row>
    <row r="2421" spans="1:7" ht="30">
      <c r="A2421" s="201" t="s">
        <v>7930</v>
      </c>
      <c r="B2421" s="201" t="s">
        <v>8045</v>
      </c>
      <c r="C2421" s="112" t="s">
        <v>216</v>
      </c>
      <c r="D2421" s="201" t="s">
        <v>8046</v>
      </c>
      <c r="E2421" s="201">
        <v>50</v>
      </c>
      <c r="F2421" s="201" t="s">
        <v>7930</v>
      </c>
      <c r="G2421" s="201" t="s">
        <v>8047</v>
      </c>
    </row>
    <row r="2422" spans="1:7" ht="30">
      <c r="A2422" s="201" t="s">
        <v>7930</v>
      </c>
      <c r="B2422" s="201" t="s">
        <v>8048</v>
      </c>
      <c r="C2422" s="162" t="s">
        <v>216</v>
      </c>
      <c r="D2422" s="201" t="s">
        <v>8049</v>
      </c>
      <c r="E2422" s="201">
        <v>50</v>
      </c>
      <c r="F2422" s="201" t="s">
        <v>7930</v>
      </c>
      <c r="G2422" s="201" t="s">
        <v>8047</v>
      </c>
    </row>
    <row r="2423" spans="1:7" ht="30">
      <c r="A2423" s="201" t="s">
        <v>7930</v>
      </c>
      <c r="B2423" s="201" t="s">
        <v>8050</v>
      </c>
      <c r="C2423" s="112" t="s">
        <v>216</v>
      </c>
      <c r="D2423" s="201" t="s">
        <v>8051</v>
      </c>
      <c r="E2423" s="201">
        <v>50</v>
      </c>
      <c r="F2423" s="201" t="s">
        <v>7930</v>
      </c>
      <c r="G2423" s="201" t="s">
        <v>8047</v>
      </c>
    </row>
    <row r="2424" spans="1:7" ht="30">
      <c r="A2424" s="201" t="s">
        <v>7930</v>
      </c>
      <c r="B2424" s="201" t="s">
        <v>8052</v>
      </c>
      <c r="C2424" s="162" t="s">
        <v>216</v>
      </c>
      <c r="D2424" s="201" t="s">
        <v>8053</v>
      </c>
      <c r="E2424" s="201">
        <v>50</v>
      </c>
      <c r="F2424" s="201" t="s">
        <v>7930</v>
      </c>
      <c r="G2424" s="201" t="s">
        <v>8047</v>
      </c>
    </row>
    <row r="2425" spans="1:7" ht="30">
      <c r="A2425" s="201" t="s">
        <v>7930</v>
      </c>
      <c r="B2425" s="201" t="s">
        <v>8052</v>
      </c>
      <c r="C2425" s="112" t="s">
        <v>216</v>
      </c>
      <c r="D2425" s="201">
        <v>3100</v>
      </c>
      <c r="E2425" s="201">
        <v>50</v>
      </c>
      <c r="F2425" s="201" t="s">
        <v>7930</v>
      </c>
      <c r="G2425" s="201" t="s">
        <v>8047</v>
      </c>
    </row>
    <row r="2426" spans="1:7" ht="30">
      <c r="A2426" s="201" t="s">
        <v>7930</v>
      </c>
      <c r="B2426" s="201" t="s">
        <v>8054</v>
      </c>
      <c r="C2426" s="162" t="s">
        <v>216</v>
      </c>
      <c r="D2426" s="201">
        <v>4500</v>
      </c>
      <c r="E2426" s="201">
        <v>50</v>
      </c>
      <c r="F2426" s="201" t="s">
        <v>7930</v>
      </c>
      <c r="G2426" s="201" t="s">
        <v>8047</v>
      </c>
    </row>
    <row r="2427" spans="1:7" ht="30">
      <c r="A2427" s="201" t="s">
        <v>7930</v>
      </c>
      <c r="B2427" s="201" t="s">
        <v>8055</v>
      </c>
      <c r="C2427" s="112" t="s">
        <v>216</v>
      </c>
      <c r="D2427" s="201">
        <v>4300</v>
      </c>
      <c r="E2427" s="201">
        <v>50</v>
      </c>
      <c r="F2427" s="201" t="s">
        <v>7930</v>
      </c>
      <c r="G2427" s="201" t="s">
        <v>8047</v>
      </c>
    </row>
    <row r="2428" spans="1:7" ht="30">
      <c r="A2428" s="201" t="s">
        <v>7930</v>
      </c>
      <c r="B2428" s="201" t="s">
        <v>8056</v>
      </c>
      <c r="C2428" s="162" t="s">
        <v>216</v>
      </c>
      <c r="D2428" s="201">
        <v>4100</v>
      </c>
      <c r="E2428" s="201">
        <v>50</v>
      </c>
      <c r="F2428" s="201" t="s">
        <v>7930</v>
      </c>
      <c r="G2428" s="201" t="s">
        <v>8047</v>
      </c>
    </row>
    <row r="2429" spans="1:7" ht="45">
      <c r="A2429" s="201" t="s">
        <v>7930</v>
      </c>
      <c r="B2429" s="201" t="s">
        <v>8057</v>
      </c>
      <c r="C2429" s="112" t="s">
        <v>216</v>
      </c>
      <c r="D2429" s="201" t="s">
        <v>8058</v>
      </c>
      <c r="E2429" s="201">
        <v>70</v>
      </c>
      <c r="F2429" s="201" t="s">
        <v>7930</v>
      </c>
      <c r="G2429" s="201" t="s">
        <v>8047</v>
      </c>
    </row>
    <row r="2430" spans="1:7" ht="45">
      <c r="A2430" s="201" t="s">
        <v>7930</v>
      </c>
      <c r="B2430" s="201" t="s">
        <v>8059</v>
      </c>
      <c r="C2430" s="162" t="s">
        <v>216</v>
      </c>
      <c r="D2430" s="201" t="s">
        <v>8060</v>
      </c>
      <c r="E2430" s="201">
        <v>70</v>
      </c>
      <c r="F2430" s="201" t="s">
        <v>7930</v>
      </c>
      <c r="G2430" s="201" t="s">
        <v>8047</v>
      </c>
    </row>
    <row r="2431" spans="1:7" ht="45">
      <c r="A2431" s="201" t="s">
        <v>7930</v>
      </c>
      <c r="B2431" s="201" t="s">
        <v>8061</v>
      </c>
      <c r="C2431" s="112" t="s">
        <v>216</v>
      </c>
      <c r="D2431" s="201" t="s">
        <v>8062</v>
      </c>
      <c r="E2431" s="201">
        <v>70</v>
      </c>
      <c r="F2431" s="201" t="s">
        <v>7930</v>
      </c>
      <c r="G2431" s="201" t="s">
        <v>8047</v>
      </c>
    </row>
    <row r="2432" spans="1:7" ht="30">
      <c r="A2432" s="201" t="s">
        <v>7930</v>
      </c>
      <c r="B2432" s="201" t="s">
        <v>8063</v>
      </c>
      <c r="C2432" s="162" t="s">
        <v>216</v>
      </c>
      <c r="D2432" s="201">
        <v>2400</v>
      </c>
      <c r="E2432" s="201">
        <v>70</v>
      </c>
      <c r="F2432" s="201" t="s">
        <v>7930</v>
      </c>
      <c r="G2432" s="201" t="s">
        <v>8047</v>
      </c>
    </row>
    <row r="2433" spans="1:7" ht="30">
      <c r="A2433" s="201" t="s">
        <v>7930</v>
      </c>
      <c r="B2433" s="201" t="s">
        <v>925</v>
      </c>
      <c r="C2433" s="201" t="s">
        <v>8</v>
      </c>
      <c r="D2433" s="201">
        <v>7</v>
      </c>
      <c r="E2433" s="201">
        <v>800</v>
      </c>
      <c r="F2433" s="201" t="s">
        <v>7930</v>
      </c>
      <c r="G2433" s="201" t="s">
        <v>8047</v>
      </c>
    </row>
    <row r="2434" spans="1:7" ht="30">
      <c r="A2434" s="201" t="s">
        <v>7930</v>
      </c>
      <c r="B2434" s="201" t="s">
        <v>8064</v>
      </c>
      <c r="C2434" s="201" t="s">
        <v>8</v>
      </c>
      <c r="D2434" s="201">
        <v>6000</v>
      </c>
      <c r="E2434" s="201">
        <v>3</v>
      </c>
      <c r="F2434" s="201" t="s">
        <v>7930</v>
      </c>
      <c r="G2434" s="201" t="s">
        <v>8047</v>
      </c>
    </row>
    <row r="2435" spans="1:7">
      <c r="A2435" s="24" t="s">
        <v>8243</v>
      </c>
      <c r="B2435" s="201" t="s">
        <v>8147</v>
      </c>
      <c r="C2435" s="201" t="s">
        <v>98</v>
      </c>
      <c r="D2435" s="164">
        <v>1120</v>
      </c>
      <c r="E2435" s="201">
        <v>100</v>
      </c>
      <c r="F2435" s="24" t="s">
        <v>8243</v>
      </c>
      <c r="G2435" s="201" t="s">
        <v>4570</v>
      </c>
    </row>
    <row r="2436" spans="1:7" ht="30">
      <c r="A2436" s="24" t="s">
        <v>8243</v>
      </c>
      <c r="B2436" s="201" t="s">
        <v>8244</v>
      </c>
      <c r="C2436" s="201" t="s">
        <v>98</v>
      </c>
      <c r="D2436" s="166">
        <v>7500</v>
      </c>
      <c r="E2436" s="201">
        <v>100</v>
      </c>
      <c r="F2436" s="24" t="s">
        <v>8243</v>
      </c>
      <c r="G2436" s="201" t="s">
        <v>4706</v>
      </c>
    </row>
    <row r="2437" spans="1:7" ht="30">
      <c r="A2437" s="24" t="s">
        <v>8243</v>
      </c>
      <c r="B2437" s="201" t="s">
        <v>8245</v>
      </c>
      <c r="C2437" s="201" t="s">
        <v>98</v>
      </c>
      <c r="D2437" s="166">
        <v>7500</v>
      </c>
      <c r="E2437" s="201">
        <v>100</v>
      </c>
      <c r="F2437" s="24" t="s">
        <v>8243</v>
      </c>
      <c r="G2437" s="201" t="s">
        <v>4706</v>
      </c>
    </row>
    <row r="2438" spans="1:7" ht="30">
      <c r="A2438" s="24" t="s">
        <v>8243</v>
      </c>
      <c r="B2438" s="201" t="s">
        <v>8246</v>
      </c>
      <c r="C2438" s="201" t="s">
        <v>98</v>
      </c>
      <c r="D2438" s="166">
        <v>6800</v>
      </c>
      <c r="E2438" s="201">
        <v>20</v>
      </c>
      <c r="F2438" s="24" t="s">
        <v>8243</v>
      </c>
      <c r="G2438" s="201" t="s">
        <v>4706</v>
      </c>
    </row>
    <row r="2439" spans="1:7">
      <c r="A2439" s="24" t="s">
        <v>8243</v>
      </c>
      <c r="B2439" s="201" t="s">
        <v>3294</v>
      </c>
      <c r="C2439" s="201" t="s">
        <v>98</v>
      </c>
      <c r="D2439" s="166">
        <v>1650</v>
      </c>
      <c r="E2439" s="201">
        <v>200</v>
      </c>
      <c r="F2439" s="24" t="s">
        <v>8243</v>
      </c>
      <c r="G2439" s="201" t="s">
        <v>4706</v>
      </c>
    </row>
    <row r="2440" spans="1:7" ht="30">
      <c r="A2440" s="24" t="s">
        <v>8243</v>
      </c>
      <c r="B2440" s="201" t="s">
        <v>8247</v>
      </c>
      <c r="C2440" s="201" t="s">
        <v>98</v>
      </c>
      <c r="D2440" s="166">
        <v>6180</v>
      </c>
      <c r="E2440" s="201">
        <v>50</v>
      </c>
      <c r="F2440" s="24" t="s">
        <v>8243</v>
      </c>
      <c r="G2440" s="201" t="s">
        <v>4706</v>
      </c>
    </row>
    <row r="2441" spans="1:7" ht="30">
      <c r="A2441" s="24" t="s">
        <v>8243</v>
      </c>
      <c r="B2441" s="201" t="s">
        <v>8248</v>
      </c>
      <c r="C2441" s="201" t="s">
        <v>8249</v>
      </c>
      <c r="D2441" s="166">
        <v>10000</v>
      </c>
      <c r="E2441" s="201">
        <v>40</v>
      </c>
      <c r="F2441" s="24" t="s">
        <v>8243</v>
      </c>
      <c r="G2441" s="201" t="s">
        <v>4706</v>
      </c>
    </row>
    <row r="2442" spans="1:7" ht="30">
      <c r="A2442" s="24" t="s">
        <v>8243</v>
      </c>
      <c r="B2442" s="201" t="s">
        <v>8250</v>
      </c>
      <c r="C2442" s="201" t="s">
        <v>98</v>
      </c>
      <c r="D2442" s="201">
        <v>742.62</v>
      </c>
      <c r="E2442" s="201">
        <v>300</v>
      </c>
      <c r="F2442" s="24" t="s">
        <v>8243</v>
      </c>
      <c r="G2442" s="201" t="s">
        <v>4706</v>
      </c>
    </row>
    <row r="2443" spans="1:7">
      <c r="A2443" s="24" t="s">
        <v>8243</v>
      </c>
      <c r="B2443" s="201" t="s">
        <v>8251</v>
      </c>
      <c r="C2443" s="201" t="s">
        <v>98</v>
      </c>
      <c r="D2443" s="201">
        <v>580</v>
      </c>
      <c r="E2443" s="201">
        <v>200</v>
      </c>
      <c r="F2443" s="24" t="s">
        <v>8243</v>
      </c>
      <c r="G2443" s="201" t="s">
        <v>4706</v>
      </c>
    </row>
    <row r="2444" spans="1:7">
      <c r="A2444" s="24" t="s">
        <v>8243</v>
      </c>
      <c r="B2444" s="201" t="s">
        <v>8252</v>
      </c>
      <c r="C2444" s="201" t="s">
        <v>98</v>
      </c>
      <c r="D2444" s="166">
        <v>7000</v>
      </c>
      <c r="E2444" s="201">
        <v>10</v>
      </c>
      <c r="F2444" s="24" t="s">
        <v>8243</v>
      </c>
      <c r="G2444" s="201" t="s">
        <v>4706</v>
      </c>
    </row>
    <row r="2445" spans="1:7">
      <c r="A2445" s="24" t="s">
        <v>8243</v>
      </c>
      <c r="B2445" s="201" t="s">
        <v>8253</v>
      </c>
      <c r="C2445" s="201" t="s">
        <v>98</v>
      </c>
      <c r="D2445" s="201">
        <v>470</v>
      </c>
      <c r="E2445" s="201">
        <v>50</v>
      </c>
      <c r="F2445" s="24" t="s">
        <v>8243</v>
      </c>
      <c r="G2445" s="201" t="s">
        <v>4706</v>
      </c>
    </row>
    <row r="2446" spans="1:7" ht="30">
      <c r="A2446" s="24" t="s">
        <v>8243</v>
      </c>
      <c r="B2446" s="201" t="s">
        <v>8254</v>
      </c>
      <c r="C2446" s="201" t="s">
        <v>98</v>
      </c>
      <c r="D2446" s="166">
        <v>12000</v>
      </c>
      <c r="E2446" s="201">
        <v>50</v>
      </c>
      <c r="F2446" s="24" t="s">
        <v>8243</v>
      </c>
      <c r="G2446" s="201" t="s">
        <v>4706</v>
      </c>
    </row>
    <row r="2447" spans="1:7" ht="30">
      <c r="A2447" s="24" t="s">
        <v>8243</v>
      </c>
      <c r="B2447" s="201" t="s">
        <v>8255</v>
      </c>
      <c r="C2447" s="201" t="s">
        <v>98</v>
      </c>
      <c r="D2447" s="166">
        <v>9700</v>
      </c>
      <c r="E2447" s="201">
        <v>50</v>
      </c>
      <c r="F2447" s="24" t="s">
        <v>8243</v>
      </c>
      <c r="G2447" s="201" t="s">
        <v>4706</v>
      </c>
    </row>
    <row r="2448" spans="1:7">
      <c r="A2448" s="24" t="s">
        <v>8243</v>
      </c>
      <c r="B2448" s="201" t="s">
        <v>8256</v>
      </c>
      <c r="C2448" s="201" t="s">
        <v>98</v>
      </c>
      <c r="D2448" s="166">
        <v>5800</v>
      </c>
      <c r="E2448" s="201">
        <v>50</v>
      </c>
      <c r="F2448" s="24" t="s">
        <v>8243</v>
      </c>
      <c r="G2448" s="201" t="s">
        <v>4706</v>
      </c>
    </row>
    <row r="2449" spans="1:7">
      <c r="A2449" s="24" t="s">
        <v>8243</v>
      </c>
      <c r="B2449" s="201" t="s">
        <v>8257</v>
      </c>
      <c r="C2449" s="201" t="s">
        <v>98</v>
      </c>
      <c r="D2449" s="201">
        <v>1984.76</v>
      </c>
      <c r="E2449" s="201">
        <v>12</v>
      </c>
      <c r="F2449" s="24" t="s">
        <v>8243</v>
      </c>
      <c r="G2449" s="201" t="s">
        <v>4543</v>
      </c>
    </row>
    <row r="2450" spans="1:7">
      <c r="A2450" s="24" t="s">
        <v>8243</v>
      </c>
      <c r="B2450" s="201" t="s">
        <v>5246</v>
      </c>
      <c r="C2450" s="201" t="s">
        <v>98</v>
      </c>
      <c r="D2450" s="201">
        <v>12000</v>
      </c>
      <c r="E2450" s="201">
        <v>6</v>
      </c>
      <c r="F2450" s="24" t="s">
        <v>8243</v>
      </c>
      <c r="G2450" s="201" t="s">
        <v>4543</v>
      </c>
    </row>
    <row r="2451" spans="1:7">
      <c r="A2451" s="24" t="s">
        <v>8243</v>
      </c>
      <c r="B2451" s="201" t="s">
        <v>8258</v>
      </c>
      <c r="C2451" s="201" t="s">
        <v>98</v>
      </c>
      <c r="D2451" s="201">
        <v>3500</v>
      </c>
      <c r="E2451" s="201">
        <v>5</v>
      </c>
      <c r="F2451" s="24" t="s">
        <v>8243</v>
      </c>
      <c r="G2451" s="201" t="s">
        <v>4543</v>
      </c>
    </row>
    <row r="2452" spans="1:7">
      <c r="A2452" s="24" t="s">
        <v>8243</v>
      </c>
      <c r="B2452" s="165" t="s">
        <v>8259</v>
      </c>
      <c r="C2452" s="165" t="s">
        <v>98</v>
      </c>
      <c r="D2452" s="165" t="s">
        <v>8260</v>
      </c>
      <c r="E2452" s="165">
        <v>150</v>
      </c>
      <c r="F2452" s="24" t="s">
        <v>8243</v>
      </c>
      <c r="G2452" s="201" t="s">
        <v>8242</v>
      </c>
    </row>
    <row r="2453" spans="1:7" ht="30">
      <c r="A2453" s="24" t="s">
        <v>8243</v>
      </c>
      <c r="B2453" s="165" t="s">
        <v>8261</v>
      </c>
      <c r="C2453" s="165" t="s">
        <v>98</v>
      </c>
      <c r="D2453" s="165" t="s">
        <v>8262</v>
      </c>
      <c r="E2453" s="165">
        <v>30</v>
      </c>
      <c r="F2453" s="24" t="s">
        <v>8243</v>
      </c>
      <c r="G2453" s="201" t="s">
        <v>8242</v>
      </c>
    </row>
    <row r="2454" spans="1:7">
      <c r="A2454" s="24" t="s">
        <v>8243</v>
      </c>
      <c r="B2454" s="165" t="s">
        <v>116</v>
      </c>
      <c r="C2454" s="165" t="s">
        <v>98</v>
      </c>
      <c r="D2454" s="165" t="s">
        <v>8263</v>
      </c>
      <c r="E2454" s="165">
        <v>30</v>
      </c>
      <c r="F2454" s="24" t="s">
        <v>8243</v>
      </c>
      <c r="G2454" s="201" t="s">
        <v>8242</v>
      </c>
    </row>
    <row r="2455" spans="1:7">
      <c r="A2455" s="24" t="s">
        <v>8243</v>
      </c>
      <c r="B2455" s="165" t="s">
        <v>8264</v>
      </c>
      <c r="C2455" s="165" t="s">
        <v>98</v>
      </c>
      <c r="D2455" s="165" t="s">
        <v>8265</v>
      </c>
      <c r="E2455" s="165">
        <v>30</v>
      </c>
      <c r="F2455" s="24" t="s">
        <v>8243</v>
      </c>
      <c r="G2455" s="201" t="s">
        <v>8242</v>
      </c>
    </row>
    <row r="2456" spans="1:7" ht="30">
      <c r="A2456" s="24" t="s">
        <v>8243</v>
      </c>
      <c r="B2456" s="165" t="s">
        <v>8266</v>
      </c>
      <c r="C2456" s="165" t="s">
        <v>98</v>
      </c>
      <c r="D2456" s="165" t="s">
        <v>8267</v>
      </c>
      <c r="E2456" s="165">
        <v>30</v>
      </c>
      <c r="F2456" s="24" t="s">
        <v>8243</v>
      </c>
      <c r="G2456" s="201" t="s">
        <v>8242</v>
      </c>
    </row>
    <row r="2457" spans="1:7">
      <c r="A2457" s="24" t="s">
        <v>8243</v>
      </c>
      <c r="B2457" s="165" t="s">
        <v>3294</v>
      </c>
      <c r="C2457" s="165" t="s">
        <v>98</v>
      </c>
      <c r="D2457" s="165" t="s">
        <v>8268</v>
      </c>
      <c r="E2457" s="165">
        <v>150</v>
      </c>
      <c r="F2457" s="24" t="s">
        <v>8243</v>
      </c>
      <c r="G2457" s="201" t="s">
        <v>8242</v>
      </c>
    </row>
    <row r="2458" spans="1:7">
      <c r="A2458" s="24" t="s">
        <v>8243</v>
      </c>
      <c r="B2458" s="165" t="s">
        <v>4289</v>
      </c>
      <c r="C2458" s="165" t="s">
        <v>98</v>
      </c>
      <c r="D2458" s="165" t="s">
        <v>8269</v>
      </c>
      <c r="E2458" s="165">
        <v>15</v>
      </c>
      <c r="F2458" s="24" t="s">
        <v>8243</v>
      </c>
      <c r="G2458" s="201" t="s">
        <v>8242</v>
      </c>
    </row>
    <row r="2459" spans="1:7">
      <c r="A2459" s="24" t="s">
        <v>8243</v>
      </c>
      <c r="B2459" s="165" t="s">
        <v>8270</v>
      </c>
      <c r="C2459" s="165" t="s">
        <v>98</v>
      </c>
      <c r="D2459" s="165" t="s">
        <v>8271</v>
      </c>
      <c r="E2459" s="165">
        <v>15</v>
      </c>
      <c r="F2459" s="24" t="s">
        <v>8243</v>
      </c>
      <c r="G2459" s="201" t="s">
        <v>8242</v>
      </c>
    </row>
    <row r="2460" spans="1:7" ht="30">
      <c r="A2460" s="201" t="s">
        <v>8407</v>
      </c>
      <c r="B2460" s="201" t="s">
        <v>8424</v>
      </c>
      <c r="C2460" s="201" t="s">
        <v>1247</v>
      </c>
      <c r="D2460" s="201">
        <v>3650</v>
      </c>
      <c r="E2460" s="201">
        <v>25</v>
      </c>
      <c r="F2460" s="201" t="s">
        <v>8407</v>
      </c>
      <c r="G2460" s="96" t="s">
        <v>8425</v>
      </c>
    </row>
    <row r="2461" spans="1:7" ht="30">
      <c r="A2461" s="201" t="s">
        <v>8407</v>
      </c>
      <c r="B2461" s="201" t="s">
        <v>8426</v>
      </c>
      <c r="C2461" s="201" t="s">
        <v>1247</v>
      </c>
      <c r="D2461" s="201">
        <v>4700</v>
      </c>
      <c r="E2461" s="201">
        <v>25</v>
      </c>
      <c r="F2461" s="201" t="s">
        <v>8407</v>
      </c>
      <c r="G2461" s="96" t="s">
        <v>8425</v>
      </c>
    </row>
    <row r="2462" spans="1:7" ht="30">
      <c r="A2462" s="201" t="s">
        <v>8407</v>
      </c>
      <c r="B2462" s="201" t="s">
        <v>3446</v>
      </c>
      <c r="C2462" s="201" t="s">
        <v>1247</v>
      </c>
      <c r="D2462" s="201">
        <v>4500</v>
      </c>
      <c r="E2462" s="201">
        <v>50</v>
      </c>
      <c r="F2462" s="201" t="s">
        <v>8407</v>
      </c>
      <c r="G2462" s="96" t="s">
        <v>8425</v>
      </c>
    </row>
    <row r="2463" spans="1:7" ht="30">
      <c r="A2463" s="201" t="s">
        <v>8407</v>
      </c>
      <c r="B2463" s="201" t="s">
        <v>3448</v>
      </c>
      <c r="C2463" s="201" t="s">
        <v>1247</v>
      </c>
      <c r="D2463" s="201">
        <v>5500</v>
      </c>
      <c r="E2463" s="201">
        <v>30</v>
      </c>
      <c r="F2463" s="201" t="s">
        <v>8407</v>
      </c>
      <c r="G2463" s="96" t="s">
        <v>8425</v>
      </c>
    </row>
    <row r="2464" spans="1:7" ht="30">
      <c r="A2464" s="201" t="s">
        <v>8407</v>
      </c>
      <c r="B2464" s="201" t="s">
        <v>8427</v>
      </c>
      <c r="C2464" s="201" t="s">
        <v>1247</v>
      </c>
      <c r="D2464" s="201">
        <v>105</v>
      </c>
      <c r="E2464" s="201">
        <v>15</v>
      </c>
      <c r="F2464" s="201" t="s">
        <v>8407</v>
      </c>
      <c r="G2464" s="96" t="s">
        <v>8425</v>
      </c>
    </row>
    <row r="2465" spans="1:7" ht="30">
      <c r="A2465" s="201" t="s">
        <v>8407</v>
      </c>
      <c r="B2465" s="201" t="s">
        <v>8428</v>
      </c>
      <c r="C2465" s="201" t="s">
        <v>1247</v>
      </c>
      <c r="D2465" s="201">
        <v>165</v>
      </c>
      <c r="E2465" s="201">
        <v>10</v>
      </c>
      <c r="F2465" s="201" t="s">
        <v>8407</v>
      </c>
      <c r="G2465" s="96" t="s">
        <v>8425</v>
      </c>
    </row>
    <row r="2466" spans="1:7" ht="30">
      <c r="A2466" s="201" t="s">
        <v>8407</v>
      </c>
      <c r="B2466" s="201" t="s">
        <v>8429</v>
      </c>
      <c r="C2466" s="201" t="s">
        <v>8430</v>
      </c>
      <c r="D2466" s="201">
        <v>19</v>
      </c>
      <c r="E2466" s="201">
        <v>200</v>
      </c>
      <c r="F2466" s="201" t="s">
        <v>8407</v>
      </c>
      <c r="G2466" s="96" t="s">
        <v>8425</v>
      </c>
    </row>
    <row r="2467" spans="1:7" ht="30">
      <c r="A2467" s="201" t="s">
        <v>8407</v>
      </c>
      <c r="B2467" s="201" t="s">
        <v>8431</v>
      </c>
      <c r="C2467" s="201" t="s">
        <v>8430</v>
      </c>
      <c r="D2467" s="201">
        <v>22</v>
      </c>
      <c r="E2467" s="201">
        <v>100</v>
      </c>
      <c r="F2467" s="201" t="s">
        <v>8407</v>
      </c>
      <c r="G2467" s="96" t="s">
        <v>8425</v>
      </c>
    </row>
    <row r="2468" spans="1:7" ht="30">
      <c r="A2468" s="201" t="s">
        <v>8407</v>
      </c>
      <c r="B2468" s="201" t="s">
        <v>8432</v>
      </c>
      <c r="C2468" s="201" t="s">
        <v>98</v>
      </c>
      <c r="D2468" s="201">
        <v>21.5</v>
      </c>
      <c r="E2468" s="201">
        <v>30</v>
      </c>
      <c r="F2468" s="201" t="s">
        <v>8407</v>
      </c>
      <c r="G2468" s="96" t="s">
        <v>8425</v>
      </c>
    </row>
    <row r="2469" spans="1:7" ht="30">
      <c r="A2469" s="201" t="s">
        <v>8407</v>
      </c>
      <c r="B2469" s="201" t="s">
        <v>8433</v>
      </c>
      <c r="C2469" s="201" t="s">
        <v>98</v>
      </c>
      <c r="D2469" s="201">
        <v>6.5</v>
      </c>
      <c r="E2469" s="201">
        <v>150</v>
      </c>
      <c r="F2469" s="201" t="s">
        <v>8407</v>
      </c>
      <c r="G2469" s="96" t="s">
        <v>8425</v>
      </c>
    </row>
    <row r="2470" spans="1:7" ht="30">
      <c r="A2470" s="201" t="s">
        <v>8407</v>
      </c>
      <c r="B2470" s="201" t="s">
        <v>8434</v>
      </c>
      <c r="C2470" s="201" t="s">
        <v>1247</v>
      </c>
      <c r="D2470" s="201">
        <v>10600</v>
      </c>
      <c r="E2470" s="201">
        <v>5</v>
      </c>
      <c r="F2470" s="201" t="s">
        <v>8407</v>
      </c>
      <c r="G2470" s="96" t="s">
        <v>8425</v>
      </c>
    </row>
    <row r="2471" spans="1:7" ht="30">
      <c r="A2471" s="201" t="s">
        <v>8407</v>
      </c>
      <c r="B2471" s="201" t="s">
        <v>8435</v>
      </c>
      <c r="C2471" s="201" t="s">
        <v>1192</v>
      </c>
      <c r="D2471" s="201">
        <v>2150</v>
      </c>
      <c r="E2471" s="201">
        <v>4</v>
      </c>
      <c r="F2471" s="201" t="s">
        <v>8407</v>
      </c>
      <c r="G2471" s="96" t="s">
        <v>8425</v>
      </c>
    </row>
    <row r="2472" spans="1:7" ht="30">
      <c r="A2472" s="201" t="s">
        <v>8407</v>
      </c>
      <c r="B2472" s="201" t="s">
        <v>8436</v>
      </c>
      <c r="C2472" s="201" t="s">
        <v>1192</v>
      </c>
      <c r="D2472" s="201">
        <v>1430</v>
      </c>
      <c r="E2472" s="201">
        <v>6</v>
      </c>
      <c r="F2472" s="201" t="s">
        <v>8407</v>
      </c>
      <c r="G2472" s="96" t="s">
        <v>8425</v>
      </c>
    </row>
    <row r="2473" spans="1:7" ht="30">
      <c r="A2473" s="201" t="s">
        <v>8407</v>
      </c>
      <c r="B2473" s="201" t="s">
        <v>8437</v>
      </c>
      <c r="C2473" s="201" t="s">
        <v>1192</v>
      </c>
      <c r="D2473" s="201">
        <v>2000</v>
      </c>
      <c r="E2473" s="201">
        <v>12</v>
      </c>
      <c r="F2473" s="201" t="s">
        <v>8407</v>
      </c>
      <c r="G2473" s="96" t="s">
        <v>8425</v>
      </c>
    </row>
    <row r="2474" spans="1:7" ht="30">
      <c r="A2474" s="201" t="s">
        <v>8407</v>
      </c>
      <c r="B2474" s="201" t="s">
        <v>8438</v>
      </c>
      <c r="C2474" s="201" t="s">
        <v>1192</v>
      </c>
      <c r="D2474" s="201">
        <v>720</v>
      </c>
      <c r="E2474" s="201">
        <v>16</v>
      </c>
      <c r="F2474" s="201" t="s">
        <v>8407</v>
      </c>
      <c r="G2474" s="96" t="s">
        <v>8425</v>
      </c>
    </row>
    <row r="2475" spans="1:7" ht="30">
      <c r="A2475" s="201" t="s">
        <v>8407</v>
      </c>
      <c r="B2475" s="201" t="s">
        <v>8439</v>
      </c>
      <c r="C2475" s="201" t="s">
        <v>98</v>
      </c>
      <c r="D2475" s="201">
        <v>188.5</v>
      </c>
      <c r="E2475" s="201">
        <v>55</v>
      </c>
      <c r="F2475" s="201" t="s">
        <v>8407</v>
      </c>
      <c r="G2475" s="96" t="s">
        <v>8440</v>
      </c>
    </row>
    <row r="2476" spans="1:7" ht="30">
      <c r="A2476" s="201" t="s">
        <v>8407</v>
      </c>
      <c r="B2476" s="201" t="s">
        <v>8441</v>
      </c>
      <c r="C2476" s="201" t="s">
        <v>98</v>
      </c>
      <c r="D2476" s="201">
        <v>255</v>
      </c>
      <c r="E2476" s="201">
        <v>55</v>
      </c>
      <c r="F2476" s="201" t="s">
        <v>8407</v>
      </c>
      <c r="G2476" s="96" t="s">
        <v>8440</v>
      </c>
    </row>
    <row r="2477" spans="1:7" ht="30">
      <c r="A2477" s="201" t="s">
        <v>8407</v>
      </c>
      <c r="B2477" s="201" t="s">
        <v>8442</v>
      </c>
      <c r="C2477" s="201" t="s">
        <v>98</v>
      </c>
      <c r="D2477" s="201">
        <v>1500</v>
      </c>
      <c r="E2477" s="201">
        <v>150</v>
      </c>
      <c r="F2477" s="201" t="s">
        <v>8407</v>
      </c>
      <c r="G2477" s="96" t="s">
        <v>8440</v>
      </c>
    </row>
    <row r="2478" spans="1:7" ht="30">
      <c r="A2478" s="201" t="s">
        <v>8407</v>
      </c>
      <c r="B2478" s="201" t="s">
        <v>8443</v>
      </c>
      <c r="C2478" s="201" t="s">
        <v>98</v>
      </c>
      <c r="D2478" s="201">
        <v>510</v>
      </c>
      <c r="E2478" s="201">
        <v>510</v>
      </c>
      <c r="F2478" s="201" t="s">
        <v>8407</v>
      </c>
      <c r="G2478" s="96" t="s">
        <v>8408</v>
      </c>
    </row>
    <row r="2479" spans="1:7" ht="30">
      <c r="A2479" s="201" t="s">
        <v>8407</v>
      </c>
      <c r="B2479" s="201" t="s">
        <v>890</v>
      </c>
      <c r="C2479" s="201" t="s">
        <v>98</v>
      </c>
      <c r="D2479" s="201">
        <v>2500</v>
      </c>
      <c r="E2479" s="201">
        <v>50</v>
      </c>
      <c r="F2479" s="201" t="s">
        <v>8407</v>
      </c>
      <c r="G2479" s="96" t="s">
        <v>8444</v>
      </c>
    </row>
    <row r="2480" spans="1:7" ht="30">
      <c r="A2480" s="201" t="s">
        <v>8407</v>
      </c>
      <c r="B2480" s="201" t="s">
        <v>8445</v>
      </c>
      <c r="C2480" s="201" t="s">
        <v>98</v>
      </c>
      <c r="D2480" s="201">
        <v>600</v>
      </c>
      <c r="E2480" s="201">
        <v>300</v>
      </c>
      <c r="F2480" s="201" t="s">
        <v>8407</v>
      </c>
      <c r="G2480" s="96" t="s">
        <v>8444</v>
      </c>
    </row>
    <row r="2481" spans="1:7" ht="30">
      <c r="A2481" s="201" t="s">
        <v>8407</v>
      </c>
      <c r="B2481" s="201" t="s">
        <v>3065</v>
      </c>
      <c r="C2481" s="201" t="s">
        <v>98</v>
      </c>
      <c r="D2481" s="201">
        <v>500</v>
      </c>
      <c r="E2481" s="201">
        <v>20</v>
      </c>
      <c r="F2481" s="201" t="s">
        <v>8407</v>
      </c>
      <c r="G2481" s="96" t="s">
        <v>8444</v>
      </c>
    </row>
    <row r="2482" spans="1:7" ht="30">
      <c r="A2482" s="201" t="s">
        <v>8407</v>
      </c>
      <c r="B2482" s="201" t="s">
        <v>2866</v>
      </c>
      <c r="C2482" s="201" t="s">
        <v>98</v>
      </c>
      <c r="D2482" s="201">
        <v>7200</v>
      </c>
      <c r="E2482" s="201">
        <v>4</v>
      </c>
      <c r="F2482" s="201" t="s">
        <v>8407</v>
      </c>
      <c r="G2482" s="96" t="s">
        <v>8444</v>
      </c>
    </row>
    <row r="2483" spans="1:7" ht="30">
      <c r="A2483" s="201" t="s">
        <v>8407</v>
      </c>
      <c r="B2483" s="201" t="s">
        <v>7428</v>
      </c>
      <c r="C2483" s="201" t="s">
        <v>1116</v>
      </c>
      <c r="D2483" s="201">
        <v>600</v>
      </c>
      <c r="E2483" s="201">
        <v>30</v>
      </c>
      <c r="F2483" s="201" t="s">
        <v>8407</v>
      </c>
      <c r="G2483" s="96" t="s">
        <v>8444</v>
      </c>
    </row>
    <row r="2484" spans="1:7" ht="30">
      <c r="A2484" s="201" t="s">
        <v>8407</v>
      </c>
      <c r="B2484" s="201" t="s">
        <v>8439</v>
      </c>
      <c r="C2484" s="201" t="s">
        <v>98</v>
      </c>
      <c r="D2484" s="201">
        <v>188.5</v>
      </c>
      <c r="E2484" s="201">
        <v>55</v>
      </c>
      <c r="F2484" s="201" t="s">
        <v>8407</v>
      </c>
      <c r="G2484" s="96" t="s">
        <v>8444</v>
      </c>
    </row>
    <row r="2485" spans="1:7" ht="30">
      <c r="A2485" s="201" t="s">
        <v>8407</v>
      </c>
      <c r="B2485" s="201" t="s">
        <v>8446</v>
      </c>
      <c r="C2485" s="201" t="s">
        <v>98</v>
      </c>
      <c r="D2485" s="201">
        <v>1200</v>
      </c>
      <c r="E2485" s="201">
        <v>5</v>
      </c>
      <c r="F2485" s="201" t="s">
        <v>8407</v>
      </c>
      <c r="G2485" s="96" t="s">
        <v>8444</v>
      </c>
    </row>
    <row r="2486" spans="1:7" ht="30">
      <c r="A2486" s="201" t="s">
        <v>8407</v>
      </c>
      <c r="B2486" s="201" t="s">
        <v>8447</v>
      </c>
      <c r="C2486" s="201" t="s">
        <v>1116</v>
      </c>
      <c r="D2486" s="201">
        <v>1500</v>
      </c>
      <c r="E2486" s="201">
        <v>25</v>
      </c>
      <c r="F2486" s="201" t="s">
        <v>8407</v>
      </c>
      <c r="G2486" s="96" t="s">
        <v>8444</v>
      </c>
    </row>
    <row r="2487" spans="1:7" ht="30">
      <c r="A2487" s="201" t="s">
        <v>8407</v>
      </c>
      <c r="B2487" s="201" t="s">
        <v>3349</v>
      </c>
      <c r="C2487" s="201" t="s">
        <v>98</v>
      </c>
      <c r="D2487" s="201">
        <v>2500</v>
      </c>
      <c r="E2487" s="201">
        <v>15</v>
      </c>
      <c r="F2487" s="201" t="s">
        <v>8407</v>
      </c>
      <c r="G2487" s="96" t="s">
        <v>8444</v>
      </c>
    </row>
    <row r="2488" spans="1:7" ht="30">
      <c r="A2488" s="201" t="s">
        <v>8407</v>
      </c>
      <c r="B2488" s="201" t="s">
        <v>8448</v>
      </c>
      <c r="C2488" s="201" t="s">
        <v>98</v>
      </c>
      <c r="D2488" s="201" t="s">
        <v>1707</v>
      </c>
      <c r="E2488" s="201">
        <v>1</v>
      </c>
      <c r="F2488" s="201" t="s">
        <v>8407</v>
      </c>
      <c r="G2488" s="96" t="s">
        <v>8449</v>
      </c>
    </row>
    <row r="2489" spans="1:7" ht="30">
      <c r="A2489" s="201" t="s">
        <v>8407</v>
      </c>
      <c r="B2489" s="201" t="s">
        <v>3338</v>
      </c>
      <c r="C2489" s="201" t="s">
        <v>1247</v>
      </c>
      <c r="D2489" s="201" t="s">
        <v>1707</v>
      </c>
      <c r="E2489" s="201">
        <v>40</v>
      </c>
      <c r="F2489" s="201" t="s">
        <v>8407</v>
      </c>
      <c r="G2489" s="96" t="s">
        <v>8449</v>
      </c>
    </row>
    <row r="2490" spans="1:7" ht="30">
      <c r="A2490" s="201" t="s">
        <v>8407</v>
      </c>
      <c r="B2490" s="201" t="s">
        <v>8445</v>
      </c>
      <c r="C2490" s="201" t="s">
        <v>98</v>
      </c>
      <c r="D2490" s="201" t="s">
        <v>1707</v>
      </c>
      <c r="E2490" s="201">
        <v>2000</v>
      </c>
      <c r="F2490" s="201" t="s">
        <v>8407</v>
      </c>
      <c r="G2490" s="96" t="s">
        <v>8449</v>
      </c>
    </row>
    <row r="2491" spans="1:7" ht="30">
      <c r="A2491" s="201" t="s">
        <v>8407</v>
      </c>
      <c r="B2491" s="201" t="s">
        <v>876</v>
      </c>
      <c r="C2491" s="201" t="s">
        <v>1247</v>
      </c>
      <c r="D2491" s="201">
        <v>4300</v>
      </c>
      <c r="E2491" s="201">
        <v>150</v>
      </c>
      <c r="F2491" s="201" t="s">
        <v>8407</v>
      </c>
      <c r="G2491" s="96" t="s">
        <v>8450</v>
      </c>
    </row>
    <row r="2492" spans="1:7" ht="30">
      <c r="A2492" s="201" t="s">
        <v>8407</v>
      </c>
      <c r="B2492" s="201" t="s">
        <v>215</v>
      </c>
      <c r="C2492" s="201" t="s">
        <v>1247</v>
      </c>
      <c r="D2492" s="201">
        <v>5300</v>
      </c>
      <c r="E2492" s="201">
        <v>120</v>
      </c>
      <c r="F2492" s="201" t="s">
        <v>8407</v>
      </c>
      <c r="G2492" s="96" t="s">
        <v>8450</v>
      </c>
    </row>
    <row r="2493" spans="1:7" ht="30">
      <c r="A2493" s="201" t="s">
        <v>8407</v>
      </c>
      <c r="B2493" s="201" t="s">
        <v>3518</v>
      </c>
      <c r="C2493" s="201" t="s">
        <v>2583</v>
      </c>
      <c r="D2493" s="201">
        <v>32</v>
      </c>
      <c r="E2493" s="201">
        <v>400</v>
      </c>
      <c r="F2493" s="201" t="s">
        <v>8407</v>
      </c>
      <c r="G2493" s="96" t="s">
        <v>8451</v>
      </c>
    </row>
    <row r="2494" spans="1:7" ht="30">
      <c r="A2494" s="201" t="s">
        <v>8407</v>
      </c>
      <c r="B2494" s="201" t="s">
        <v>7981</v>
      </c>
      <c r="C2494" s="201" t="s">
        <v>2583</v>
      </c>
      <c r="D2494" s="201">
        <v>41</v>
      </c>
      <c r="E2494" s="201">
        <v>400</v>
      </c>
      <c r="F2494" s="201" t="s">
        <v>8407</v>
      </c>
      <c r="G2494" s="96" t="s">
        <v>8451</v>
      </c>
    </row>
    <row r="2495" spans="1:7" ht="30">
      <c r="A2495" s="201" t="s">
        <v>8407</v>
      </c>
      <c r="B2495" s="201" t="s">
        <v>8452</v>
      </c>
      <c r="C2495" s="201" t="s">
        <v>2583</v>
      </c>
      <c r="D2495" s="201">
        <v>29</v>
      </c>
      <c r="E2495" s="201">
        <v>200</v>
      </c>
      <c r="F2495" s="201" t="s">
        <v>8407</v>
      </c>
      <c r="G2495" s="96" t="s">
        <v>8451</v>
      </c>
    </row>
    <row r="2496" spans="1:7" ht="30">
      <c r="A2496" s="201" t="s">
        <v>8407</v>
      </c>
      <c r="B2496" s="201" t="s">
        <v>8114</v>
      </c>
      <c r="C2496" s="201" t="s">
        <v>98</v>
      </c>
      <c r="D2496" s="201">
        <v>203</v>
      </c>
      <c r="E2496" s="201">
        <v>200</v>
      </c>
      <c r="F2496" s="201" t="s">
        <v>8407</v>
      </c>
      <c r="G2496" s="96" t="s">
        <v>8451</v>
      </c>
    </row>
    <row r="2497" spans="1:7" ht="30">
      <c r="A2497" s="201" t="s">
        <v>8407</v>
      </c>
      <c r="B2497" s="201" t="s">
        <v>8453</v>
      </c>
      <c r="C2497" s="201" t="s">
        <v>98</v>
      </c>
      <c r="D2497" s="201">
        <v>128</v>
      </c>
      <c r="E2497" s="201">
        <v>350</v>
      </c>
      <c r="F2497" s="201" t="s">
        <v>8407</v>
      </c>
      <c r="G2497" s="96" t="s">
        <v>8451</v>
      </c>
    </row>
    <row r="2498" spans="1:7" ht="30">
      <c r="A2498" s="201" t="s">
        <v>8407</v>
      </c>
      <c r="B2498" s="201" t="s">
        <v>8454</v>
      </c>
      <c r="C2498" s="201" t="s">
        <v>98</v>
      </c>
      <c r="D2498" s="201">
        <v>80</v>
      </c>
      <c r="E2498" s="201">
        <v>500</v>
      </c>
      <c r="F2498" s="201" t="s">
        <v>8407</v>
      </c>
      <c r="G2498" s="96" t="s">
        <v>8451</v>
      </c>
    </row>
    <row r="2499" spans="1:7" ht="30">
      <c r="A2499" s="201" t="s">
        <v>8407</v>
      </c>
      <c r="B2499" s="201" t="s">
        <v>3993</v>
      </c>
      <c r="C2499" s="201" t="s">
        <v>1192</v>
      </c>
      <c r="D2499" s="201">
        <v>3800</v>
      </c>
      <c r="E2499" s="201">
        <v>15</v>
      </c>
      <c r="F2499" s="201" t="s">
        <v>8407</v>
      </c>
      <c r="G2499" s="96" t="s">
        <v>8451</v>
      </c>
    </row>
    <row r="2500" spans="1:7" ht="30">
      <c r="A2500" s="201" t="s">
        <v>8407</v>
      </c>
      <c r="B2500" s="201" t="s">
        <v>8455</v>
      </c>
      <c r="C2500" s="201" t="s">
        <v>1192</v>
      </c>
      <c r="D2500" s="201">
        <v>1400</v>
      </c>
      <c r="E2500" s="201">
        <v>20</v>
      </c>
      <c r="F2500" s="201" t="s">
        <v>8407</v>
      </c>
      <c r="G2500" s="96" t="s">
        <v>8451</v>
      </c>
    </row>
    <row r="2501" spans="1:7" ht="30">
      <c r="A2501" s="201" t="s">
        <v>8407</v>
      </c>
      <c r="B2501" s="201" t="s">
        <v>8456</v>
      </c>
      <c r="C2501" s="201" t="s">
        <v>1192</v>
      </c>
      <c r="D2501" s="201">
        <v>1350</v>
      </c>
      <c r="E2501" s="201">
        <v>20</v>
      </c>
      <c r="F2501" s="201" t="s">
        <v>8407</v>
      </c>
      <c r="G2501" s="96" t="s">
        <v>8451</v>
      </c>
    </row>
    <row r="2502" spans="1:7" ht="30">
      <c r="A2502" s="201" t="s">
        <v>8407</v>
      </c>
      <c r="B2502" s="201" t="s">
        <v>8457</v>
      </c>
      <c r="C2502" s="201" t="s">
        <v>1192</v>
      </c>
      <c r="D2502" s="201">
        <v>1200</v>
      </c>
      <c r="E2502" s="201">
        <v>30</v>
      </c>
      <c r="F2502" s="201" t="s">
        <v>8407</v>
      </c>
      <c r="G2502" s="96" t="s">
        <v>8451</v>
      </c>
    </row>
    <row r="2503" spans="1:7" ht="30">
      <c r="A2503" s="201" t="s">
        <v>8407</v>
      </c>
      <c r="B2503" s="201" t="s">
        <v>8458</v>
      </c>
      <c r="C2503" s="201" t="s">
        <v>1192</v>
      </c>
      <c r="D2503" s="201">
        <v>520</v>
      </c>
      <c r="E2503" s="201">
        <v>30</v>
      </c>
      <c r="F2503" s="201" t="s">
        <v>8407</v>
      </c>
      <c r="G2503" s="96" t="s">
        <v>8451</v>
      </c>
    </row>
    <row r="2504" spans="1:7" ht="30">
      <c r="A2504" s="201" t="s">
        <v>8407</v>
      </c>
      <c r="B2504" s="201" t="s">
        <v>1814</v>
      </c>
      <c r="C2504" s="201" t="s">
        <v>1192</v>
      </c>
      <c r="D2504" s="201">
        <v>550</v>
      </c>
      <c r="E2504" s="201">
        <v>15</v>
      </c>
      <c r="F2504" s="201" t="s">
        <v>8407</v>
      </c>
      <c r="G2504" s="96" t="s">
        <v>8451</v>
      </c>
    </row>
    <row r="2505" spans="1:7" ht="30">
      <c r="A2505" s="201" t="s">
        <v>8407</v>
      </c>
      <c r="B2505" s="201" t="s">
        <v>8459</v>
      </c>
      <c r="C2505" s="201" t="s">
        <v>1192</v>
      </c>
      <c r="D2505" s="201">
        <v>670</v>
      </c>
      <c r="E2505" s="201">
        <v>20</v>
      </c>
      <c r="F2505" s="201" t="s">
        <v>8407</v>
      </c>
      <c r="G2505" s="96" t="s">
        <v>8451</v>
      </c>
    </row>
    <row r="2506" spans="1:7" ht="30">
      <c r="A2506" s="201" t="s">
        <v>8407</v>
      </c>
      <c r="B2506" s="201" t="s">
        <v>8439</v>
      </c>
      <c r="C2506" s="201" t="s">
        <v>98</v>
      </c>
      <c r="D2506" s="201">
        <v>188.5</v>
      </c>
      <c r="E2506" s="201">
        <v>55</v>
      </c>
      <c r="F2506" s="201" t="s">
        <v>8407</v>
      </c>
      <c r="G2506" s="96" t="s">
        <v>8451</v>
      </c>
    </row>
    <row r="2507" spans="1:7" ht="30">
      <c r="A2507" s="201" t="s">
        <v>8407</v>
      </c>
      <c r="B2507" s="201" t="s">
        <v>8460</v>
      </c>
      <c r="C2507" s="201" t="s">
        <v>8461</v>
      </c>
      <c r="D2507" s="201">
        <v>450</v>
      </c>
      <c r="E2507" s="201">
        <v>30</v>
      </c>
      <c r="F2507" s="201" t="s">
        <v>8407</v>
      </c>
      <c r="G2507" s="96" t="s">
        <v>8451</v>
      </c>
    </row>
    <row r="2508" spans="1:7" ht="30">
      <c r="A2508" s="201" t="s">
        <v>8407</v>
      </c>
      <c r="B2508" s="201" t="s">
        <v>8462</v>
      </c>
      <c r="C2508" s="201" t="s">
        <v>1192</v>
      </c>
      <c r="D2508" s="201">
        <v>950</v>
      </c>
      <c r="E2508" s="201">
        <v>25</v>
      </c>
      <c r="F2508" s="201" t="s">
        <v>8407</v>
      </c>
      <c r="G2508" s="96" t="s">
        <v>8451</v>
      </c>
    </row>
    <row r="2509" spans="1:7" ht="30">
      <c r="A2509" s="201" t="s">
        <v>8407</v>
      </c>
      <c r="B2509" s="201" t="s">
        <v>8463</v>
      </c>
      <c r="C2509" s="201" t="s">
        <v>1192</v>
      </c>
      <c r="D2509" s="201">
        <v>1690</v>
      </c>
      <c r="E2509" s="201">
        <v>16</v>
      </c>
      <c r="F2509" s="201" t="s">
        <v>8407</v>
      </c>
      <c r="G2509" s="96" t="s">
        <v>8451</v>
      </c>
    </row>
    <row r="2510" spans="1:7" ht="30">
      <c r="A2510" s="201" t="s">
        <v>8407</v>
      </c>
      <c r="B2510" s="201" t="s">
        <v>8464</v>
      </c>
      <c r="C2510" s="201" t="s">
        <v>98</v>
      </c>
      <c r="D2510" s="201">
        <v>35.5</v>
      </c>
      <c r="E2510" s="201">
        <v>500</v>
      </c>
      <c r="F2510" s="201" t="s">
        <v>8407</v>
      </c>
      <c r="G2510" s="96" t="s">
        <v>8451</v>
      </c>
    </row>
    <row r="2511" spans="1:7" ht="30">
      <c r="A2511" s="201" t="s">
        <v>8407</v>
      </c>
      <c r="B2511" s="201" t="s">
        <v>4862</v>
      </c>
      <c r="C2511" s="201" t="s">
        <v>98</v>
      </c>
      <c r="D2511" s="201">
        <v>123</v>
      </c>
      <c r="E2511" s="201">
        <v>200</v>
      </c>
      <c r="F2511" s="201" t="s">
        <v>8407</v>
      </c>
      <c r="G2511" s="96" t="s">
        <v>8451</v>
      </c>
    </row>
    <row r="2512" spans="1:7" ht="30">
      <c r="A2512" s="201" t="s">
        <v>8407</v>
      </c>
      <c r="B2512" s="201" t="s">
        <v>566</v>
      </c>
      <c r="C2512" s="201" t="s">
        <v>1247</v>
      </c>
      <c r="D2512" s="201" t="s">
        <v>6316</v>
      </c>
      <c r="E2512" s="201">
        <v>100</v>
      </c>
      <c r="F2512" s="201" t="s">
        <v>8407</v>
      </c>
      <c r="G2512" s="96" t="s">
        <v>8465</v>
      </c>
    </row>
    <row r="2513" spans="1:7" ht="30">
      <c r="A2513" s="201" t="s">
        <v>8407</v>
      </c>
      <c r="B2513" s="201" t="s">
        <v>565</v>
      </c>
      <c r="C2513" s="201" t="s">
        <v>1247</v>
      </c>
      <c r="D2513" s="201" t="s">
        <v>775</v>
      </c>
      <c r="E2513" s="201">
        <v>100</v>
      </c>
      <c r="F2513" s="201" t="s">
        <v>8407</v>
      </c>
      <c r="G2513" s="96" t="s">
        <v>8465</v>
      </c>
    </row>
    <row r="2514" spans="1:7" ht="30">
      <c r="A2514" s="201" t="s">
        <v>8407</v>
      </c>
      <c r="B2514" s="201" t="s">
        <v>8466</v>
      </c>
      <c r="C2514" s="201" t="s">
        <v>98</v>
      </c>
      <c r="D2514" s="201" t="s">
        <v>2842</v>
      </c>
      <c r="E2514" s="201">
        <v>10</v>
      </c>
      <c r="F2514" s="201" t="s">
        <v>8407</v>
      </c>
      <c r="G2514" s="96" t="s">
        <v>8465</v>
      </c>
    </row>
    <row r="2515" spans="1:7" ht="30">
      <c r="A2515" s="201" t="s">
        <v>8407</v>
      </c>
      <c r="B2515" s="201" t="s">
        <v>8467</v>
      </c>
      <c r="C2515" s="201" t="s">
        <v>98</v>
      </c>
      <c r="D2515" s="201" t="s">
        <v>8423</v>
      </c>
      <c r="E2515" s="201">
        <v>20</v>
      </c>
      <c r="F2515" s="201" t="s">
        <v>8407</v>
      </c>
      <c r="G2515" s="96" t="s">
        <v>8465</v>
      </c>
    </row>
    <row r="2516" spans="1:7" ht="30">
      <c r="A2516" s="201" t="s">
        <v>8407</v>
      </c>
      <c r="B2516" s="201" t="s">
        <v>8468</v>
      </c>
      <c r="C2516" s="201" t="s">
        <v>98</v>
      </c>
      <c r="D2516" s="201" t="s">
        <v>929</v>
      </c>
      <c r="E2516" s="201">
        <v>3</v>
      </c>
      <c r="F2516" s="201" t="s">
        <v>8407</v>
      </c>
      <c r="G2516" s="96" t="s">
        <v>8465</v>
      </c>
    </row>
    <row r="2517" spans="1:7" ht="30">
      <c r="A2517" s="201" t="s">
        <v>8407</v>
      </c>
      <c r="B2517" s="201" t="s">
        <v>8439</v>
      </c>
      <c r="C2517" s="201" t="s">
        <v>98</v>
      </c>
      <c r="D2517" s="201">
        <v>188.5</v>
      </c>
      <c r="E2517" s="201">
        <v>55</v>
      </c>
      <c r="F2517" s="201" t="s">
        <v>8407</v>
      </c>
      <c r="G2517" s="96" t="s">
        <v>8465</v>
      </c>
    </row>
    <row r="2518" spans="1:7" ht="30">
      <c r="A2518" s="201" t="s">
        <v>8407</v>
      </c>
      <c r="B2518" s="201" t="s">
        <v>8469</v>
      </c>
      <c r="C2518" s="201" t="s">
        <v>98</v>
      </c>
      <c r="D2518" s="201" t="s">
        <v>4210</v>
      </c>
      <c r="E2518" s="201">
        <v>100</v>
      </c>
      <c r="F2518" s="201" t="s">
        <v>8407</v>
      </c>
      <c r="G2518" s="96" t="s">
        <v>8465</v>
      </c>
    </row>
    <row r="2519" spans="1:7" ht="90">
      <c r="A2519" s="201" t="s">
        <v>8535</v>
      </c>
      <c r="B2519" s="201" t="s">
        <v>3294</v>
      </c>
      <c r="C2519" s="201" t="s">
        <v>8</v>
      </c>
      <c r="D2519" s="13">
        <v>1030</v>
      </c>
      <c r="E2519" s="201">
        <v>1000</v>
      </c>
      <c r="F2519" s="201" t="s">
        <v>8535</v>
      </c>
      <c r="G2519" s="201" t="s">
        <v>8536</v>
      </c>
    </row>
    <row r="2520" spans="1:7" ht="90">
      <c r="A2520" s="201" t="s">
        <v>8535</v>
      </c>
      <c r="B2520" s="201" t="s">
        <v>771</v>
      </c>
      <c r="C2520" s="201" t="s">
        <v>8</v>
      </c>
      <c r="D2520" s="13">
        <v>530</v>
      </c>
      <c r="E2520" s="201">
        <v>600</v>
      </c>
      <c r="F2520" s="201" t="s">
        <v>8535</v>
      </c>
      <c r="G2520" s="201" t="s">
        <v>8536</v>
      </c>
    </row>
    <row r="2521" spans="1:7" ht="90">
      <c r="A2521" s="201" t="s">
        <v>8535</v>
      </c>
      <c r="B2521" s="201" t="s">
        <v>8653</v>
      </c>
      <c r="C2521" s="201" t="s">
        <v>8</v>
      </c>
      <c r="D2521" s="13">
        <v>790</v>
      </c>
      <c r="E2521" s="201">
        <v>400</v>
      </c>
      <c r="F2521" s="201" t="s">
        <v>8535</v>
      </c>
      <c r="G2521" s="201" t="s">
        <v>8536</v>
      </c>
    </row>
    <row r="2522" spans="1:7" ht="105">
      <c r="A2522" s="201" t="s">
        <v>8535</v>
      </c>
      <c r="B2522" s="201" t="s">
        <v>3294</v>
      </c>
      <c r="C2522" s="201" t="s">
        <v>8</v>
      </c>
      <c r="D2522" s="13">
        <v>1030</v>
      </c>
      <c r="E2522" s="201">
        <v>1000</v>
      </c>
      <c r="F2522" s="201" t="s">
        <v>8535</v>
      </c>
      <c r="G2522" s="201" t="s">
        <v>8654</v>
      </c>
    </row>
    <row r="2523" spans="1:7" ht="105">
      <c r="A2523" s="201" t="s">
        <v>8535</v>
      </c>
      <c r="B2523" s="201" t="s">
        <v>771</v>
      </c>
      <c r="C2523" s="201" t="s">
        <v>8</v>
      </c>
      <c r="D2523" s="13">
        <v>530</v>
      </c>
      <c r="E2523" s="201">
        <v>600</v>
      </c>
      <c r="F2523" s="201" t="s">
        <v>8535</v>
      </c>
      <c r="G2523" s="201" t="s">
        <v>8654</v>
      </c>
    </row>
    <row r="2524" spans="1:7" ht="105">
      <c r="A2524" s="201" t="s">
        <v>8535</v>
      </c>
      <c r="B2524" s="201" t="s">
        <v>8655</v>
      </c>
      <c r="C2524" s="201" t="s">
        <v>8</v>
      </c>
      <c r="D2524" s="13">
        <v>1590</v>
      </c>
      <c r="E2524" s="201">
        <v>15</v>
      </c>
      <c r="F2524" s="201" t="s">
        <v>8535</v>
      </c>
      <c r="G2524" s="201" t="s">
        <v>8654</v>
      </c>
    </row>
    <row r="2525" spans="1:7" ht="105">
      <c r="A2525" s="201" t="s">
        <v>8535</v>
      </c>
      <c r="B2525" s="201" t="s">
        <v>8656</v>
      </c>
      <c r="C2525" s="201" t="s">
        <v>8</v>
      </c>
      <c r="D2525" s="13">
        <v>1290</v>
      </c>
      <c r="E2525" s="201">
        <v>15</v>
      </c>
      <c r="F2525" s="201" t="s">
        <v>8535</v>
      </c>
      <c r="G2525" s="201" t="s">
        <v>8654</v>
      </c>
    </row>
    <row r="2526" spans="1:7" ht="105">
      <c r="A2526" s="201" t="s">
        <v>8535</v>
      </c>
      <c r="B2526" s="201" t="s">
        <v>8657</v>
      </c>
      <c r="C2526" s="201" t="s">
        <v>8</v>
      </c>
      <c r="D2526" s="13">
        <v>2120</v>
      </c>
      <c r="E2526" s="201">
        <v>20</v>
      </c>
      <c r="F2526" s="201" t="s">
        <v>8535</v>
      </c>
      <c r="G2526" s="201" t="s">
        <v>8654</v>
      </c>
    </row>
    <row r="2527" spans="1:7" ht="105">
      <c r="A2527" s="201" t="s">
        <v>8535</v>
      </c>
      <c r="B2527" s="201" t="s">
        <v>8658</v>
      </c>
      <c r="C2527" s="201" t="s">
        <v>8</v>
      </c>
      <c r="D2527" s="13">
        <v>2500</v>
      </c>
      <c r="E2527" s="201">
        <v>15</v>
      </c>
      <c r="F2527" s="201" t="s">
        <v>8535</v>
      </c>
      <c r="G2527" s="201" t="s">
        <v>8654</v>
      </c>
    </row>
    <row r="2528" spans="1:7" ht="105">
      <c r="A2528" s="201" t="s">
        <v>8535</v>
      </c>
      <c r="B2528" s="201" t="s">
        <v>8659</v>
      </c>
      <c r="C2528" s="201" t="s">
        <v>8</v>
      </c>
      <c r="D2528" s="13">
        <v>2970</v>
      </c>
      <c r="E2528" s="201">
        <v>15</v>
      </c>
      <c r="F2528" s="201" t="s">
        <v>8535</v>
      </c>
      <c r="G2528" s="201" t="s">
        <v>8654</v>
      </c>
    </row>
    <row r="2529" spans="1:7" ht="105">
      <c r="A2529" s="201" t="s">
        <v>8535</v>
      </c>
      <c r="B2529" s="201" t="s">
        <v>8660</v>
      </c>
      <c r="C2529" s="201" t="s">
        <v>8</v>
      </c>
      <c r="D2529" s="13">
        <v>2510</v>
      </c>
      <c r="E2529" s="201">
        <v>10</v>
      </c>
      <c r="F2529" s="201" t="s">
        <v>8535</v>
      </c>
      <c r="G2529" s="201" t="s">
        <v>8654</v>
      </c>
    </row>
    <row r="2530" spans="1:7" ht="105">
      <c r="A2530" s="201" t="s">
        <v>8535</v>
      </c>
      <c r="B2530" s="201" t="s">
        <v>8661</v>
      </c>
      <c r="C2530" s="201" t="s">
        <v>8</v>
      </c>
      <c r="D2530" s="13">
        <v>560</v>
      </c>
      <c r="E2530" s="201">
        <v>40</v>
      </c>
      <c r="F2530" s="201" t="s">
        <v>8535</v>
      </c>
      <c r="G2530" s="201" t="s">
        <v>8654</v>
      </c>
    </row>
    <row r="2531" spans="1:7" ht="105">
      <c r="A2531" s="201" t="s">
        <v>8535</v>
      </c>
      <c r="B2531" s="201" t="s">
        <v>8662</v>
      </c>
      <c r="C2531" s="201" t="s">
        <v>8</v>
      </c>
      <c r="D2531" s="13">
        <v>3430</v>
      </c>
      <c r="E2531" s="201">
        <v>10</v>
      </c>
      <c r="F2531" s="201" t="s">
        <v>8535</v>
      </c>
      <c r="G2531" s="201" t="s">
        <v>8654</v>
      </c>
    </row>
    <row r="2532" spans="1:7" ht="105">
      <c r="A2532" s="201" t="s">
        <v>8535</v>
      </c>
      <c r="B2532" s="201" t="s">
        <v>8663</v>
      </c>
      <c r="C2532" s="201" t="s">
        <v>8</v>
      </c>
      <c r="D2532" s="13">
        <v>3865</v>
      </c>
      <c r="E2532" s="201">
        <v>10</v>
      </c>
      <c r="F2532" s="201" t="s">
        <v>8535</v>
      </c>
      <c r="G2532" s="201" t="s">
        <v>8654</v>
      </c>
    </row>
    <row r="2533" spans="1:7" ht="105">
      <c r="A2533" s="201" t="s">
        <v>8535</v>
      </c>
      <c r="B2533" s="201" t="s">
        <v>8664</v>
      </c>
      <c r="C2533" s="201" t="s">
        <v>8</v>
      </c>
      <c r="D2533" s="13">
        <v>3240</v>
      </c>
      <c r="E2533" s="201">
        <v>10</v>
      </c>
      <c r="F2533" s="201" t="s">
        <v>8535</v>
      </c>
      <c r="G2533" s="201" t="s">
        <v>8654</v>
      </c>
    </row>
    <row r="2534" spans="1:7" ht="105">
      <c r="A2534" s="201" t="s">
        <v>8535</v>
      </c>
      <c r="B2534" s="201" t="s">
        <v>8665</v>
      </c>
      <c r="C2534" s="201" t="s">
        <v>8</v>
      </c>
      <c r="D2534" s="13">
        <v>3930</v>
      </c>
      <c r="E2534" s="201">
        <v>10</v>
      </c>
      <c r="F2534" s="201" t="s">
        <v>8535</v>
      </c>
      <c r="G2534" s="201" t="s">
        <v>8654</v>
      </c>
    </row>
    <row r="2535" spans="1:7" ht="105">
      <c r="A2535" s="201" t="s">
        <v>8535</v>
      </c>
      <c r="B2535" s="201" t="s">
        <v>8666</v>
      </c>
      <c r="C2535" s="201" t="s">
        <v>8</v>
      </c>
      <c r="D2535" s="13">
        <v>1020</v>
      </c>
      <c r="E2535" s="201">
        <v>30</v>
      </c>
      <c r="F2535" s="201" t="s">
        <v>8535</v>
      </c>
      <c r="G2535" s="201" t="s">
        <v>8654</v>
      </c>
    </row>
    <row r="2536" spans="1:7" ht="105">
      <c r="A2536" s="201" t="s">
        <v>8535</v>
      </c>
      <c r="B2536" s="201" t="s">
        <v>8667</v>
      </c>
      <c r="C2536" s="201" t="s">
        <v>8</v>
      </c>
      <c r="D2536" s="13">
        <v>5800</v>
      </c>
      <c r="E2536" s="201">
        <v>10</v>
      </c>
      <c r="F2536" s="201" t="s">
        <v>8535</v>
      </c>
      <c r="G2536" s="201" t="s">
        <v>8654</v>
      </c>
    </row>
    <row r="2537" spans="1:7" ht="105">
      <c r="A2537" s="201" t="s">
        <v>8535</v>
      </c>
      <c r="B2537" s="201" t="s">
        <v>8668</v>
      </c>
      <c r="C2537" s="201" t="s">
        <v>8</v>
      </c>
      <c r="D2537" s="13">
        <v>5280</v>
      </c>
      <c r="E2537" s="201">
        <v>10</v>
      </c>
      <c r="F2537" s="201" t="s">
        <v>8535</v>
      </c>
      <c r="G2537" s="201" t="s">
        <v>8654</v>
      </c>
    </row>
    <row r="2538" spans="1:7" ht="105">
      <c r="A2538" s="201" t="s">
        <v>8535</v>
      </c>
      <c r="B2538" s="201" t="s">
        <v>8669</v>
      </c>
      <c r="C2538" s="201" t="s">
        <v>8</v>
      </c>
      <c r="D2538" s="13">
        <v>5700</v>
      </c>
      <c r="E2538" s="201">
        <v>10</v>
      </c>
      <c r="F2538" s="201" t="s">
        <v>8535</v>
      </c>
      <c r="G2538" s="201" t="s">
        <v>8654</v>
      </c>
    </row>
    <row r="2539" spans="1:7" ht="105">
      <c r="A2539" s="201" t="s">
        <v>8535</v>
      </c>
      <c r="B2539" s="201" t="s">
        <v>8670</v>
      </c>
      <c r="C2539" s="201" t="s">
        <v>8</v>
      </c>
      <c r="D2539" s="13">
        <v>3910</v>
      </c>
      <c r="E2539" s="201">
        <v>10</v>
      </c>
      <c r="F2539" s="201" t="s">
        <v>8535</v>
      </c>
      <c r="G2539" s="201" t="s">
        <v>8654</v>
      </c>
    </row>
    <row r="2540" spans="1:7" ht="105">
      <c r="A2540" s="201" t="s">
        <v>8535</v>
      </c>
      <c r="B2540" s="201" t="s">
        <v>8671</v>
      </c>
      <c r="C2540" s="201" t="s">
        <v>8</v>
      </c>
      <c r="D2540" s="13">
        <v>5200</v>
      </c>
      <c r="E2540" s="201">
        <v>10</v>
      </c>
      <c r="F2540" s="201" t="s">
        <v>8535</v>
      </c>
      <c r="G2540" s="201" t="s">
        <v>8654</v>
      </c>
    </row>
    <row r="2541" spans="1:7" ht="105">
      <c r="A2541" s="201" t="s">
        <v>8535</v>
      </c>
      <c r="B2541" s="201" t="s">
        <v>8672</v>
      </c>
      <c r="C2541" s="201" t="s">
        <v>8</v>
      </c>
      <c r="D2541" s="13">
        <v>9800</v>
      </c>
      <c r="E2541" s="201">
        <v>10</v>
      </c>
      <c r="F2541" s="201" t="s">
        <v>8535</v>
      </c>
      <c r="G2541" s="201" t="s">
        <v>8654</v>
      </c>
    </row>
    <row r="2542" spans="1:7" ht="105">
      <c r="A2542" s="201" t="s">
        <v>8535</v>
      </c>
      <c r="B2542" s="201" t="s">
        <v>8673</v>
      </c>
      <c r="C2542" s="201" t="s">
        <v>8</v>
      </c>
      <c r="D2542" s="13">
        <v>11850</v>
      </c>
      <c r="E2542" s="201">
        <v>10</v>
      </c>
      <c r="F2542" s="201" t="s">
        <v>8535</v>
      </c>
      <c r="G2542" s="201" t="s">
        <v>8654</v>
      </c>
    </row>
    <row r="2543" spans="1:7" ht="105">
      <c r="A2543" s="201" t="s">
        <v>8535</v>
      </c>
      <c r="B2543" s="201" t="s">
        <v>8674</v>
      </c>
      <c r="C2543" s="201" t="s">
        <v>8</v>
      </c>
      <c r="D2543" s="13">
        <v>9100</v>
      </c>
      <c r="E2543" s="201">
        <v>10</v>
      </c>
      <c r="F2543" s="201" t="s">
        <v>8535</v>
      </c>
      <c r="G2543" s="201" t="s">
        <v>8654</v>
      </c>
    </row>
    <row r="2544" spans="1:7" ht="105">
      <c r="A2544" s="201" t="s">
        <v>8535</v>
      </c>
      <c r="B2544" s="201" t="s">
        <v>8675</v>
      </c>
      <c r="C2544" s="201" t="s">
        <v>8</v>
      </c>
      <c r="D2544" s="13">
        <v>5410</v>
      </c>
      <c r="E2544" s="201">
        <v>10</v>
      </c>
      <c r="F2544" s="201" t="s">
        <v>8535</v>
      </c>
      <c r="G2544" s="201" t="s">
        <v>8654</v>
      </c>
    </row>
    <row r="2545" spans="1:7" ht="105">
      <c r="A2545" s="201" t="s">
        <v>8535</v>
      </c>
      <c r="B2545" s="201" t="s">
        <v>8676</v>
      </c>
      <c r="C2545" s="201" t="s">
        <v>8</v>
      </c>
      <c r="D2545" s="13">
        <v>3930</v>
      </c>
      <c r="E2545" s="201">
        <v>15</v>
      </c>
      <c r="F2545" s="201" t="s">
        <v>8535</v>
      </c>
      <c r="G2545" s="201" t="s">
        <v>8654</v>
      </c>
    </row>
    <row r="2546" spans="1:7" ht="105">
      <c r="A2546" s="201" t="s">
        <v>8535</v>
      </c>
      <c r="B2546" s="201" t="s">
        <v>8677</v>
      </c>
      <c r="C2546" s="201" t="s">
        <v>8</v>
      </c>
      <c r="D2546" s="13">
        <v>990</v>
      </c>
      <c r="E2546" s="201">
        <v>15</v>
      </c>
      <c r="F2546" s="201" t="s">
        <v>8535</v>
      </c>
      <c r="G2546" s="201" t="s">
        <v>8654</v>
      </c>
    </row>
    <row r="2547" spans="1:7" ht="105">
      <c r="A2547" s="201" t="s">
        <v>8535</v>
      </c>
      <c r="B2547" s="201" t="s">
        <v>8678</v>
      </c>
      <c r="C2547" s="201" t="s">
        <v>8</v>
      </c>
      <c r="D2547" s="13">
        <v>1450</v>
      </c>
      <c r="E2547" s="201">
        <v>10</v>
      </c>
      <c r="F2547" s="201" t="s">
        <v>8535</v>
      </c>
      <c r="G2547" s="201" t="s">
        <v>8654</v>
      </c>
    </row>
    <row r="2548" spans="1:7" ht="105">
      <c r="A2548" s="201" t="s">
        <v>8535</v>
      </c>
      <c r="B2548" s="201" t="s">
        <v>8679</v>
      </c>
      <c r="C2548" s="201" t="s">
        <v>8</v>
      </c>
      <c r="D2548" s="13">
        <v>2780</v>
      </c>
      <c r="E2548" s="201">
        <v>10</v>
      </c>
      <c r="F2548" s="201" t="s">
        <v>8535</v>
      </c>
      <c r="G2548" s="201" t="s">
        <v>8654</v>
      </c>
    </row>
    <row r="2549" spans="1:7" ht="105">
      <c r="A2549" s="201" t="s">
        <v>8535</v>
      </c>
      <c r="B2549" s="201" t="s">
        <v>8680</v>
      </c>
      <c r="C2549" s="201" t="s">
        <v>8</v>
      </c>
      <c r="D2549" s="13">
        <v>6330</v>
      </c>
      <c r="E2549" s="201">
        <v>20</v>
      </c>
      <c r="F2549" s="201" t="s">
        <v>8535</v>
      </c>
      <c r="G2549" s="201" t="s">
        <v>8654</v>
      </c>
    </row>
    <row r="2550" spans="1:7" ht="105">
      <c r="A2550" s="201" t="s">
        <v>8535</v>
      </c>
      <c r="B2550" s="201" t="s">
        <v>8681</v>
      </c>
      <c r="C2550" s="201" t="s">
        <v>8</v>
      </c>
      <c r="D2550" s="13">
        <v>6900</v>
      </c>
      <c r="E2550" s="201">
        <v>15</v>
      </c>
      <c r="F2550" s="201" t="s">
        <v>8535</v>
      </c>
      <c r="G2550" s="201" t="s">
        <v>8654</v>
      </c>
    </row>
    <row r="2551" spans="1:7" ht="105">
      <c r="A2551" s="201" t="s">
        <v>8535</v>
      </c>
      <c r="B2551" s="201" t="s">
        <v>8682</v>
      </c>
      <c r="C2551" s="201" t="s">
        <v>8</v>
      </c>
      <c r="D2551" s="13">
        <v>6850</v>
      </c>
      <c r="E2551" s="201">
        <v>15</v>
      </c>
      <c r="F2551" s="201" t="s">
        <v>8535</v>
      </c>
      <c r="G2551" s="201" t="s">
        <v>8654</v>
      </c>
    </row>
    <row r="2552" spans="1:7" ht="105">
      <c r="A2552" s="201" t="s">
        <v>8535</v>
      </c>
      <c r="B2552" s="201" t="s">
        <v>8683</v>
      </c>
      <c r="C2552" s="201" t="s">
        <v>8</v>
      </c>
      <c r="D2552" s="13">
        <v>5730</v>
      </c>
      <c r="E2552" s="201">
        <v>15</v>
      </c>
      <c r="F2552" s="201" t="s">
        <v>8535</v>
      </c>
      <c r="G2552" s="201" t="s">
        <v>8654</v>
      </c>
    </row>
    <row r="2553" spans="1:7" ht="105">
      <c r="A2553" s="201" t="s">
        <v>8535</v>
      </c>
      <c r="B2553" s="201" t="s">
        <v>8684</v>
      </c>
      <c r="C2553" s="201" t="s">
        <v>8</v>
      </c>
      <c r="D2553" s="13">
        <v>4460</v>
      </c>
      <c r="E2553" s="201">
        <v>15</v>
      </c>
      <c r="F2553" s="201" t="s">
        <v>8535</v>
      </c>
      <c r="G2553" s="201" t="s">
        <v>8654</v>
      </c>
    </row>
    <row r="2554" spans="1:7" ht="105">
      <c r="A2554" s="201" t="s">
        <v>8535</v>
      </c>
      <c r="B2554" s="201" t="s">
        <v>8685</v>
      </c>
      <c r="C2554" s="201" t="s">
        <v>8</v>
      </c>
      <c r="D2554" s="13">
        <v>3280</v>
      </c>
      <c r="E2554" s="201">
        <v>20</v>
      </c>
      <c r="F2554" s="201" t="s">
        <v>8535</v>
      </c>
      <c r="G2554" s="201" t="s">
        <v>8654</v>
      </c>
    </row>
    <row r="2555" spans="1:7" ht="105">
      <c r="A2555" s="201" t="s">
        <v>8535</v>
      </c>
      <c r="B2555" s="201" t="s">
        <v>8686</v>
      </c>
      <c r="C2555" s="201" t="s">
        <v>8</v>
      </c>
      <c r="D2555" s="13">
        <v>580</v>
      </c>
      <c r="E2555" s="201">
        <v>50</v>
      </c>
      <c r="F2555" s="201" t="s">
        <v>8535</v>
      </c>
      <c r="G2555" s="201" t="s">
        <v>8654</v>
      </c>
    </row>
    <row r="2556" spans="1:7" ht="105">
      <c r="A2556" s="201" t="s">
        <v>8535</v>
      </c>
      <c r="B2556" s="201" t="s">
        <v>8687</v>
      </c>
      <c r="C2556" s="201" t="s">
        <v>8</v>
      </c>
      <c r="D2556" s="13">
        <v>580</v>
      </c>
      <c r="E2556" s="164">
        <v>2000</v>
      </c>
      <c r="F2556" s="201" t="s">
        <v>8535</v>
      </c>
      <c r="G2556" s="201" t="s">
        <v>8688</v>
      </c>
    </row>
    <row r="2557" spans="1:7" ht="105">
      <c r="A2557" s="201" t="s">
        <v>8535</v>
      </c>
      <c r="B2557" s="201" t="s">
        <v>8689</v>
      </c>
      <c r="C2557" s="201" t="s">
        <v>8</v>
      </c>
      <c r="D2557" s="13">
        <v>465</v>
      </c>
      <c r="E2557" s="164">
        <v>3000</v>
      </c>
      <c r="F2557" s="201" t="s">
        <v>8535</v>
      </c>
      <c r="G2557" s="201" t="s">
        <v>8688</v>
      </c>
    </row>
    <row r="2558" spans="1:7" ht="105">
      <c r="A2558" s="201" t="s">
        <v>8535</v>
      </c>
      <c r="B2558" s="201" t="s">
        <v>8690</v>
      </c>
      <c r="C2558" s="201" t="s">
        <v>8</v>
      </c>
      <c r="D2558" s="13">
        <v>1135</v>
      </c>
      <c r="E2558" s="164">
        <v>1000</v>
      </c>
      <c r="F2558" s="201" t="s">
        <v>8535</v>
      </c>
      <c r="G2558" s="201" t="s">
        <v>8688</v>
      </c>
    </row>
    <row r="2559" spans="1:7" ht="105">
      <c r="A2559" s="201" t="s">
        <v>8535</v>
      </c>
      <c r="B2559" s="201" t="s">
        <v>8691</v>
      </c>
      <c r="C2559" s="201" t="s">
        <v>8</v>
      </c>
      <c r="D2559" s="13">
        <v>681</v>
      </c>
      <c r="E2559" s="201">
        <v>500</v>
      </c>
      <c r="F2559" s="201" t="s">
        <v>8535</v>
      </c>
      <c r="G2559" s="201" t="s">
        <v>8688</v>
      </c>
    </row>
    <row r="2560" spans="1:7" ht="105">
      <c r="A2560" s="201" t="s">
        <v>8535</v>
      </c>
      <c r="B2560" s="201" t="s">
        <v>8692</v>
      </c>
      <c r="C2560" s="201" t="s">
        <v>8</v>
      </c>
      <c r="D2560" s="13" t="s">
        <v>8622</v>
      </c>
      <c r="E2560" s="201">
        <v>100</v>
      </c>
      <c r="F2560" s="201" t="s">
        <v>8535</v>
      </c>
      <c r="G2560" s="201" t="s">
        <v>8688</v>
      </c>
    </row>
    <row r="2561" spans="1:7" ht="105">
      <c r="A2561" s="201" t="s">
        <v>8535</v>
      </c>
      <c r="B2561" s="201" t="s">
        <v>8693</v>
      </c>
      <c r="C2561" s="201" t="s">
        <v>8</v>
      </c>
      <c r="D2561" s="13" t="s">
        <v>8622</v>
      </c>
      <c r="E2561" s="201">
        <v>100</v>
      </c>
      <c r="F2561" s="201" t="s">
        <v>8535</v>
      </c>
      <c r="G2561" s="201" t="s">
        <v>8688</v>
      </c>
    </row>
    <row r="2562" spans="1:7" ht="105">
      <c r="A2562" s="201" t="s">
        <v>8535</v>
      </c>
      <c r="B2562" s="201" t="s">
        <v>4289</v>
      </c>
      <c r="C2562" s="201" t="s">
        <v>8</v>
      </c>
      <c r="D2562" s="13" t="s">
        <v>8622</v>
      </c>
      <c r="E2562" s="201">
        <v>100</v>
      </c>
      <c r="F2562" s="201" t="s">
        <v>8535</v>
      </c>
      <c r="G2562" s="201" t="s">
        <v>8688</v>
      </c>
    </row>
    <row r="2563" spans="1:7" ht="105">
      <c r="A2563" s="201" t="s">
        <v>8535</v>
      </c>
      <c r="B2563" s="201" t="s">
        <v>8694</v>
      </c>
      <c r="C2563" s="201" t="s">
        <v>8</v>
      </c>
      <c r="D2563" s="13" t="s">
        <v>8622</v>
      </c>
      <c r="E2563" s="164">
        <v>1000</v>
      </c>
      <c r="F2563" s="201" t="s">
        <v>8535</v>
      </c>
      <c r="G2563" s="201" t="s">
        <v>8688</v>
      </c>
    </row>
    <row r="2564" spans="1:7" ht="105">
      <c r="A2564" s="201" t="s">
        <v>8535</v>
      </c>
      <c r="B2564" s="201" t="s">
        <v>8695</v>
      </c>
      <c r="C2564" s="201" t="s">
        <v>8</v>
      </c>
      <c r="D2564" s="13" t="s">
        <v>8622</v>
      </c>
      <c r="E2564" s="201">
        <v>500</v>
      </c>
      <c r="F2564" s="201" t="s">
        <v>8535</v>
      </c>
      <c r="G2564" s="201" t="s">
        <v>8688</v>
      </c>
    </row>
    <row r="2565" spans="1:7" ht="105">
      <c r="A2565" s="201" t="s">
        <v>8535</v>
      </c>
      <c r="B2565" s="201" t="s">
        <v>8696</v>
      </c>
      <c r="C2565" s="201" t="s">
        <v>8</v>
      </c>
      <c r="D2565" s="13" t="s">
        <v>8622</v>
      </c>
      <c r="E2565" s="201">
        <v>100</v>
      </c>
      <c r="F2565" s="201" t="s">
        <v>8535</v>
      </c>
      <c r="G2565" s="201" t="s">
        <v>8688</v>
      </c>
    </row>
    <row r="2566" spans="1:7" ht="105">
      <c r="A2566" s="201" t="s">
        <v>8535</v>
      </c>
      <c r="B2566" s="201" t="s">
        <v>8697</v>
      </c>
      <c r="C2566" s="201" t="s">
        <v>8</v>
      </c>
      <c r="D2566" s="13" t="s">
        <v>8622</v>
      </c>
      <c r="E2566" s="201">
        <v>100</v>
      </c>
      <c r="F2566" s="201" t="s">
        <v>8535</v>
      </c>
      <c r="G2566" s="201" t="s">
        <v>8688</v>
      </c>
    </row>
    <row r="2567" spans="1:7" ht="105">
      <c r="A2567" s="201" t="s">
        <v>8535</v>
      </c>
      <c r="B2567" s="201" t="s">
        <v>8698</v>
      </c>
      <c r="C2567" s="201" t="s">
        <v>8</v>
      </c>
      <c r="D2567" s="13" t="s">
        <v>8622</v>
      </c>
      <c r="E2567" s="201">
        <v>100</v>
      </c>
      <c r="F2567" s="201" t="s">
        <v>8535</v>
      </c>
      <c r="G2567" s="201" t="s">
        <v>8688</v>
      </c>
    </row>
    <row r="2568" spans="1:7" ht="105">
      <c r="A2568" s="201" t="s">
        <v>8535</v>
      </c>
      <c r="B2568" s="201" t="s">
        <v>8699</v>
      </c>
      <c r="C2568" s="201" t="s">
        <v>8</v>
      </c>
      <c r="D2568" s="13" t="s">
        <v>8622</v>
      </c>
      <c r="E2568" s="201">
        <v>100</v>
      </c>
      <c r="F2568" s="201" t="s">
        <v>8535</v>
      </c>
      <c r="G2568" s="201" t="s">
        <v>8688</v>
      </c>
    </row>
    <row r="2569" spans="1:7" ht="105">
      <c r="A2569" s="201" t="s">
        <v>8535</v>
      </c>
      <c r="B2569" s="201" t="s">
        <v>8700</v>
      </c>
      <c r="C2569" s="201" t="s">
        <v>216</v>
      </c>
      <c r="D2569" s="13">
        <v>5460.5</v>
      </c>
      <c r="E2569" s="201">
        <v>50</v>
      </c>
      <c r="F2569" s="201" t="s">
        <v>8535</v>
      </c>
      <c r="G2569" s="201" t="s">
        <v>8688</v>
      </c>
    </row>
    <row r="2570" spans="1:7" ht="105">
      <c r="A2570" s="201" t="s">
        <v>8535</v>
      </c>
      <c r="B2570" s="201" t="s">
        <v>8701</v>
      </c>
      <c r="C2570" s="201" t="s">
        <v>216</v>
      </c>
      <c r="D2570" s="13">
        <v>4340.5</v>
      </c>
      <c r="E2570" s="201">
        <v>50</v>
      </c>
      <c r="F2570" s="201" t="s">
        <v>8535</v>
      </c>
      <c r="G2570" s="201" t="s">
        <v>8688</v>
      </c>
    </row>
    <row r="2571" spans="1:7" ht="105">
      <c r="A2571" s="201" t="s">
        <v>8535</v>
      </c>
      <c r="B2571" s="201" t="s">
        <v>8702</v>
      </c>
      <c r="C2571" s="201" t="s">
        <v>216</v>
      </c>
      <c r="D2571" s="13">
        <v>5910.5</v>
      </c>
      <c r="E2571" s="201">
        <v>50</v>
      </c>
      <c r="F2571" s="201" t="s">
        <v>8535</v>
      </c>
      <c r="G2571" s="201" t="s">
        <v>8688</v>
      </c>
    </row>
    <row r="2572" spans="1:7" ht="105">
      <c r="A2572" s="201" t="s">
        <v>8535</v>
      </c>
      <c r="B2572" s="201" t="s">
        <v>8703</v>
      </c>
      <c r="C2572" s="201" t="s">
        <v>216</v>
      </c>
      <c r="D2572" s="13">
        <v>6266</v>
      </c>
      <c r="E2572" s="201">
        <v>50</v>
      </c>
      <c r="F2572" s="201" t="s">
        <v>8535</v>
      </c>
      <c r="G2572" s="201" t="s">
        <v>8688</v>
      </c>
    </row>
    <row r="2573" spans="1:7" ht="105">
      <c r="A2573" s="201" t="s">
        <v>8535</v>
      </c>
      <c r="B2573" s="201" t="s">
        <v>5851</v>
      </c>
      <c r="C2573" s="201" t="s">
        <v>216</v>
      </c>
      <c r="D2573" s="13">
        <v>7210.5</v>
      </c>
      <c r="E2573" s="201">
        <v>50</v>
      </c>
      <c r="F2573" s="201" t="s">
        <v>8535</v>
      </c>
      <c r="G2573" s="201" t="s">
        <v>8688</v>
      </c>
    </row>
    <row r="2574" spans="1:7" ht="105">
      <c r="A2574" s="201" t="s">
        <v>8535</v>
      </c>
      <c r="B2574" s="201" t="s">
        <v>8704</v>
      </c>
      <c r="C2574" s="201" t="s">
        <v>550</v>
      </c>
      <c r="D2574" s="13">
        <v>173</v>
      </c>
      <c r="E2574" s="201">
        <v>30</v>
      </c>
      <c r="F2574" s="201" t="s">
        <v>8535</v>
      </c>
      <c r="G2574" s="201" t="s">
        <v>8688</v>
      </c>
    </row>
    <row r="2575" spans="1:7" ht="105">
      <c r="A2575" s="201" t="s">
        <v>8535</v>
      </c>
      <c r="B2575" s="201" t="s">
        <v>8705</v>
      </c>
      <c r="C2575" s="201" t="s">
        <v>550</v>
      </c>
      <c r="D2575" s="13">
        <v>198.5</v>
      </c>
      <c r="E2575" s="201">
        <v>30</v>
      </c>
      <c r="F2575" s="201" t="s">
        <v>8535</v>
      </c>
      <c r="G2575" s="201" t="s">
        <v>8688</v>
      </c>
    </row>
    <row r="2576" spans="1:7" ht="105">
      <c r="A2576" s="201" t="s">
        <v>8535</v>
      </c>
      <c r="B2576" s="201" t="s">
        <v>8706</v>
      </c>
      <c r="C2576" s="201" t="s">
        <v>550</v>
      </c>
      <c r="D2576" s="13">
        <v>300</v>
      </c>
      <c r="E2576" s="201">
        <v>30</v>
      </c>
      <c r="F2576" s="201" t="s">
        <v>8535</v>
      </c>
      <c r="G2576" s="201" t="s">
        <v>8688</v>
      </c>
    </row>
    <row r="2577" spans="1:7" ht="90">
      <c r="A2577" s="201" t="s">
        <v>8535</v>
      </c>
      <c r="B2577" s="24" t="s">
        <v>8707</v>
      </c>
      <c r="C2577" s="24" t="s">
        <v>8</v>
      </c>
      <c r="D2577" s="32">
        <v>720</v>
      </c>
      <c r="E2577" s="24">
        <v>10</v>
      </c>
      <c r="F2577" s="23" t="s">
        <v>8535</v>
      </c>
      <c r="G2577" s="24" t="s">
        <v>8708</v>
      </c>
    </row>
    <row r="2578" spans="1:7" ht="90">
      <c r="A2578" s="201" t="s">
        <v>8535</v>
      </c>
      <c r="B2578" s="24" t="s">
        <v>5320</v>
      </c>
      <c r="C2578" s="24" t="s">
        <v>8</v>
      </c>
      <c r="D2578" s="32">
        <v>3000</v>
      </c>
      <c r="E2578" s="24">
        <v>10</v>
      </c>
      <c r="F2578" s="23" t="s">
        <v>8535</v>
      </c>
      <c r="G2578" s="24" t="s">
        <v>8708</v>
      </c>
    </row>
    <row r="2579" spans="1:7" ht="90">
      <c r="A2579" s="201" t="s">
        <v>8535</v>
      </c>
      <c r="B2579" s="24" t="s">
        <v>8709</v>
      </c>
      <c r="C2579" s="24" t="s">
        <v>8</v>
      </c>
      <c r="D2579" s="32">
        <v>3080</v>
      </c>
      <c r="E2579" s="24">
        <v>10</v>
      </c>
      <c r="F2579" s="23" t="s">
        <v>8535</v>
      </c>
      <c r="G2579" s="24" t="s">
        <v>8708</v>
      </c>
    </row>
    <row r="2580" spans="1:7" ht="105">
      <c r="A2580" s="201" t="s">
        <v>8535</v>
      </c>
      <c r="B2580" s="201" t="s">
        <v>4332</v>
      </c>
      <c r="C2580" s="201" t="s">
        <v>216</v>
      </c>
      <c r="D2580" s="13">
        <v>8000</v>
      </c>
      <c r="E2580" s="201">
        <v>50</v>
      </c>
      <c r="F2580" s="23" t="s">
        <v>8535</v>
      </c>
      <c r="G2580" s="201" t="s">
        <v>8710</v>
      </c>
    </row>
    <row r="2581" spans="1:7" ht="105">
      <c r="A2581" s="201" t="s">
        <v>8535</v>
      </c>
      <c r="B2581" s="201" t="s">
        <v>8711</v>
      </c>
      <c r="C2581" s="201" t="s">
        <v>216</v>
      </c>
      <c r="D2581" s="13">
        <v>3500</v>
      </c>
      <c r="E2581" s="201">
        <v>100</v>
      </c>
      <c r="F2581" s="23" t="s">
        <v>8535</v>
      </c>
      <c r="G2581" s="201" t="s">
        <v>8710</v>
      </c>
    </row>
    <row r="2582" spans="1:7" ht="105">
      <c r="A2582" s="201" t="s">
        <v>8535</v>
      </c>
      <c r="B2582" s="201" t="s">
        <v>8712</v>
      </c>
      <c r="C2582" s="201" t="s">
        <v>216</v>
      </c>
      <c r="D2582" s="13">
        <v>4500</v>
      </c>
      <c r="E2582" s="201">
        <v>100</v>
      </c>
      <c r="F2582" s="23" t="s">
        <v>8535</v>
      </c>
      <c r="G2582" s="201" t="s">
        <v>8710</v>
      </c>
    </row>
    <row r="2583" spans="1:7" ht="105">
      <c r="A2583" s="201" t="s">
        <v>8535</v>
      </c>
      <c r="B2583" s="201" t="s">
        <v>8713</v>
      </c>
      <c r="C2583" s="201" t="s">
        <v>216</v>
      </c>
      <c r="D2583" s="13">
        <v>4000</v>
      </c>
      <c r="E2583" s="201">
        <v>100</v>
      </c>
      <c r="F2583" s="23" t="s">
        <v>8535</v>
      </c>
      <c r="G2583" s="201" t="s">
        <v>8710</v>
      </c>
    </row>
    <row r="2584" spans="1:7" ht="105">
      <c r="A2584" s="201" t="s">
        <v>8535</v>
      </c>
      <c r="B2584" s="201" t="s">
        <v>8714</v>
      </c>
      <c r="C2584" s="201" t="s">
        <v>216</v>
      </c>
      <c r="D2584" s="13">
        <v>6000</v>
      </c>
      <c r="E2584" s="201">
        <v>100</v>
      </c>
      <c r="F2584" s="23" t="s">
        <v>8535</v>
      </c>
      <c r="G2584" s="201" t="s">
        <v>8710</v>
      </c>
    </row>
    <row r="2585" spans="1:7" ht="105">
      <c r="A2585" s="201" t="s">
        <v>8535</v>
      </c>
      <c r="B2585" s="201" t="s">
        <v>8715</v>
      </c>
      <c r="C2585" s="201" t="s">
        <v>216</v>
      </c>
      <c r="D2585" s="13">
        <v>1200</v>
      </c>
      <c r="E2585" s="201">
        <v>100</v>
      </c>
      <c r="F2585" s="23" t="s">
        <v>8535</v>
      </c>
      <c r="G2585" s="201" t="s">
        <v>8710</v>
      </c>
    </row>
    <row r="2586" spans="1:7" ht="105">
      <c r="A2586" s="201" t="s">
        <v>8535</v>
      </c>
      <c r="B2586" s="201" t="s">
        <v>8716</v>
      </c>
      <c r="C2586" s="201" t="s">
        <v>216</v>
      </c>
      <c r="D2586" s="13">
        <v>1400</v>
      </c>
      <c r="E2586" s="201">
        <v>100</v>
      </c>
      <c r="F2586" s="23" t="s">
        <v>8535</v>
      </c>
      <c r="G2586" s="201" t="s">
        <v>8710</v>
      </c>
    </row>
    <row r="2587" spans="1:7" ht="105">
      <c r="A2587" s="201" t="s">
        <v>8535</v>
      </c>
      <c r="B2587" s="201" t="s">
        <v>5357</v>
      </c>
      <c r="C2587" s="201" t="s">
        <v>8</v>
      </c>
      <c r="D2587" s="13" t="s">
        <v>8622</v>
      </c>
      <c r="E2587" s="201">
        <v>1000</v>
      </c>
      <c r="F2587" s="23" t="s">
        <v>8535</v>
      </c>
      <c r="G2587" s="201" t="s">
        <v>8710</v>
      </c>
    </row>
    <row r="2588" spans="1:7" ht="45">
      <c r="A2588" s="24" t="s">
        <v>8808</v>
      </c>
      <c r="B2588" s="201" t="s">
        <v>8836</v>
      </c>
      <c r="C2588" s="201" t="s">
        <v>216</v>
      </c>
      <c r="D2588" s="201">
        <v>960</v>
      </c>
      <c r="E2588" s="201">
        <v>420</v>
      </c>
      <c r="F2588" s="308" t="s">
        <v>8808</v>
      </c>
      <c r="G2588" s="201" t="s">
        <v>8809</v>
      </c>
    </row>
    <row r="2589" spans="1:7" ht="30">
      <c r="A2589" s="24" t="s">
        <v>8808</v>
      </c>
      <c r="B2589" s="201" t="s">
        <v>8837</v>
      </c>
      <c r="C2589" s="201" t="s">
        <v>98</v>
      </c>
      <c r="D2589" s="201">
        <v>2317.52</v>
      </c>
      <c r="E2589" s="201">
        <v>519</v>
      </c>
      <c r="F2589" s="308" t="s">
        <v>8808</v>
      </c>
      <c r="G2589" s="200" t="s">
        <v>8810</v>
      </c>
    </row>
    <row r="2590" spans="1:7" ht="30">
      <c r="A2590" s="24" t="s">
        <v>8808</v>
      </c>
      <c r="B2590" s="201" t="s">
        <v>8838</v>
      </c>
      <c r="C2590" s="201" t="s">
        <v>98</v>
      </c>
      <c r="D2590" s="201">
        <v>16100</v>
      </c>
      <c r="E2590" s="201">
        <v>4</v>
      </c>
      <c r="F2590" s="308" t="s">
        <v>8808</v>
      </c>
      <c r="G2590" s="200" t="s">
        <v>8810</v>
      </c>
    </row>
    <row r="2591" spans="1:7" ht="30">
      <c r="A2591" s="24" t="s">
        <v>8808</v>
      </c>
      <c r="B2591" s="201" t="s">
        <v>8839</v>
      </c>
      <c r="C2591" s="201" t="s">
        <v>98</v>
      </c>
      <c r="D2591" s="201">
        <v>1200</v>
      </c>
      <c r="E2591" s="201">
        <v>78</v>
      </c>
      <c r="F2591" s="308" t="s">
        <v>8808</v>
      </c>
      <c r="G2591" s="200" t="s">
        <v>8810</v>
      </c>
    </row>
    <row r="2592" spans="1:7" ht="30">
      <c r="A2592" s="24" t="s">
        <v>8808</v>
      </c>
      <c r="B2592" s="201" t="s">
        <v>1208</v>
      </c>
      <c r="C2592" s="201" t="s">
        <v>98</v>
      </c>
      <c r="D2592" s="201">
        <v>140</v>
      </c>
      <c r="E2592" s="201">
        <v>510</v>
      </c>
      <c r="F2592" s="308" t="s">
        <v>8808</v>
      </c>
      <c r="G2592" s="200" t="s">
        <v>8810</v>
      </c>
    </row>
    <row r="2593" spans="1:7" ht="30">
      <c r="A2593" s="24" t="s">
        <v>8808</v>
      </c>
      <c r="B2593" s="201" t="s">
        <v>8840</v>
      </c>
      <c r="C2593" s="201" t="s">
        <v>98</v>
      </c>
      <c r="D2593" s="201">
        <v>1462</v>
      </c>
      <c r="E2593" s="201">
        <v>68</v>
      </c>
      <c r="F2593" s="308" t="s">
        <v>8808</v>
      </c>
      <c r="G2593" s="200" t="s">
        <v>8810</v>
      </c>
    </row>
    <row r="2594" spans="1:7" ht="30">
      <c r="A2594" s="24" t="s">
        <v>8808</v>
      </c>
      <c r="B2594" s="201" t="s">
        <v>24</v>
      </c>
      <c r="C2594" s="201" t="s">
        <v>98</v>
      </c>
      <c r="D2594" s="201">
        <v>386</v>
      </c>
      <c r="E2594" s="201">
        <v>338</v>
      </c>
      <c r="F2594" s="308" t="s">
        <v>8808</v>
      </c>
      <c r="G2594" s="200" t="s">
        <v>8810</v>
      </c>
    </row>
    <row r="2595" spans="1:7" ht="30">
      <c r="A2595" s="24" t="s">
        <v>8808</v>
      </c>
      <c r="B2595" s="201" t="s">
        <v>215</v>
      </c>
      <c r="C2595" s="201" t="s">
        <v>216</v>
      </c>
      <c r="D2595" s="201">
        <v>5200</v>
      </c>
      <c r="E2595" s="201">
        <v>179</v>
      </c>
      <c r="F2595" s="308" t="s">
        <v>8808</v>
      </c>
      <c r="G2595" s="200" t="s">
        <v>8810</v>
      </c>
    </row>
    <row r="2596" spans="1:7" ht="30">
      <c r="A2596" s="24" t="s">
        <v>8808</v>
      </c>
      <c r="B2596" s="201" t="s">
        <v>8107</v>
      </c>
      <c r="C2596" s="201" t="s">
        <v>98</v>
      </c>
      <c r="D2596" s="201">
        <v>47</v>
      </c>
      <c r="E2596" s="201">
        <v>1019</v>
      </c>
      <c r="F2596" s="308" t="s">
        <v>8808</v>
      </c>
      <c r="G2596" s="200" t="s">
        <v>8810</v>
      </c>
    </row>
    <row r="2597" spans="1:7" ht="30">
      <c r="A2597" s="24" t="s">
        <v>8808</v>
      </c>
      <c r="B2597" s="201" t="s">
        <v>8841</v>
      </c>
      <c r="C2597" s="201" t="s">
        <v>98</v>
      </c>
      <c r="D2597" s="201">
        <v>2.1</v>
      </c>
      <c r="E2597" s="201">
        <v>23662</v>
      </c>
      <c r="F2597" s="308" t="s">
        <v>8808</v>
      </c>
      <c r="G2597" s="200" t="s">
        <v>8810</v>
      </c>
    </row>
    <row r="2598" spans="1:7" ht="30">
      <c r="A2598" s="24" t="s">
        <v>8808</v>
      </c>
      <c r="B2598" s="201" t="s">
        <v>8842</v>
      </c>
      <c r="C2598" s="201" t="s">
        <v>98</v>
      </c>
      <c r="D2598" s="201">
        <v>104</v>
      </c>
      <c r="E2598" s="201">
        <v>648</v>
      </c>
      <c r="F2598" s="308" t="s">
        <v>8808</v>
      </c>
      <c r="G2598" s="200" t="s">
        <v>8810</v>
      </c>
    </row>
    <row r="2599" spans="1:7" ht="30">
      <c r="A2599" s="24" t="s">
        <v>8808</v>
      </c>
      <c r="B2599" s="201" t="s">
        <v>1827</v>
      </c>
      <c r="C2599" s="201" t="s">
        <v>98</v>
      </c>
      <c r="D2599" s="201">
        <v>160</v>
      </c>
      <c r="E2599" s="201">
        <v>5734</v>
      </c>
      <c r="F2599" s="308" t="s">
        <v>8808</v>
      </c>
      <c r="G2599" s="200" t="s">
        <v>8810</v>
      </c>
    </row>
    <row r="2600" spans="1:7" ht="45">
      <c r="A2600" s="24" t="s">
        <v>8808</v>
      </c>
      <c r="B2600" s="201" t="s">
        <v>8843</v>
      </c>
      <c r="C2600" s="201" t="s">
        <v>216</v>
      </c>
      <c r="D2600" s="201">
        <v>4510</v>
      </c>
      <c r="E2600" s="201">
        <v>1400</v>
      </c>
      <c r="F2600" s="308" t="s">
        <v>8808</v>
      </c>
      <c r="G2600" s="200" t="s">
        <v>8844</v>
      </c>
    </row>
    <row r="2601" spans="1:7" ht="45">
      <c r="A2601" s="24" t="s">
        <v>8808</v>
      </c>
      <c r="B2601" s="201" t="s">
        <v>8845</v>
      </c>
      <c r="C2601" s="201" t="s">
        <v>216</v>
      </c>
      <c r="D2601" s="201">
        <v>4100</v>
      </c>
      <c r="E2601" s="201">
        <v>300</v>
      </c>
      <c r="F2601" s="308" t="s">
        <v>8808</v>
      </c>
      <c r="G2601" s="200" t="s">
        <v>8844</v>
      </c>
    </row>
    <row r="2602" spans="1:7" ht="45">
      <c r="A2602" s="24" t="s">
        <v>8808</v>
      </c>
      <c r="B2602" s="201" t="s">
        <v>8846</v>
      </c>
      <c r="C2602" s="201" t="s">
        <v>216</v>
      </c>
      <c r="D2602" s="201">
        <v>3120</v>
      </c>
      <c r="E2602" s="201">
        <v>300</v>
      </c>
      <c r="F2602" s="308" t="s">
        <v>8808</v>
      </c>
      <c r="G2602" s="200" t="s">
        <v>8844</v>
      </c>
    </row>
    <row r="2603" spans="1:7" ht="45">
      <c r="A2603" s="24" t="s">
        <v>8808</v>
      </c>
      <c r="B2603" s="201" t="s">
        <v>8847</v>
      </c>
      <c r="C2603" s="201" t="s">
        <v>216</v>
      </c>
      <c r="D2603" s="201">
        <v>5200</v>
      </c>
      <c r="E2603" s="201">
        <v>2000</v>
      </c>
      <c r="F2603" s="308" t="s">
        <v>8808</v>
      </c>
      <c r="G2603" s="200" t="s">
        <v>8844</v>
      </c>
    </row>
    <row r="2604" spans="1:7" ht="45">
      <c r="A2604" s="24" t="s">
        <v>8808</v>
      </c>
      <c r="B2604" s="201" t="s">
        <v>8848</v>
      </c>
      <c r="C2604" s="201" t="s">
        <v>216</v>
      </c>
      <c r="D2604" s="201">
        <v>3700</v>
      </c>
      <c r="E2604" s="201">
        <v>200</v>
      </c>
      <c r="F2604" s="308" t="s">
        <v>8808</v>
      </c>
      <c r="G2604" s="200" t="s">
        <v>8844</v>
      </c>
    </row>
    <row r="2605" spans="1:7" ht="45">
      <c r="A2605" s="24" t="s">
        <v>8808</v>
      </c>
      <c r="B2605" s="201" t="s">
        <v>8849</v>
      </c>
      <c r="C2605" s="201" t="s">
        <v>216</v>
      </c>
      <c r="D2605" s="201">
        <v>3150</v>
      </c>
      <c r="E2605" s="201">
        <v>1600</v>
      </c>
      <c r="F2605" s="308" t="s">
        <v>8808</v>
      </c>
      <c r="G2605" s="200" t="s">
        <v>8844</v>
      </c>
    </row>
    <row r="2606" spans="1:7" ht="45">
      <c r="A2606" s="24" t="s">
        <v>8808</v>
      </c>
      <c r="B2606" s="201" t="s">
        <v>8850</v>
      </c>
      <c r="C2606" s="201" t="s">
        <v>216</v>
      </c>
      <c r="D2606" s="201">
        <v>2050</v>
      </c>
      <c r="E2606" s="201">
        <v>400</v>
      </c>
      <c r="F2606" s="308" t="s">
        <v>8808</v>
      </c>
      <c r="G2606" s="200" t="s">
        <v>8844</v>
      </c>
    </row>
    <row r="2607" spans="1:7" ht="45">
      <c r="A2607" s="24" t="s">
        <v>8808</v>
      </c>
      <c r="B2607" s="201" t="s">
        <v>8851</v>
      </c>
      <c r="C2607" s="201" t="s">
        <v>216</v>
      </c>
      <c r="D2607" s="201">
        <v>1665</v>
      </c>
      <c r="E2607" s="201">
        <v>500</v>
      </c>
      <c r="F2607" s="308" t="s">
        <v>8808</v>
      </c>
      <c r="G2607" s="200" t="s">
        <v>8844</v>
      </c>
    </row>
    <row r="2608" spans="1:7" ht="45">
      <c r="A2608" s="24" t="s">
        <v>8808</v>
      </c>
      <c r="B2608" s="201" t="s">
        <v>8852</v>
      </c>
      <c r="C2608" s="201" t="s">
        <v>216</v>
      </c>
      <c r="D2608" s="201">
        <v>5750</v>
      </c>
      <c r="E2608" s="201">
        <v>100</v>
      </c>
      <c r="F2608" s="308" t="s">
        <v>8808</v>
      </c>
      <c r="G2608" s="200" t="s">
        <v>8844</v>
      </c>
    </row>
    <row r="2609" spans="1:7" ht="45">
      <c r="A2609" s="24" t="s">
        <v>8808</v>
      </c>
      <c r="B2609" s="201" t="s">
        <v>8853</v>
      </c>
      <c r="C2609" s="201" t="s">
        <v>216</v>
      </c>
      <c r="D2609" s="201">
        <v>6200</v>
      </c>
      <c r="E2609" s="201">
        <v>100</v>
      </c>
      <c r="F2609" s="308" t="s">
        <v>8808</v>
      </c>
      <c r="G2609" s="200" t="s">
        <v>8844</v>
      </c>
    </row>
    <row r="2610" spans="1:7" ht="45">
      <c r="A2610" s="24" t="s">
        <v>8808</v>
      </c>
      <c r="B2610" s="201" t="s">
        <v>8854</v>
      </c>
      <c r="C2610" s="201" t="s">
        <v>216</v>
      </c>
      <c r="D2610" s="201">
        <v>4120</v>
      </c>
      <c r="E2610" s="201">
        <v>40</v>
      </c>
      <c r="F2610" s="308" t="s">
        <v>8808</v>
      </c>
      <c r="G2610" s="200" t="s">
        <v>8844</v>
      </c>
    </row>
    <row r="2611" spans="1:7" ht="45">
      <c r="A2611" s="24" t="s">
        <v>8808</v>
      </c>
      <c r="B2611" s="201" t="s">
        <v>8855</v>
      </c>
      <c r="C2611" s="201" t="s">
        <v>216</v>
      </c>
      <c r="D2611" s="201">
        <v>3320</v>
      </c>
      <c r="E2611" s="201">
        <v>5</v>
      </c>
      <c r="F2611" s="308" t="s">
        <v>8808</v>
      </c>
      <c r="G2611" s="200" t="s">
        <v>8844</v>
      </c>
    </row>
    <row r="2612" spans="1:7" ht="45">
      <c r="A2612" s="24" t="s">
        <v>8808</v>
      </c>
      <c r="B2612" s="201" t="s">
        <v>8856</v>
      </c>
      <c r="C2612" s="201" t="s">
        <v>216</v>
      </c>
      <c r="D2612" s="201">
        <v>5100</v>
      </c>
      <c r="E2612" s="201">
        <v>100</v>
      </c>
      <c r="F2612" s="308" t="s">
        <v>8808</v>
      </c>
      <c r="G2612" s="200" t="s">
        <v>8844</v>
      </c>
    </row>
    <row r="2613" spans="1:7" ht="45">
      <c r="A2613" s="24" t="s">
        <v>8808</v>
      </c>
      <c r="B2613" s="201" t="s">
        <v>8857</v>
      </c>
      <c r="C2613" s="201" t="s">
        <v>216</v>
      </c>
      <c r="D2613" s="201">
        <v>6100</v>
      </c>
      <c r="E2613" s="201">
        <v>100</v>
      </c>
      <c r="F2613" s="308" t="s">
        <v>8808</v>
      </c>
      <c r="G2613" s="200" t="s">
        <v>8844</v>
      </c>
    </row>
    <row r="2614" spans="1:7" ht="45">
      <c r="A2614" s="24" t="s">
        <v>8808</v>
      </c>
      <c r="B2614" s="201" t="s">
        <v>8858</v>
      </c>
      <c r="C2614" s="201" t="s">
        <v>216</v>
      </c>
      <c r="D2614" s="201">
        <v>250</v>
      </c>
      <c r="E2614" s="201">
        <v>150</v>
      </c>
      <c r="F2614" s="308" t="s">
        <v>8808</v>
      </c>
      <c r="G2614" s="200" t="s">
        <v>8844</v>
      </c>
    </row>
    <row r="2615" spans="1:7" ht="45">
      <c r="A2615" s="24" t="s">
        <v>8808</v>
      </c>
      <c r="B2615" s="201" t="s">
        <v>8859</v>
      </c>
      <c r="C2615" s="201" t="s">
        <v>98</v>
      </c>
      <c r="D2615" s="201">
        <v>3264</v>
      </c>
      <c r="E2615" s="201">
        <v>15</v>
      </c>
      <c r="F2615" s="308" t="s">
        <v>8808</v>
      </c>
      <c r="G2615" s="200" t="s">
        <v>8844</v>
      </c>
    </row>
    <row r="2616" spans="1:7" ht="45">
      <c r="A2616" s="24" t="s">
        <v>8808</v>
      </c>
      <c r="B2616" s="201" t="s">
        <v>8860</v>
      </c>
      <c r="C2616" s="201" t="s">
        <v>98</v>
      </c>
      <c r="D2616" s="201">
        <v>3500</v>
      </c>
      <c r="E2616" s="201">
        <v>10</v>
      </c>
      <c r="F2616" s="308" t="s">
        <v>8808</v>
      </c>
      <c r="G2616" s="200" t="s">
        <v>8844</v>
      </c>
    </row>
    <row r="2617" spans="1:7" ht="60">
      <c r="A2617" s="24" t="s">
        <v>8808</v>
      </c>
      <c r="B2617" s="201" t="s">
        <v>8861</v>
      </c>
      <c r="C2617" s="201" t="s">
        <v>216</v>
      </c>
      <c r="D2617" s="201">
        <v>4200</v>
      </c>
      <c r="E2617" s="201">
        <v>400</v>
      </c>
      <c r="F2617" s="308" t="s">
        <v>8808</v>
      </c>
      <c r="G2617" s="200" t="s">
        <v>8862</v>
      </c>
    </row>
    <row r="2618" spans="1:7" ht="60">
      <c r="A2618" s="24" t="s">
        <v>8808</v>
      </c>
      <c r="B2618" s="201" t="s">
        <v>8863</v>
      </c>
      <c r="C2618" s="201" t="s">
        <v>216</v>
      </c>
      <c r="D2618" s="201">
        <v>4200</v>
      </c>
      <c r="E2618" s="201">
        <v>400</v>
      </c>
      <c r="F2618" s="308" t="s">
        <v>8808</v>
      </c>
      <c r="G2618" s="200" t="s">
        <v>8862</v>
      </c>
    </row>
    <row r="2619" spans="1:7" ht="60">
      <c r="A2619" s="24" t="s">
        <v>8808</v>
      </c>
      <c r="B2619" s="201" t="s">
        <v>6197</v>
      </c>
      <c r="C2619" s="201" t="s">
        <v>216</v>
      </c>
      <c r="D2619" s="201">
        <v>4400</v>
      </c>
      <c r="E2619" s="201">
        <v>400</v>
      </c>
      <c r="F2619" s="308" t="s">
        <v>8808</v>
      </c>
      <c r="G2619" s="200" t="s">
        <v>8862</v>
      </c>
    </row>
    <row r="2620" spans="1:7" ht="30">
      <c r="A2620" s="24" t="s">
        <v>8808</v>
      </c>
      <c r="B2620" s="112" t="s">
        <v>8864</v>
      </c>
      <c r="C2620" s="112" t="s">
        <v>8</v>
      </c>
      <c r="D2620" s="111">
        <v>103</v>
      </c>
      <c r="E2620" s="201">
        <v>50</v>
      </c>
      <c r="F2620" s="308" t="s">
        <v>8808</v>
      </c>
      <c r="G2620" s="200" t="s">
        <v>8814</v>
      </c>
    </row>
    <row r="2621" spans="1:7" ht="30">
      <c r="A2621" s="24" t="s">
        <v>8808</v>
      </c>
      <c r="B2621" s="112" t="s">
        <v>8865</v>
      </c>
      <c r="C2621" s="112" t="s">
        <v>8</v>
      </c>
      <c r="D2621" s="111">
        <v>108</v>
      </c>
      <c r="E2621" s="201">
        <v>50</v>
      </c>
      <c r="F2621" s="308" t="s">
        <v>8808</v>
      </c>
      <c r="G2621" s="200" t="s">
        <v>8814</v>
      </c>
    </row>
    <row r="2622" spans="1:7" ht="30">
      <c r="A2622" s="24" t="s">
        <v>8808</v>
      </c>
      <c r="B2622" s="112" t="s">
        <v>8866</v>
      </c>
      <c r="C2622" s="112" t="s">
        <v>8</v>
      </c>
      <c r="D2622" s="111">
        <v>67</v>
      </c>
      <c r="E2622" s="201">
        <v>50</v>
      </c>
      <c r="F2622" s="308" t="s">
        <v>8808</v>
      </c>
      <c r="G2622" s="200" t="s">
        <v>8814</v>
      </c>
    </row>
    <row r="2623" spans="1:7" ht="30">
      <c r="A2623" s="24" t="s">
        <v>8808</v>
      </c>
      <c r="B2623" s="112" t="s">
        <v>8867</v>
      </c>
      <c r="C2623" s="112" t="s">
        <v>8</v>
      </c>
      <c r="D2623" s="111">
        <v>157</v>
      </c>
      <c r="E2623" s="201">
        <v>50</v>
      </c>
      <c r="F2623" s="308" t="s">
        <v>8808</v>
      </c>
      <c r="G2623" s="200" t="s">
        <v>8814</v>
      </c>
    </row>
    <row r="2624" spans="1:7" ht="30">
      <c r="A2624" s="24" t="s">
        <v>8808</v>
      </c>
      <c r="B2624" s="112" t="s">
        <v>8868</v>
      </c>
      <c r="C2624" s="112" t="s">
        <v>8</v>
      </c>
      <c r="D2624" s="111">
        <v>86</v>
      </c>
      <c r="E2624" s="201">
        <v>50</v>
      </c>
      <c r="F2624" s="308" t="s">
        <v>8808</v>
      </c>
      <c r="G2624" s="200" t="s">
        <v>8814</v>
      </c>
    </row>
    <row r="2625" spans="1:7" ht="30">
      <c r="A2625" s="24" t="s">
        <v>8808</v>
      </c>
      <c r="B2625" s="112" t="s">
        <v>8869</v>
      </c>
      <c r="C2625" s="112" t="s">
        <v>8</v>
      </c>
      <c r="D2625" s="111">
        <v>87</v>
      </c>
      <c r="E2625" s="201">
        <v>50</v>
      </c>
      <c r="F2625" s="308" t="s">
        <v>8808</v>
      </c>
      <c r="G2625" s="200" t="s">
        <v>8814</v>
      </c>
    </row>
    <row r="2626" spans="1:7" ht="30">
      <c r="A2626" s="24" t="s">
        <v>8808</v>
      </c>
      <c r="B2626" s="112" t="s">
        <v>8870</v>
      </c>
      <c r="C2626" s="112" t="s">
        <v>8</v>
      </c>
      <c r="D2626" s="111">
        <v>87</v>
      </c>
      <c r="E2626" s="201">
        <v>50</v>
      </c>
      <c r="F2626" s="308" t="s">
        <v>8808</v>
      </c>
      <c r="G2626" s="200" t="s">
        <v>8814</v>
      </c>
    </row>
    <row r="2627" spans="1:7" ht="30">
      <c r="A2627" s="24" t="s">
        <v>8808</v>
      </c>
      <c r="B2627" s="112" t="s">
        <v>8871</v>
      </c>
      <c r="C2627" s="112" t="s">
        <v>8</v>
      </c>
      <c r="D2627" s="111">
        <v>36</v>
      </c>
      <c r="E2627" s="201">
        <v>50</v>
      </c>
      <c r="F2627" s="308" t="s">
        <v>8808</v>
      </c>
      <c r="G2627" s="200" t="s">
        <v>8814</v>
      </c>
    </row>
    <row r="2628" spans="1:7" ht="30">
      <c r="A2628" s="24" t="s">
        <v>8808</v>
      </c>
      <c r="B2628" s="112" t="s">
        <v>8872</v>
      </c>
      <c r="C2628" s="112" t="s">
        <v>8</v>
      </c>
      <c r="D2628" s="111">
        <v>212</v>
      </c>
      <c r="E2628" s="201">
        <v>50</v>
      </c>
      <c r="F2628" s="308" t="s">
        <v>8808</v>
      </c>
      <c r="G2628" s="200" t="s">
        <v>8814</v>
      </c>
    </row>
    <row r="2629" spans="1:7" ht="30">
      <c r="A2629" s="24" t="s">
        <v>8808</v>
      </c>
      <c r="B2629" s="112" t="s">
        <v>8873</v>
      </c>
      <c r="C2629" s="112" t="s">
        <v>560</v>
      </c>
      <c r="D2629" s="111">
        <v>42.9</v>
      </c>
      <c r="E2629" s="201">
        <v>250</v>
      </c>
      <c r="F2629" s="308" t="s">
        <v>8808</v>
      </c>
      <c r="G2629" s="200" t="s">
        <v>8814</v>
      </c>
    </row>
    <row r="2630" spans="1:7" ht="30">
      <c r="A2630" s="24" t="s">
        <v>8808</v>
      </c>
      <c r="B2630" s="112" t="s">
        <v>8874</v>
      </c>
      <c r="C2630" s="112" t="s">
        <v>560</v>
      </c>
      <c r="D2630" s="111">
        <v>41.82</v>
      </c>
      <c r="E2630" s="201">
        <v>250</v>
      </c>
      <c r="F2630" s="308" t="s">
        <v>8808</v>
      </c>
      <c r="G2630" s="200" t="s">
        <v>8814</v>
      </c>
    </row>
    <row r="2631" spans="1:7" ht="30">
      <c r="A2631" s="24" t="s">
        <v>8808</v>
      </c>
      <c r="B2631" s="112" t="s">
        <v>8875</v>
      </c>
      <c r="C2631" s="112" t="s">
        <v>560</v>
      </c>
      <c r="D2631" s="111">
        <v>47.7</v>
      </c>
      <c r="E2631" s="201">
        <v>250</v>
      </c>
      <c r="F2631" s="308" t="s">
        <v>8808</v>
      </c>
      <c r="G2631" s="200" t="s">
        <v>8814</v>
      </c>
    </row>
    <row r="2632" spans="1:7" ht="30">
      <c r="A2632" s="24" t="s">
        <v>8808</v>
      </c>
      <c r="B2632" s="112" t="s">
        <v>8876</v>
      </c>
      <c r="C2632" s="112" t="s">
        <v>560</v>
      </c>
      <c r="D2632" s="111">
        <v>10.25</v>
      </c>
      <c r="E2632" s="201">
        <v>250</v>
      </c>
      <c r="F2632" s="308" t="s">
        <v>8808</v>
      </c>
      <c r="G2632" s="200" t="s">
        <v>8814</v>
      </c>
    </row>
    <row r="2633" spans="1:7" ht="30">
      <c r="A2633" s="24" t="s">
        <v>8808</v>
      </c>
      <c r="B2633" s="112" t="s">
        <v>8877</v>
      </c>
      <c r="C2633" s="112" t="s">
        <v>560</v>
      </c>
      <c r="D2633" s="111">
        <v>35.700000000000003</v>
      </c>
      <c r="E2633" s="201">
        <v>250</v>
      </c>
      <c r="F2633" s="308" t="s">
        <v>8808</v>
      </c>
      <c r="G2633" s="200" t="s">
        <v>8814</v>
      </c>
    </row>
    <row r="2634" spans="1:7" ht="30">
      <c r="A2634" s="24" t="s">
        <v>8808</v>
      </c>
      <c r="B2634" s="112" t="s">
        <v>8878</v>
      </c>
      <c r="C2634" s="112" t="s">
        <v>560</v>
      </c>
      <c r="D2634" s="111">
        <v>39.450000000000003</v>
      </c>
      <c r="E2634" s="201">
        <v>250</v>
      </c>
      <c r="F2634" s="308" t="s">
        <v>8808</v>
      </c>
      <c r="G2634" s="200" t="s">
        <v>8814</v>
      </c>
    </row>
    <row r="2635" spans="1:7" ht="30">
      <c r="A2635" s="24" t="s">
        <v>8808</v>
      </c>
      <c r="B2635" s="112" t="s">
        <v>8115</v>
      </c>
      <c r="C2635" s="112" t="s">
        <v>8</v>
      </c>
      <c r="D2635" s="111">
        <v>125</v>
      </c>
      <c r="E2635" s="201">
        <v>50</v>
      </c>
      <c r="F2635" s="308" t="s">
        <v>8808</v>
      </c>
      <c r="G2635" s="200" t="s">
        <v>8814</v>
      </c>
    </row>
    <row r="2636" spans="1:7" ht="30">
      <c r="A2636" s="24" t="s">
        <v>8808</v>
      </c>
      <c r="B2636" s="112" t="s">
        <v>876</v>
      </c>
      <c r="C2636" s="112" t="s">
        <v>216</v>
      </c>
      <c r="D2636" s="111">
        <v>4900</v>
      </c>
      <c r="E2636" s="201">
        <v>50</v>
      </c>
      <c r="F2636" s="308" t="s">
        <v>8808</v>
      </c>
      <c r="G2636" s="200" t="s">
        <v>8814</v>
      </c>
    </row>
    <row r="2637" spans="1:7" ht="30">
      <c r="A2637" s="24" t="s">
        <v>8808</v>
      </c>
      <c r="B2637" s="112" t="s">
        <v>215</v>
      </c>
      <c r="C2637" s="112" t="s">
        <v>216</v>
      </c>
      <c r="D2637" s="111">
        <v>5900</v>
      </c>
      <c r="E2637" s="201">
        <v>50</v>
      </c>
      <c r="F2637" s="308" t="s">
        <v>8808</v>
      </c>
      <c r="G2637" s="200" t="s">
        <v>8814</v>
      </c>
    </row>
    <row r="2638" spans="1:7" ht="30">
      <c r="A2638" s="24" t="s">
        <v>8808</v>
      </c>
      <c r="B2638" s="112" t="s">
        <v>8879</v>
      </c>
      <c r="C2638" s="112" t="s">
        <v>216</v>
      </c>
      <c r="D2638" s="111">
        <v>2360</v>
      </c>
      <c r="E2638" s="201">
        <v>50</v>
      </c>
      <c r="F2638" s="308" t="s">
        <v>8808</v>
      </c>
      <c r="G2638" s="200" t="s">
        <v>8814</v>
      </c>
    </row>
    <row r="2639" spans="1:7" ht="30">
      <c r="A2639" s="24" t="s">
        <v>8808</v>
      </c>
      <c r="B2639" s="112" t="s">
        <v>8880</v>
      </c>
      <c r="C2639" s="112" t="s">
        <v>550</v>
      </c>
      <c r="D2639" s="111">
        <v>2965</v>
      </c>
      <c r="E2639" s="201">
        <v>16</v>
      </c>
      <c r="F2639" s="308" t="s">
        <v>8808</v>
      </c>
      <c r="G2639" s="200" t="s">
        <v>8814</v>
      </c>
    </row>
    <row r="2640" spans="1:7" ht="30">
      <c r="A2640" s="24" t="s">
        <v>8808</v>
      </c>
      <c r="B2640" s="112" t="s">
        <v>8881</v>
      </c>
      <c r="C2640" s="112" t="s">
        <v>550</v>
      </c>
      <c r="D2640" s="111">
        <v>3940</v>
      </c>
      <c r="E2640" s="201">
        <v>16</v>
      </c>
      <c r="F2640" s="308" t="s">
        <v>8808</v>
      </c>
      <c r="G2640" s="200" t="s">
        <v>8814</v>
      </c>
    </row>
    <row r="2641" spans="1:7" ht="30">
      <c r="A2641" s="24" t="s">
        <v>8808</v>
      </c>
      <c r="B2641" s="112" t="s">
        <v>8882</v>
      </c>
      <c r="C2641" s="112" t="s">
        <v>550</v>
      </c>
      <c r="D2641" s="111">
        <v>3488</v>
      </c>
      <c r="E2641" s="201">
        <v>16</v>
      </c>
      <c r="F2641" s="308" t="s">
        <v>8808</v>
      </c>
      <c r="G2641" s="200" t="s">
        <v>8814</v>
      </c>
    </row>
    <row r="2642" spans="1:7" ht="30">
      <c r="A2642" s="24" t="s">
        <v>8808</v>
      </c>
      <c r="B2642" s="112" t="s">
        <v>8883</v>
      </c>
      <c r="C2642" s="112" t="s">
        <v>550</v>
      </c>
      <c r="D2642" s="111">
        <v>6630</v>
      </c>
      <c r="E2642" s="201">
        <v>15</v>
      </c>
      <c r="F2642" s="308" t="s">
        <v>8808</v>
      </c>
      <c r="G2642" s="200" t="s">
        <v>8814</v>
      </c>
    </row>
    <row r="2643" spans="1:7" ht="30">
      <c r="A2643" s="24" t="s">
        <v>8808</v>
      </c>
      <c r="B2643" s="112" t="s">
        <v>1797</v>
      </c>
      <c r="C2643" s="112" t="s">
        <v>550</v>
      </c>
      <c r="D2643" s="111">
        <v>3824</v>
      </c>
      <c r="E2643" s="201">
        <v>15</v>
      </c>
      <c r="F2643" s="308" t="s">
        <v>8808</v>
      </c>
      <c r="G2643" s="200" t="s">
        <v>8814</v>
      </c>
    </row>
    <row r="2644" spans="1:7" ht="30">
      <c r="A2644" s="24" t="s">
        <v>8808</v>
      </c>
      <c r="B2644" s="112" t="s">
        <v>1798</v>
      </c>
      <c r="C2644" s="112" t="s">
        <v>550</v>
      </c>
      <c r="D2644" s="111">
        <v>1370</v>
      </c>
      <c r="E2644" s="201">
        <v>15</v>
      </c>
      <c r="F2644" s="308" t="s">
        <v>8808</v>
      </c>
      <c r="G2644" s="200" t="s">
        <v>8814</v>
      </c>
    </row>
    <row r="2645" spans="1:7" ht="45">
      <c r="A2645" s="24" t="s">
        <v>8808</v>
      </c>
      <c r="B2645" s="201" t="s">
        <v>8884</v>
      </c>
      <c r="C2645" s="201" t="s">
        <v>550</v>
      </c>
      <c r="D2645" s="201">
        <v>1800</v>
      </c>
      <c r="E2645" s="201">
        <v>173</v>
      </c>
      <c r="F2645" s="308" t="s">
        <v>8808</v>
      </c>
      <c r="G2645" s="201" t="s">
        <v>8885</v>
      </c>
    </row>
    <row r="2646" spans="1:7" ht="45">
      <c r="A2646" s="24" t="s">
        <v>8808</v>
      </c>
      <c r="B2646" s="201" t="s">
        <v>8107</v>
      </c>
      <c r="C2646" s="201" t="s">
        <v>98</v>
      </c>
      <c r="D2646" s="201">
        <v>45</v>
      </c>
      <c r="E2646" s="201">
        <v>83634</v>
      </c>
      <c r="F2646" s="308" t="s">
        <v>8808</v>
      </c>
      <c r="G2646" s="200" t="s">
        <v>8830</v>
      </c>
    </row>
    <row r="2647" spans="1:7" ht="45">
      <c r="A2647" s="24" t="s">
        <v>8808</v>
      </c>
      <c r="B2647" s="201" t="s">
        <v>1208</v>
      </c>
      <c r="C2647" s="201" t="s">
        <v>98</v>
      </c>
      <c r="D2647" s="201">
        <v>65</v>
      </c>
      <c r="E2647" s="201">
        <v>44326</v>
      </c>
      <c r="F2647" s="308" t="s">
        <v>8808</v>
      </c>
      <c r="G2647" s="200" t="s">
        <v>8830</v>
      </c>
    </row>
    <row r="2648" spans="1:7" ht="45">
      <c r="A2648" s="24" t="s">
        <v>8808</v>
      </c>
      <c r="B2648" s="201" t="s">
        <v>8886</v>
      </c>
      <c r="C2648" s="201" t="s">
        <v>216</v>
      </c>
      <c r="D2648" s="201">
        <v>920</v>
      </c>
      <c r="E2648" s="201">
        <v>400</v>
      </c>
      <c r="F2648" s="308" t="s">
        <v>8808</v>
      </c>
      <c r="G2648" s="200" t="s">
        <v>8830</v>
      </c>
    </row>
    <row r="2649" spans="1:7" ht="45">
      <c r="A2649" s="24" t="s">
        <v>8808</v>
      </c>
      <c r="B2649" s="201" t="s">
        <v>8887</v>
      </c>
      <c r="C2649" s="201" t="s">
        <v>216</v>
      </c>
      <c r="D2649" s="201">
        <v>1390</v>
      </c>
      <c r="E2649" s="201">
        <v>400</v>
      </c>
      <c r="F2649" s="308" t="s">
        <v>8808</v>
      </c>
      <c r="G2649" s="200" t="s">
        <v>8830</v>
      </c>
    </row>
    <row r="2650" spans="1:7" ht="45">
      <c r="A2650" s="24" t="s">
        <v>8808</v>
      </c>
      <c r="B2650" s="201" t="s">
        <v>8888</v>
      </c>
      <c r="C2650" s="201" t="s">
        <v>216</v>
      </c>
      <c r="D2650" s="201">
        <v>600</v>
      </c>
      <c r="E2650" s="201">
        <v>702</v>
      </c>
      <c r="F2650" s="308" t="s">
        <v>8808</v>
      </c>
      <c r="G2650" s="200" t="s">
        <v>8830</v>
      </c>
    </row>
    <row r="2651" spans="1:7" ht="45">
      <c r="A2651" s="24" t="s">
        <v>8808</v>
      </c>
      <c r="B2651" s="201" t="s">
        <v>8889</v>
      </c>
      <c r="C2651" s="201" t="s">
        <v>216</v>
      </c>
      <c r="D2651" s="201">
        <v>800</v>
      </c>
      <c r="E2651" s="201">
        <v>611</v>
      </c>
      <c r="F2651" s="308" t="s">
        <v>8808</v>
      </c>
      <c r="G2651" s="200" t="s">
        <v>8830</v>
      </c>
    </row>
    <row r="2652" spans="1:7" ht="45">
      <c r="A2652" s="24" t="s">
        <v>8808</v>
      </c>
      <c r="B2652" s="201" t="s">
        <v>8890</v>
      </c>
      <c r="C2652" s="201" t="s">
        <v>216</v>
      </c>
      <c r="D2652" s="201">
        <v>890</v>
      </c>
      <c r="E2652" s="201">
        <v>1304</v>
      </c>
      <c r="F2652" s="308" t="s">
        <v>8808</v>
      </c>
      <c r="G2652" s="200" t="s">
        <v>8830</v>
      </c>
    </row>
    <row r="2653" spans="1:7" ht="45">
      <c r="A2653" s="24" t="s">
        <v>8808</v>
      </c>
      <c r="B2653" s="201" t="s">
        <v>8891</v>
      </c>
      <c r="C2653" s="201" t="s">
        <v>216</v>
      </c>
      <c r="D2653" s="201">
        <v>1250</v>
      </c>
      <c r="E2653" s="201">
        <v>964</v>
      </c>
      <c r="F2653" s="308" t="s">
        <v>8808</v>
      </c>
      <c r="G2653" s="200" t="s">
        <v>8830</v>
      </c>
    </row>
    <row r="2654" spans="1:7" ht="45">
      <c r="A2654" s="24" t="s">
        <v>8808</v>
      </c>
      <c r="B2654" s="201" t="s">
        <v>215</v>
      </c>
      <c r="C2654" s="201" t="s">
        <v>216</v>
      </c>
      <c r="D2654" s="201">
        <v>4500</v>
      </c>
      <c r="E2654" s="201">
        <v>414.6</v>
      </c>
      <c r="F2654" s="308" t="s">
        <v>8808</v>
      </c>
      <c r="G2654" s="201" t="s">
        <v>8892</v>
      </c>
    </row>
    <row r="2655" spans="1:7" ht="60">
      <c r="A2655" s="24" t="s">
        <v>8808</v>
      </c>
      <c r="B2655" s="201" t="s">
        <v>8893</v>
      </c>
      <c r="C2655" s="201" t="s">
        <v>216</v>
      </c>
      <c r="D2655" s="201">
        <v>4250</v>
      </c>
      <c r="E2655" s="201">
        <v>850</v>
      </c>
      <c r="F2655" s="308" t="s">
        <v>8808</v>
      </c>
      <c r="G2655" s="200" t="s">
        <v>8894</v>
      </c>
    </row>
    <row r="2656" spans="1:7" ht="60">
      <c r="A2656" s="24" t="s">
        <v>8808</v>
      </c>
      <c r="B2656" s="201" t="s">
        <v>8895</v>
      </c>
      <c r="C2656" s="201" t="s">
        <v>216</v>
      </c>
      <c r="D2656" s="201">
        <v>2750</v>
      </c>
      <c r="E2656" s="201">
        <v>150</v>
      </c>
      <c r="F2656" s="308" t="s">
        <v>8808</v>
      </c>
      <c r="G2656" s="200" t="s">
        <v>8894</v>
      </c>
    </row>
    <row r="2657" spans="1:7" ht="60">
      <c r="A2657" s="24" t="s">
        <v>8808</v>
      </c>
      <c r="B2657" s="201" t="s">
        <v>878</v>
      </c>
      <c r="C2657" s="201" t="s">
        <v>216</v>
      </c>
      <c r="D2657" s="201">
        <v>450</v>
      </c>
      <c r="E2657" s="201">
        <v>360</v>
      </c>
      <c r="F2657" s="308" t="s">
        <v>8808</v>
      </c>
      <c r="G2657" s="200" t="s">
        <v>8894</v>
      </c>
    </row>
    <row r="2658" spans="1:7" ht="60.75" thickBot="1">
      <c r="A2658" s="24" t="s">
        <v>8808</v>
      </c>
      <c r="B2658" s="201" t="s">
        <v>8896</v>
      </c>
      <c r="C2658" s="201" t="s">
        <v>216</v>
      </c>
      <c r="D2658" s="201">
        <v>9026.4500000000007</v>
      </c>
      <c r="E2658" s="201">
        <v>25</v>
      </c>
      <c r="F2658" s="308" t="s">
        <v>8808</v>
      </c>
      <c r="G2658" s="200" t="s">
        <v>8894</v>
      </c>
    </row>
    <row r="2659" spans="1:7" ht="45.75" thickBot="1">
      <c r="A2659" s="24" t="s">
        <v>8808</v>
      </c>
      <c r="B2659" s="202" t="s">
        <v>8897</v>
      </c>
      <c r="C2659" s="202" t="s">
        <v>279</v>
      </c>
      <c r="D2659" s="202">
        <v>1947</v>
      </c>
      <c r="E2659" s="202">
        <v>220</v>
      </c>
      <c r="F2659" s="308" t="s">
        <v>8808</v>
      </c>
      <c r="G2659" s="200" t="s">
        <v>8834</v>
      </c>
    </row>
    <row r="2660" spans="1:7" ht="45.75" thickBot="1">
      <c r="A2660" s="24" t="s">
        <v>8808</v>
      </c>
      <c r="B2660" s="195" t="s">
        <v>8898</v>
      </c>
      <c r="C2660" s="195" t="s">
        <v>279</v>
      </c>
      <c r="D2660" s="195">
        <v>5416.2</v>
      </c>
      <c r="E2660" s="195">
        <v>300</v>
      </c>
      <c r="F2660" s="308" t="s">
        <v>8808</v>
      </c>
      <c r="G2660" s="200" t="s">
        <v>8834</v>
      </c>
    </row>
    <row r="2661" spans="1:7" ht="45.75" thickBot="1">
      <c r="A2661" s="24" t="s">
        <v>8808</v>
      </c>
      <c r="B2661" s="195" t="s">
        <v>8899</v>
      </c>
      <c r="C2661" s="195" t="s">
        <v>279</v>
      </c>
      <c r="D2661" s="195">
        <v>6431</v>
      </c>
      <c r="E2661" s="195">
        <v>300</v>
      </c>
      <c r="F2661" s="308" t="s">
        <v>8808</v>
      </c>
      <c r="G2661" s="200" t="s">
        <v>8834</v>
      </c>
    </row>
    <row r="2662" spans="1:7" ht="45.75" thickBot="1">
      <c r="A2662" s="24" t="s">
        <v>8808</v>
      </c>
      <c r="B2662" s="195" t="s">
        <v>877</v>
      </c>
      <c r="C2662" s="195" t="s">
        <v>216</v>
      </c>
      <c r="D2662" s="195">
        <v>5664</v>
      </c>
      <c r="E2662" s="195">
        <v>360</v>
      </c>
      <c r="F2662" s="308" t="s">
        <v>8808</v>
      </c>
      <c r="G2662" s="200" t="s">
        <v>8834</v>
      </c>
    </row>
    <row r="2663" spans="1:7" ht="45.75" thickBot="1">
      <c r="A2663" s="24" t="s">
        <v>8808</v>
      </c>
      <c r="B2663" s="195" t="s">
        <v>215</v>
      </c>
      <c r="C2663" s="195" t="s">
        <v>216</v>
      </c>
      <c r="D2663" s="195">
        <v>5664</v>
      </c>
      <c r="E2663" s="195">
        <v>360</v>
      </c>
      <c r="F2663" s="308" t="s">
        <v>8808</v>
      </c>
      <c r="G2663" s="200" t="s">
        <v>8834</v>
      </c>
    </row>
    <row r="2664" spans="1:7" ht="45.75" thickBot="1">
      <c r="A2664" s="24" t="s">
        <v>8808</v>
      </c>
      <c r="B2664" s="195" t="s">
        <v>8900</v>
      </c>
      <c r="C2664" s="195" t="s">
        <v>216</v>
      </c>
      <c r="D2664" s="195">
        <v>1060</v>
      </c>
      <c r="E2664" s="195">
        <v>72</v>
      </c>
      <c r="F2664" s="308" t="s">
        <v>8808</v>
      </c>
      <c r="G2664" s="200" t="s">
        <v>8834</v>
      </c>
    </row>
    <row r="2665" spans="1:7" ht="45.75" thickBot="1">
      <c r="A2665" s="24" t="s">
        <v>8808</v>
      </c>
      <c r="B2665" s="195" t="s">
        <v>880</v>
      </c>
      <c r="C2665" s="195" t="s">
        <v>279</v>
      </c>
      <c r="D2665" s="195">
        <v>3200</v>
      </c>
      <c r="E2665" s="195">
        <v>1</v>
      </c>
      <c r="F2665" s="308" t="s">
        <v>8808</v>
      </c>
      <c r="G2665" s="200" t="s">
        <v>8834</v>
      </c>
    </row>
    <row r="2666" spans="1:7" ht="30">
      <c r="A2666" s="23" t="s">
        <v>9177</v>
      </c>
      <c r="B2666" s="65" t="s">
        <v>9179</v>
      </c>
      <c r="C2666" s="201" t="s">
        <v>98</v>
      </c>
      <c r="D2666" s="238">
        <v>145</v>
      </c>
      <c r="E2666" s="260">
        <v>15000</v>
      </c>
      <c r="F2666" s="23" t="s">
        <v>9177</v>
      </c>
      <c r="G2666" s="201" t="s">
        <v>9180</v>
      </c>
    </row>
    <row r="2667" spans="1:7" ht="30">
      <c r="A2667" s="23" t="s">
        <v>9177</v>
      </c>
      <c r="B2667" s="65" t="s">
        <v>566</v>
      </c>
      <c r="C2667" s="201" t="s">
        <v>216</v>
      </c>
      <c r="D2667" s="238">
        <v>6500</v>
      </c>
      <c r="E2667" s="260">
        <v>300</v>
      </c>
      <c r="F2667" s="23" t="s">
        <v>9177</v>
      </c>
      <c r="G2667" s="201" t="s">
        <v>9180</v>
      </c>
    </row>
    <row r="2668" spans="1:7" ht="57">
      <c r="A2668" s="23" t="s">
        <v>9177</v>
      </c>
      <c r="B2668" s="65" t="s">
        <v>9181</v>
      </c>
      <c r="C2668" s="201" t="s">
        <v>98</v>
      </c>
      <c r="D2668" s="238" t="s">
        <v>9182</v>
      </c>
      <c r="E2668" s="260">
        <v>200</v>
      </c>
      <c r="F2668" s="23" t="s">
        <v>9177</v>
      </c>
      <c r="G2668" s="200" t="s">
        <v>9183</v>
      </c>
    </row>
    <row r="2669" spans="1:7" ht="30">
      <c r="A2669" s="23" t="s">
        <v>9177</v>
      </c>
      <c r="B2669" s="65" t="s">
        <v>9184</v>
      </c>
      <c r="C2669" s="201" t="s">
        <v>98</v>
      </c>
      <c r="D2669" s="238" t="s">
        <v>9185</v>
      </c>
      <c r="E2669" s="260">
        <v>200</v>
      </c>
      <c r="F2669" s="23" t="s">
        <v>9177</v>
      </c>
      <c r="G2669" s="200" t="s">
        <v>9183</v>
      </c>
    </row>
    <row r="2670" spans="1:7" ht="30">
      <c r="A2670" s="23" t="s">
        <v>9177</v>
      </c>
      <c r="B2670" s="65" t="s">
        <v>9186</v>
      </c>
      <c r="C2670" s="201" t="s">
        <v>98</v>
      </c>
      <c r="D2670" s="238">
        <v>8600</v>
      </c>
      <c r="E2670" s="260">
        <v>20</v>
      </c>
      <c r="F2670" s="23" t="s">
        <v>9177</v>
      </c>
      <c r="G2670" s="200" t="s">
        <v>9183</v>
      </c>
    </row>
    <row r="2671" spans="1:7" ht="30">
      <c r="A2671" s="23" t="s">
        <v>9177</v>
      </c>
      <c r="B2671" s="65" t="s">
        <v>9187</v>
      </c>
      <c r="C2671" s="201" t="s">
        <v>98</v>
      </c>
      <c r="D2671" s="238" t="s">
        <v>9188</v>
      </c>
      <c r="E2671" s="260">
        <v>200</v>
      </c>
      <c r="F2671" s="23" t="s">
        <v>9177</v>
      </c>
      <c r="G2671" s="200" t="s">
        <v>9183</v>
      </c>
    </row>
    <row r="2672" spans="1:7" ht="30">
      <c r="A2672" s="23" t="s">
        <v>9177</v>
      </c>
      <c r="B2672" s="65" t="s">
        <v>771</v>
      </c>
      <c r="C2672" s="201" t="s">
        <v>98</v>
      </c>
      <c r="D2672" s="238">
        <v>483</v>
      </c>
      <c r="E2672" s="260">
        <v>250</v>
      </c>
      <c r="F2672" s="23" t="s">
        <v>9177</v>
      </c>
      <c r="G2672" s="200" t="s">
        <v>9183</v>
      </c>
    </row>
    <row r="2673" spans="1:7" ht="30">
      <c r="A2673" s="23" t="s">
        <v>9177</v>
      </c>
      <c r="B2673" s="65" t="s">
        <v>9189</v>
      </c>
      <c r="C2673" s="201" t="s">
        <v>98</v>
      </c>
      <c r="D2673" s="238">
        <v>9400</v>
      </c>
      <c r="E2673" s="260">
        <v>11</v>
      </c>
      <c r="F2673" s="23" t="s">
        <v>9177</v>
      </c>
      <c r="G2673" s="200" t="s">
        <v>9183</v>
      </c>
    </row>
    <row r="2674" spans="1:7" ht="30.75" thickBot="1">
      <c r="A2674" s="23" t="s">
        <v>9177</v>
      </c>
      <c r="B2674" s="65" t="s">
        <v>9190</v>
      </c>
      <c r="C2674" s="201" t="s">
        <v>98</v>
      </c>
      <c r="D2674" s="238">
        <v>4400</v>
      </c>
      <c r="E2674" s="260">
        <v>15</v>
      </c>
      <c r="F2674" s="23" t="s">
        <v>9177</v>
      </c>
      <c r="G2674" s="200" t="s">
        <v>9183</v>
      </c>
    </row>
    <row r="2675" spans="1:7" ht="30.75" thickBot="1">
      <c r="A2675" s="201" t="s">
        <v>9246</v>
      </c>
      <c r="B2675" s="171" t="s">
        <v>9247</v>
      </c>
      <c r="C2675" s="171" t="s">
        <v>98</v>
      </c>
      <c r="D2675" s="171" t="s">
        <v>9248</v>
      </c>
      <c r="E2675" s="171">
        <v>50</v>
      </c>
      <c r="F2675" s="201" t="s">
        <v>9246</v>
      </c>
      <c r="G2675" s="171" t="s">
        <v>9245</v>
      </c>
    </row>
    <row r="2676" spans="1:7">
      <c r="A2676" s="25" t="s">
        <v>9299</v>
      </c>
      <c r="B2676" s="201" t="s">
        <v>1827</v>
      </c>
      <c r="C2676" s="201" t="s">
        <v>8</v>
      </c>
      <c r="D2676" s="201">
        <v>41</v>
      </c>
      <c r="E2676" s="201">
        <v>2000</v>
      </c>
      <c r="F2676" s="25" t="s">
        <v>9299</v>
      </c>
      <c r="G2676" s="201" t="s">
        <v>9335</v>
      </c>
    </row>
    <row r="2677" spans="1:7">
      <c r="A2677" s="25" t="s">
        <v>9299</v>
      </c>
      <c r="B2677" s="201" t="s">
        <v>1827</v>
      </c>
      <c r="C2677" s="201" t="s">
        <v>98</v>
      </c>
      <c r="D2677" s="201">
        <v>81</v>
      </c>
      <c r="E2677" s="201">
        <v>100</v>
      </c>
      <c r="F2677" s="25" t="s">
        <v>9299</v>
      </c>
      <c r="G2677" s="201" t="s">
        <v>9319</v>
      </c>
    </row>
    <row r="2678" spans="1:7">
      <c r="A2678" s="25" t="s">
        <v>9299</v>
      </c>
      <c r="B2678" s="201" t="s">
        <v>2768</v>
      </c>
      <c r="C2678" s="201" t="s">
        <v>98</v>
      </c>
      <c r="D2678" s="201" t="s">
        <v>9336</v>
      </c>
      <c r="E2678" s="201">
        <v>25000</v>
      </c>
      <c r="F2678" s="25" t="s">
        <v>9299</v>
      </c>
      <c r="G2678" s="201" t="s">
        <v>9307</v>
      </c>
    </row>
    <row r="2679" spans="1:7">
      <c r="A2679" s="25" t="s">
        <v>9299</v>
      </c>
      <c r="B2679" s="201" t="s">
        <v>9337</v>
      </c>
      <c r="C2679" s="201" t="s">
        <v>98</v>
      </c>
      <c r="D2679" s="25">
        <v>200</v>
      </c>
      <c r="E2679" s="25">
        <v>10</v>
      </c>
      <c r="F2679" s="25" t="s">
        <v>9299</v>
      </c>
      <c r="G2679" s="201" t="s">
        <v>9304</v>
      </c>
    </row>
    <row r="2680" spans="1:7" ht="30">
      <c r="A2680" s="25" t="s">
        <v>9299</v>
      </c>
      <c r="B2680" s="201" t="s">
        <v>9338</v>
      </c>
      <c r="C2680" s="201" t="s">
        <v>8</v>
      </c>
      <c r="D2680" s="201" t="s">
        <v>9339</v>
      </c>
      <c r="E2680" s="201">
        <v>50</v>
      </c>
      <c r="F2680" s="25" t="s">
        <v>9299</v>
      </c>
      <c r="G2680" s="201" t="s">
        <v>9340</v>
      </c>
    </row>
    <row r="2681" spans="1:7">
      <c r="A2681" s="25" t="s">
        <v>9299</v>
      </c>
      <c r="B2681" s="201" t="s">
        <v>9341</v>
      </c>
      <c r="C2681" s="201" t="s">
        <v>98</v>
      </c>
      <c r="D2681" s="166">
        <v>2773</v>
      </c>
      <c r="E2681" s="201">
        <v>50</v>
      </c>
      <c r="F2681" s="25" t="s">
        <v>9299</v>
      </c>
      <c r="G2681" s="201" t="s">
        <v>9307</v>
      </c>
    </row>
    <row r="2682" spans="1:7">
      <c r="A2682" s="25" t="s">
        <v>9299</v>
      </c>
      <c r="B2682" s="201" t="s">
        <v>5698</v>
      </c>
      <c r="C2682" s="201" t="s">
        <v>8</v>
      </c>
      <c r="D2682" s="201">
        <v>13</v>
      </c>
      <c r="E2682" s="201">
        <v>5000</v>
      </c>
      <c r="F2682" s="25" t="s">
        <v>9299</v>
      </c>
      <c r="G2682" s="201" t="s">
        <v>9335</v>
      </c>
    </row>
    <row r="2683" spans="1:7">
      <c r="A2683" s="25" t="s">
        <v>9299</v>
      </c>
      <c r="B2683" s="201" t="s">
        <v>9342</v>
      </c>
      <c r="C2683" s="201" t="s">
        <v>98</v>
      </c>
      <c r="D2683" s="201">
        <v>900</v>
      </c>
      <c r="E2683" s="201">
        <v>100</v>
      </c>
      <c r="F2683" s="25" t="s">
        <v>9299</v>
      </c>
      <c r="G2683" s="201" t="s">
        <v>9307</v>
      </c>
    </row>
    <row r="2684" spans="1:7">
      <c r="A2684" s="25" t="s">
        <v>9299</v>
      </c>
      <c r="B2684" s="201" t="s">
        <v>9343</v>
      </c>
      <c r="C2684" s="201" t="s">
        <v>98</v>
      </c>
      <c r="D2684" s="25">
        <v>496</v>
      </c>
      <c r="E2684" s="25">
        <v>70</v>
      </c>
      <c r="F2684" s="25" t="s">
        <v>9299</v>
      </c>
      <c r="G2684" s="201" t="s">
        <v>9344</v>
      </c>
    </row>
    <row r="2685" spans="1:7">
      <c r="A2685" s="25" t="s">
        <v>9299</v>
      </c>
      <c r="B2685" s="201" t="s">
        <v>771</v>
      </c>
      <c r="C2685" s="201" t="s">
        <v>98</v>
      </c>
      <c r="D2685" s="25">
        <v>471.5</v>
      </c>
      <c r="E2685" s="25">
        <v>50</v>
      </c>
      <c r="F2685" s="25" t="s">
        <v>9299</v>
      </c>
      <c r="G2685" s="201" t="s">
        <v>9300</v>
      </c>
    </row>
    <row r="2686" spans="1:7" ht="30">
      <c r="A2686" s="25" t="s">
        <v>9299</v>
      </c>
      <c r="B2686" s="201" t="s">
        <v>9345</v>
      </c>
      <c r="C2686" s="201" t="s">
        <v>98</v>
      </c>
      <c r="D2686" s="172">
        <v>1400</v>
      </c>
      <c r="E2686" s="25">
        <v>70</v>
      </c>
      <c r="F2686" s="25" t="s">
        <v>9299</v>
      </c>
      <c r="G2686" s="201" t="s">
        <v>9303</v>
      </c>
    </row>
    <row r="2687" spans="1:7">
      <c r="A2687" s="25" t="s">
        <v>9299</v>
      </c>
      <c r="B2687" s="201" t="s">
        <v>3294</v>
      </c>
      <c r="C2687" s="201" t="s">
        <v>98</v>
      </c>
      <c r="D2687" s="25">
        <v>912.6</v>
      </c>
      <c r="E2687" s="25">
        <v>50</v>
      </c>
      <c r="F2687" s="25" t="s">
        <v>9299</v>
      </c>
      <c r="G2687" s="201" t="s">
        <v>9300</v>
      </c>
    </row>
    <row r="2688" spans="1:7">
      <c r="A2688" s="25" t="s">
        <v>9299</v>
      </c>
      <c r="B2688" s="201" t="s">
        <v>9346</v>
      </c>
      <c r="C2688" s="201" t="s">
        <v>8</v>
      </c>
      <c r="D2688" s="201" t="s">
        <v>9347</v>
      </c>
      <c r="E2688" s="201">
        <v>50</v>
      </c>
      <c r="F2688" s="25" t="s">
        <v>9299</v>
      </c>
      <c r="G2688" s="201" t="s">
        <v>9335</v>
      </c>
    </row>
    <row r="2689" spans="1:7">
      <c r="A2689" s="25" t="s">
        <v>9299</v>
      </c>
      <c r="B2689" s="201" t="s">
        <v>1617</v>
      </c>
      <c r="C2689" s="201" t="s">
        <v>98</v>
      </c>
      <c r="D2689" s="172">
        <v>2600</v>
      </c>
      <c r="E2689" s="25">
        <v>40</v>
      </c>
      <c r="F2689" s="25" t="s">
        <v>9299</v>
      </c>
      <c r="G2689" s="201" t="s">
        <v>9300</v>
      </c>
    </row>
    <row r="2690" spans="1:7">
      <c r="A2690" s="25" t="s">
        <v>9299</v>
      </c>
      <c r="B2690" s="201" t="s">
        <v>9348</v>
      </c>
      <c r="C2690" s="201" t="s">
        <v>98</v>
      </c>
      <c r="D2690" s="25">
        <v>89</v>
      </c>
      <c r="E2690" s="25">
        <v>10</v>
      </c>
      <c r="F2690" s="25" t="s">
        <v>9299</v>
      </c>
      <c r="G2690" s="201" t="s">
        <v>9304</v>
      </c>
    </row>
    <row r="2691" spans="1:7">
      <c r="A2691" s="25" t="s">
        <v>9299</v>
      </c>
      <c r="B2691" s="201" t="s">
        <v>9348</v>
      </c>
      <c r="C2691" s="201" t="s">
        <v>98</v>
      </c>
      <c r="D2691" s="201" t="s">
        <v>9349</v>
      </c>
      <c r="E2691" s="201">
        <v>50</v>
      </c>
      <c r="F2691" s="25" t="s">
        <v>9299</v>
      </c>
      <c r="G2691" s="201" t="s">
        <v>9319</v>
      </c>
    </row>
    <row r="2692" spans="1:7">
      <c r="A2692" s="25" t="s">
        <v>9299</v>
      </c>
      <c r="B2692" s="201" t="s">
        <v>9350</v>
      </c>
      <c r="C2692" s="201" t="s">
        <v>8</v>
      </c>
      <c r="D2692" s="201">
        <v>105</v>
      </c>
      <c r="E2692" s="201">
        <v>200</v>
      </c>
      <c r="F2692" s="25" t="s">
        <v>9299</v>
      </c>
      <c r="G2692" s="201" t="s">
        <v>9340</v>
      </c>
    </row>
    <row r="2693" spans="1:7" ht="30">
      <c r="A2693" s="201" t="s">
        <v>9388</v>
      </c>
      <c r="B2693" s="201" t="s">
        <v>9412</v>
      </c>
      <c r="C2693" s="201" t="s">
        <v>98</v>
      </c>
      <c r="D2693" s="201" t="s">
        <v>1707</v>
      </c>
      <c r="E2693" s="201">
        <v>3</v>
      </c>
      <c r="F2693" s="201" t="s">
        <v>9388</v>
      </c>
      <c r="G2693" s="201" t="s">
        <v>9389</v>
      </c>
    </row>
    <row r="2694" spans="1:7" ht="30">
      <c r="A2694" s="201" t="s">
        <v>9388</v>
      </c>
      <c r="B2694" s="201" t="s">
        <v>5352</v>
      </c>
      <c r="C2694" s="201" t="s">
        <v>98</v>
      </c>
      <c r="D2694" s="201" t="s">
        <v>5690</v>
      </c>
      <c r="E2694" s="201">
        <v>200</v>
      </c>
      <c r="F2694" s="201" t="s">
        <v>9388</v>
      </c>
      <c r="G2694" s="201" t="s">
        <v>9413</v>
      </c>
    </row>
    <row r="2695" spans="1:7" ht="30">
      <c r="A2695" s="201" t="s">
        <v>9388</v>
      </c>
      <c r="B2695" s="201" t="s">
        <v>2763</v>
      </c>
      <c r="C2695" s="201" t="s">
        <v>98</v>
      </c>
      <c r="D2695" s="201" t="s">
        <v>4653</v>
      </c>
      <c r="E2695" s="201">
        <v>200</v>
      </c>
      <c r="F2695" s="201" t="s">
        <v>9388</v>
      </c>
      <c r="G2695" s="201" t="s">
        <v>9413</v>
      </c>
    </row>
    <row r="2696" spans="1:7" ht="105">
      <c r="A2696" s="24" t="s">
        <v>9486</v>
      </c>
      <c r="B2696" s="16" t="s">
        <v>9491</v>
      </c>
      <c r="C2696" s="16" t="s">
        <v>98</v>
      </c>
      <c r="D2696" s="114">
        <v>7441</v>
      </c>
      <c r="E2696" s="114">
        <v>15</v>
      </c>
      <c r="F2696" s="134" t="s">
        <v>9486</v>
      </c>
      <c r="G2696" s="174" t="s">
        <v>9487</v>
      </c>
    </row>
    <row r="2697" spans="1:7" ht="105">
      <c r="A2697" s="24" t="s">
        <v>9486</v>
      </c>
      <c r="B2697" s="16" t="s">
        <v>9492</v>
      </c>
      <c r="C2697" s="16" t="s">
        <v>98</v>
      </c>
      <c r="D2697" s="114">
        <v>13393</v>
      </c>
      <c r="E2697" s="114">
        <v>15</v>
      </c>
      <c r="F2697" s="134" t="s">
        <v>9486</v>
      </c>
      <c r="G2697" s="174" t="s">
        <v>9487</v>
      </c>
    </row>
    <row r="2698" spans="1:7" ht="105">
      <c r="A2698" s="24" t="s">
        <v>9486</v>
      </c>
      <c r="B2698" s="16" t="s">
        <v>9493</v>
      </c>
      <c r="C2698" s="16" t="s">
        <v>98</v>
      </c>
      <c r="D2698" s="114">
        <v>30.81</v>
      </c>
      <c r="E2698" s="114">
        <v>1000</v>
      </c>
      <c r="F2698" s="134" t="s">
        <v>9486</v>
      </c>
      <c r="G2698" s="174" t="s">
        <v>9487</v>
      </c>
    </row>
    <row r="2699" spans="1:7" ht="105">
      <c r="A2699" s="24" t="s">
        <v>9486</v>
      </c>
      <c r="B2699" s="261" t="s">
        <v>9494</v>
      </c>
      <c r="C2699" s="261" t="s">
        <v>98</v>
      </c>
      <c r="D2699" s="262">
        <v>6000</v>
      </c>
      <c r="E2699" s="262">
        <v>15</v>
      </c>
      <c r="F2699" s="134" t="s">
        <v>9486</v>
      </c>
      <c r="G2699" s="174" t="s">
        <v>9487</v>
      </c>
    </row>
    <row r="2700" spans="1:7" ht="105">
      <c r="A2700" s="24" t="s">
        <v>9486</v>
      </c>
      <c r="B2700" s="16" t="s">
        <v>9495</v>
      </c>
      <c r="C2700" s="261" t="s">
        <v>10857</v>
      </c>
      <c r="D2700" s="114">
        <v>12508</v>
      </c>
      <c r="E2700" s="114">
        <v>15</v>
      </c>
      <c r="F2700" s="134" t="s">
        <v>9486</v>
      </c>
      <c r="G2700" s="174" t="s">
        <v>9487</v>
      </c>
    </row>
    <row r="2701" spans="1:7" ht="105">
      <c r="A2701" s="24" t="s">
        <v>9486</v>
      </c>
      <c r="B2701" s="16" t="s">
        <v>9496</v>
      </c>
      <c r="C2701" s="261" t="s">
        <v>10857</v>
      </c>
      <c r="D2701" s="114">
        <v>5558</v>
      </c>
      <c r="E2701" s="114">
        <v>30</v>
      </c>
      <c r="F2701" s="134" t="s">
        <v>9486</v>
      </c>
      <c r="G2701" s="174" t="s">
        <v>9487</v>
      </c>
    </row>
    <row r="2702" spans="1:7" ht="105">
      <c r="A2702" s="24" t="s">
        <v>9486</v>
      </c>
      <c r="B2702" s="107" t="s">
        <v>9497</v>
      </c>
      <c r="C2702" s="261" t="s">
        <v>10857</v>
      </c>
      <c r="D2702" s="263">
        <v>9868</v>
      </c>
      <c r="E2702" s="263">
        <v>25</v>
      </c>
      <c r="F2702" s="134" t="s">
        <v>9486</v>
      </c>
      <c r="G2702" s="174" t="s">
        <v>9487</v>
      </c>
    </row>
    <row r="2703" spans="1:7" ht="105">
      <c r="A2703" s="24" t="s">
        <v>9486</v>
      </c>
      <c r="B2703" s="16" t="s">
        <v>771</v>
      </c>
      <c r="C2703" s="16" t="s">
        <v>98</v>
      </c>
      <c r="D2703" s="114">
        <v>6000</v>
      </c>
      <c r="E2703" s="114">
        <v>2</v>
      </c>
      <c r="F2703" s="134" t="s">
        <v>9486</v>
      </c>
      <c r="G2703" s="174" t="s">
        <v>9487</v>
      </c>
    </row>
    <row r="2704" spans="1:7" ht="105">
      <c r="A2704" s="24" t="s">
        <v>9486</v>
      </c>
      <c r="B2704" s="16" t="s">
        <v>9498</v>
      </c>
      <c r="C2704" s="16" t="s">
        <v>98</v>
      </c>
      <c r="D2704" s="114">
        <v>500</v>
      </c>
      <c r="E2704" s="114">
        <v>30</v>
      </c>
      <c r="F2704" s="134" t="s">
        <v>9486</v>
      </c>
      <c r="G2704" s="174" t="s">
        <v>9487</v>
      </c>
    </row>
    <row r="2705" spans="1:7" ht="105">
      <c r="A2705" s="24" t="s">
        <v>9486</v>
      </c>
      <c r="B2705" s="16" t="s">
        <v>9499</v>
      </c>
      <c r="C2705" s="264" t="s">
        <v>98</v>
      </c>
      <c r="D2705" s="265" t="s">
        <v>9500</v>
      </c>
      <c r="E2705" s="266">
        <v>10</v>
      </c>
      <c r="F2705" s="134" t="s">
        <v>9486</v>
      </c>
      <c r="G2705" s="174" t="s">
        <v>9501</v>
      </c>
    </row>
    <row r="2706" spans="1:7" ht="105">
      <c r="A2706" s="24" t="s">
        <v>9486</v>
      </c>
      <c r="B2706" s="279" t="s">
        <v>9502</v>
      </c>
      <c r="C2706" s="16" t="s">
        <v>98</v>
      </c>
      <c r="D2706" s="267" t="s">
        <v>9503</v>
      </c>
      <c r="E2706" s="268">
        <v>30</v>
      </c>
      <c r="F2706" s="134" t="s">
        <v>9486</v>
      </c>
      <c r="G2706" s="174" t="s">
        <v>9501</v>
      </c>
    </row>
    <row r="2707" spans="1:7" ht="105">
      <c r="A2707" s="24" t="s">
        <v>9486</v>
      </c>
      <c r="B2707" s="294" t="s">
        <v>9504</v>
      </c>
      <c r="C2707" s="261" t="s">
        <v>9489</v>
      </c>
      <c r="D2707" s="269">
        <v>30</v>
      </c>
      <c r="E2707" s="270">
        <v>1000</v>
      </c>
      <c r="F2707" s="134" t="s">
        <v>9486</v>
      </c>
      <c r="G2707" s="174" t="s">
        <v>9501</v>
      </c>
    </row>
    <row r="2708" spans="1:7" ht="105">
      <c r="A2708" s="24" t="s">
        <v>9486</v>
      </c>
      <c r="B2708" s="295" t="s">
        <v>9505</v>
      </c>
      <c r="C2708" s="271" t="s">
        <v>9489</v>
      </c>
      <c r="D2708" s="272">
        <v>20</v>
      </c>
      <c r="E2708" s="273">
        <v>4000</v>
      </c>
      <c r="F2708" s="134" t="s">
        <v>9486</v>
      </c>
      <c r="G2708" s="174" t="s">
        <v>9501</v>
      </c>
    </row>
    <row r="2709" spans="1:7" ht="105">
      <c r="A2709" s="24" t="s">
        <v>9486</v>
      </c>
      <c r="B2709" s="279" t="s">
        <v>9506</v>
      </c>
      <c r="C2709" s="16" t="s">
        <v>9489</v>
      </c>
      <c r="D2709" s="267" t="s">
        <v>9507</v>
      </c>
      <c r="E2709" s="268">
        <v>500</v>
      </c>
      <c r="F2709" s="134" t="s">
        <v>9486</v>
      </c>
      <c r="G2709" s="174" t="s">
        <v>9501</v>
      </c>
    </row>
    <row r="2710" spans="1:7" ht="105">
      <c r="A2710" s="24" t="s">
        <v>9486</v>
      </c>
      <c r="B2710" s="295" t="s">
        <v>891</v>
      </c>
      <c r="C2710" s="271" t="s">
        <v>10856</v>
      </c>
      <c r="D2710" s="272">
        <v>6000</v>
      </c>
      <c r="E2710" s="273">
        <v>15</v>
      </c>
      <c r="F2710" s="134" t="s">
        <v>9486</v>
      </c>
      <c r="G2710" s="174" t="s">
        <v>9501</v>
      </c>
    </row>
    <row r="2711" spans="1:7" ht="105">
      <c r="A2711" s="24" t="s">
        <v>9486</v>
      </c>
      <c r="B2711" s="279" t="s">
        <v>9508</v>
      </c>
      <c r="C2711" s="16" t="s">
        <v>98</v>
      </c>
      <c r="D2711" s="267">
        <v>100000</v>
      </c>
      <c r="E2711" s="268">
        <v>2</v>
      </c>
      <c r="F2711" s="134" t="s">
        <v>9486</v>
      </c>
      <c r="G2711" s="174" t="s">
        <v>9501</v>
      </c>
    </row>
    <row r="2712" spans="1:7" ht="105">
      <c r="A2712" s="24" t="s">
        <v>9486</v>
      </c>
      <c r="B2712" s="295" t="s">
        <v>771</v>
      </c>
      <c r="C2712" s="271" t="s">
        <v>98</v>
      </c>
      <c r="D2712" s="272">
        <v>500</v>
      </c>
      <c r="E2712" s="273">
        <v>30</v>
      </c>
      <c r="F2712" s="134" t="s">
        <v>9486</v>
      </c>
      <c r="G2712" s="174" t="s">
        <v>9501</v>
      </c>
    </row>
    <row r="2713" spans="1:7" ht="105">
      <c r="A2713" s="24" t="s">
        <v>9486</v>
      </c>
      <c r="B2713" s="279" t="s">
        <v>9509</v>
      </c>
      <c r="C2713" s="16" t="s">
        <v>10857</v>
      </c>
      <c r="D2713" s="267">
        <v>11000</v>
      </c>
      <c r="E2713" s="268">
        <v>10</v>
      </c>
      <c r="F2713" s="134" t="s">
        <v>9486</v>
      </c>
      <c r="G2713" s="174" t="s">
        <v>9501</v>
      </c>
    </row>
    <row r="2714" spans="1:7" ht="105">
      <c r="A2714" s="24" t="s">
        <v>9486</v>
      </c>
      <c r="B2714" s="294" t="s">
        <v>9510</v>
      </c>
      <c r="C2714" s="261" t="s">
        <v>10857</v>
      </c>
      <c r="D2714" s="269">
        <v>5500</v>
      </c>
      <c r="E2714" s="270">
        <v>20</v>
      </c>
      <c r="F2714" s="134" t="s">
        <v>9486</v>
      </c>
      <c r="G2714" s="174" t="s">
        <v>9501</v>
      </c>
    </row>
    <row r="2715" spans="1:7" ht="105">
      <c r="A2715" s="24" t="s">
        <v>9486</v>
      </c>
      <c r="B2715" s="294" t="s">
        <v>9511</v>
      </c>
      <c r="C2715" s="261" t="s">
        <v>10857</v>
      </c>
      <c r="D2715" s="269">
        <v>10000</v>
      </c>
      <c r="E2715" s="270">
        <v>10</v>
      </c>
      <c r="F2715" s="134" t="s">
        <v>9486</v>
      </c>
      <c r="G2715" s="174" t="s">
        <v>9501</v>
      </c>
    </row>
    <row r="2716" spans="1:7" ht="105">
      <c r="A2716" s="24" t="s">
        <v>9486</v>
      </c>
      <c r="B2716" s="16" t="s">
        <v>9512</v>
      </c>
      <c r="C2716" s="16" t="s">
        <v>98</v>
      </c>
      <c r="D2716" s="114">
        <v>16000</v>
      </c>
      <c r="E2716" s="114">
        <v>1</v>
      </c>
      <c r="F2716" s="134" t="s">
        <v>9486</v>
      </c>
      <c r="G2716" s="174" t="s">
        <v>9501</v>
      </c>
    </row>
    <row r="2717" spans="1:7" ht="105">
      <c r="A2717" s="24" t="s">
        <v>9486</v>
      </c>
      <c r="B2717" s="16" t="s">
        <v>1616</v>
      </c>
      <c r="C2717" s="16" t="s">
        <v>98</v>
      </c>
      <c r="D2717" s="114">
        <v>11000</v>
      </c>
      <c r="E2717" s="114">
        <v>30</v>
      </c>
      <c r="F2717" s="134" t="s">
        <v>9486</v>
      </c>
      <c r="G2717" s="174" t="s">
        <v>9501</v>
      </c>
    </row>
    <row r="2718" spans="1:7" ht="105">
      <c r="A2718" s="24" t="s">
        <v>9486</v>
      </c>
      <c r="B2718" s="16" t="s">
        <v>9513</v>
      </c>
      <c r="C2718" s="16" t="s">
        <v>98</v>
      </c>
      <c r="D2718" s="114">
        <v>12000</v>
      </c>
      <c r="E2718" s="114">
        <v>1</v>
      </c>
      <c r="F2718" s="134" t="s">
        <v>9486</v>
      </c>
      <c r="G2718" s="174" t="s">
        <v>9501</v>
      </c>
    </row>
    <row r="2719" spans="1:7" ht="105">
      <c r="A2719" s="24" t="s">
        <v>9486</v>
      </c>
      <c r="B2719" s="326" t="s">
        <v>9514</v>
      </c>
      <c r="C2719" s="261" t="s">
        <v>9515</v>
      </c>
      <c r="D2719" s="262">
        <v>4656</v>
      </c>
      <c r="E2719" s="262">
        <v>4</v>
      </c>
      <c r="F2719" s="134" t="s">
        <v>9486</v>
      </c>
      <c r="G2719" s="174" t="s">
        <v>9516</v>
      </c>
    </row>
    <row r="2720" spans="1:7" ht="105">
      <c r="A2720" s="24" t="s">
        <v>9486</v>
      </c>
      <c r="B2720" s="327" t="s">
        <v>9517</v>
      </c>
      <c r="C2720" s="16" t="s">
        <v>98</v>
      </c>
      <c r="D2720" s="114">
        <v>700</v>
      </c>
      <c r="E2720" s="114">
        <v>4</v>
      </c>
      <c r="F2720" s="134" t="s">
        <v>9486</v>
      </c>
      <c r="G2720" s="174" t="s">
        <v>9516</v>
      </c>
    </row>
    <row r="2721" spans="1:8" ht="105">
      <c r="A2721" s="24" t="s">
        <v>9486</v>
      </c>
      <c r="B2721" s="327" t="s">
        <v>9518</v>
      </c>
      <c r="C2721" s="16" t="s">
        <v>9515</v>
      </c>
      <c r="D2721" s="114">
        <v>10000</v>
      </c>
      <c r="E2721" s="114">
        <v>2</v>
      </c>
      <c r="F2721" s="134" t="s">
        <v>9486</v>
      </c>
      <c r="G2721" s="174" t="s">
        <v>9516</v>
      </c>
    </row>
    <row r="2722" spans="1:8" ht="105">
      <c r="A2722" s="24" t="s">
        <v>9486</v>
      </c>
      <c r="B2722" s="327" t="s">
        <v>9519</v>
      </c>
      <c r="C2722" s="16" t="s">
        <v>9515</v>
      </c>
      <c r="D2722" s="114">
        <v>1145</v>
      </c>
      <c r="E2722" s="114">
        <v>2</v>
      </c>
      <c r="F2722" s="134" t="s">
        <v>9486</v>
      </c>
      <c r="G2722" s="174" t="s">
        <v>9516</v>
      </c>
    </row>
    <row r="2723" spans="1:8" ht="105">
      <c r="A2723" s="24" t="s">
        <v>9486</v>
      </c>
      <c r="B2723" s="327" t="s">
        <v>9520</v>
      </c>
      <c r="C2723" s="16" t="s">
        <v>98</v>
      </c>
      <c r="D2723" s="114">
        <v>3000</v>
      </c>
      <c r="E2723" s="114">
        <v>3</v>
      </c>
      <c r="F2723" s="134" t="s">
        <v>9486</v>
      </c>
      <c r="G2723" s="174" t="s">
        <v>9516</v>
      </c>
    </row>
    <row r="2724" spans="1:8" ht="45">
      <c r="A2724" s="24" t="s">
        <v>9589</v>
      </c>
      <c r="B2724" s="13" t="s">
        <v>9590</v>
      </c>
      <c r="C2724" s="13" t="s">
        <v>8</v>
      </c>
      <c r="D2724" s="13">
        <v>645</v>
      </c>
      <c r="E2724" s="13">
        <v>4000</v>
      </c>
      <c r="F2724" s="24" t="s">
        <v>9589</v>
      </c>
      <c r="G2724" s="13" t="s">
        <v>9574</v>
      </c>
      <c r="H2724" s="13" t="s">
        <v>9591</v>
      </c>
    </row>
    <row r="2725" spans="1:8" ht="30">
      <c r="A2725" s="24" t="s">
        <v>9589</v>
      </c>
      <c r="B2725" s="13" t="s">
        <v>9592</v>
      </c>
      <c r="C2725" s="13" t="s">
        <v>8</v>
      </c>
      <c r="D2725" s="13">
        <v>4930</v>
      </c>
      <c r="E2725" s="13">
        <v>100</v>
      </c>
      <c r="F2725" s="24" t="s">
        <v>9589</v>
      </c>
      <c r="G2725" s="13" t="s">
        <v>9574</v>
      </c>
      <c r="H2725" s="13" t="s">
        <v>9591</v>
      </c>
    </row>
    <row r="2726" spans="1:8" ht="45">
      <c r="A2726" s="24" t="s">
        <v>9589</v>
      </c>
      <c r="B2726" s="13" t="s">
        <v>9593</v>
      </c>
      <c r="C2726" s="13" t="s">
        <v>8</v>
      </c>
      <c r="D2726" s="13">
        <v>1365</v>
      </c>
      <c r="E2726" s="13">
        <v>5000</v>
      </c>
      <c r="F2726" s="24" t="s">
        <v>9589</v>
      </c>
      <c r="G2726" s="13" t="s">
        <v>9574</v>
      </c>
      <c r="H2726" s="13" t="s">
        <v>9591</v>
      </c>
    </row>
    <row r="2727" spans="1:8" ht="30">
      <c r="A2727" s="24" t="s">
        <v>9589</v>
      </c>
      <c r="B2727" s="13" t="s">
        <v>9594</v>
      </c>
      <c r="C2727" s="13" t="s">
        <v>8</v>
      </c>
      <c r="D2727" s="13">
        <v>1055</v>
      </c>
      <c r="E2727" s="13">
        <v>5000</v>
      </c>
      <c r="F2727" s="24" t="s">
        <v>9589</v>
      </c>
      <c r="G2727" s="13" t="s">
        <v>9574</v>
      </c>
      <c r="H2727" s="13" t="s">
        <v>9591</v>
      </c>
    </row>
    <row r="2728" spans="1:8" ht="30">
      <c r="A2728" s="24" t="s">
        <v>9589</v>
      </c>
      <c r="B2728" s="13" t="s">
        <v>9595</v>
      </c>
      <c r="C2728" s="13" t="s">
        <v>8</v>
      </c>
      <c r="D2728" s="13">
        <v>525</v>
      </c>
      <c r="E2728" s="13">
        <v>5000</v>
      </c>
      <c r="F2728" s="24" t="s">
        <v>9589</v>
      </c>
      <c r="G2728" s="13" t="s">
        <v>9574</v>
      </c>
      <c r="H2728" s="13" t="s">
        <v>9591</v>
      </c>
    </row>
    <row r="2729" spans="1:8" ht="30">
      <c r="A2729" s="24" t="s">
        <v>9589</v>
      </c>
      <c r="B2729" s="13" t="s">
        <v>9596</v>
      </c>
      <c r="C2729" s="13" t="s">
        <v>8</v>
      </c>
      <c r="D2729" s="13">
        <v>3800</v>
      </c>
      <c r="E2729" s="13">
        <v>5000</v>
      </c>
      <c r="F2729" s="24" t="s">
        <v>9589</v>
      </c>
      <c r="G2729" s="13" t="s">
        <v>9574</v>
      </c>
      <c r="H2729" s="13" t="s">
        <v>9591</v>
      </c>
    </row>
    <row r="2730" spans="1:8" ht="45">
      <c r="A2730" s="24" t="s">
        <v>9589</v>
      </c>
      <c r="B2730" s="13" t="s">
        <v>9597</v>
      </c>
      <c r="C2730" s="13" t="s">
        <v>8</v>
      </c>
      <c r="D2730" s="13">
        <v>10835</v>
      </c>
      <c r="E2730" s="13">
        <v>600</v>
      </c>
      <c r="F2730" s="24" t="s">
        <v>9589</v>
      </c>
      <c r="G2730" s="13" t="s">
        <v>9574</v>
      </c>
      <c r="H2730" s="13" t="s">
        <v>9591</v>
      </c>
    </row>
    <row r="2731" spans="1:8" ht="45">
      <c r="A2731" s="24" t="s">
        <v>9589</v>
      </c>
      <c r="B2731" s="13" t="s">
        <v>9598</v>
      </c>
      <c r="C2731" s="13" t="s">
        <v>8</v>
      </c>
      <c r="D2731" s="13">
        <v>7835</v>
      </c>
      <c r="E2731" s="13">
        <v>800</v>
      </c>
      <c r="F2731" s="24" t="s">
        <v>9589</v>
      </c>
      <c r="G2731" s="13" t="s">
        <v>9574</v>
      </c>
      <c r="H2731" s="13" t="s">
        <v>9591</v>
      </c>
    </row>
    <row r="2732" spans="1:8" ht="30">
      <c r="A2732" s="24" t="s">
        <v>9589</v>
      </c>
      <c r="B2732" s="13" t="s">
        <v>9599</v>
      </c>
      <c r="C2732" s="13"/>
      <c r="D2732" s="13"/>
      <c r="E2732" s="13"/>
      <c r="F2732" s="24" t="s">
        <v>9589</v>
      </c>
      <c r="G2732" s="13" t="s">
        <v>9571</v>
      </c>
      <c r="H2732" s="13" t="s">
        <v>9600</v>
      </c>
    </row>
    <row r="2733" spans="1:8" ht="30">
      <c r="A2733" s="24" t="s">
        <v>9589</v>
      </c>
      <c r="B2733" s="13" t="s">
        <v>9601</v>
      </c>
      <c r="C2733" s="13" t="s">
        <v>8</v>
      </c>
      <c r="D2733" s="13">
        <v>3740</v>
      </c>
      <c r="E2733" s="13">
        <v>100</v>
      </c>
      <c r="F2733" s="24" t="s">
        <v>9589</v>
      </c>
      <c r="G2733" s="13" t="s">
        <v>9571</v>
      </c>
      <c r="H2733" s="13"/>
    </row>
    <row r="2734" spans="1:8" ht="30">
      <c r="A2734" s="24" t="s">
        <v>9589</v>
      </c>
      <c r="B2734" s="13" t="s">
        <v>9602</v>
      </c>
      <c r="C2734" s="13" t="s">
        <v>8</v>
      </c>
      <c r="D2734" s="13">
        <v>4200</v>
      </c>
      <c r="E2734" s="13">
        <v>100</v>
      </c>
      <c r="F2734" s="24" t="s">
        <v>9589</v>
      </c>
      <c r="G2734" s="13" t="s">
        <v>9571</v>
      </c>
      <c r="H2734" s="13"/>
    </row>
    <row r="2735" spans="1:8" ht="30">
      <c r="A2735" s="24" t="s">
        <v>9589</v>
      </c>
      <c r="B2735" s="13" t="s">
        <v>9603</v>
      </c>
      <c r="C2735" s="13" t="s">
        <v>8</v>
      </c>
      <c r="D2735" s="13">
        <v>5000</v>
      </c>
      <c r="E2735" s="13">
        <v>100</v>
      </c>
      <c r="F2735" s="24" t="s">
        <v>9589</v>
      </c>
      <c r="G2735" s="13" t="s">
        <v>9571</v>
      </c>
      <c r="H2735" s="13"/>
    </row>
    <row r="2736" spans="1:8" ht="30">
      <c r="A2736" s="24" t="s">
        <v>9589</v>
      </c>
      <c r="B2736" s="13" t="s">
        <v>9604</v>
      </c>
      <c r="C2736" s="13" t="s">
        <v>8</v>
      </c>
      <c r="D2736" s="13">
        <v>5310</v>
      </c>
      <c r="E2736" s="13">
        <v>100</v>
      </c>
      <c r="F2736" s="24" t="s">
        <v>9589</v>
      </c>
      <c r="G2736" s="13" t="s">
        <v>9571</v>
      </c>
      <c r="H2736" s="13"/>
    </row>
    <row r="2737" spans="1:8" ht="30">
      <c r="A2737" s="24" t="s">
        <v>9589</v>
      </c>
      <c r="B2737" s="13" t="s">
        <v>9605</v>
      </c>
      <c r="C2737" s="13" t="s">
        <v>8</v>
      </c>
      <c r="D2737" s="13">
        <v>685</v>
      </c>
      <c r="E2737" s="13">
        <v>100</v>
      </c>
      <c r="F2737" s="24" t="s">
        <v>9589</v>
      </c>
      <c r="G2737" s="13" t="s">
        <v>9571</v>
      </c>
      <c r="H2737" s="13"/>
    </row>
    <row r="2738" spans="1:8" ht="30">
      <c r="A2738" s="24" t="s">
        <v>9589</v>
      </c>
      <c r="B2738" s="13" t="s">
        <v>9606</v>
      </c>
      <c r="C2738" s="13" t="s">
        <v>8</v>
      </c>
      <c r="D2738" s="13">
        <v>531</v>
      </c>
      <c r="E2738" s="13">
        <v>100</v>
      </c>
      <c r="F2738" s="24" t="s">
        <v>9589</v>
      </c>
      <c r="G2738" s="13" t="s">
        <v>9571</v>
      </c>
      <c r="H2738" s="13"/>
    </row>
    <row r="2739" spans="1:8" ht="30">
      <c r="A2739" s="24" t="s">
        <v>9589</v>
      </c>
      <c r="B2739" s="13" t="s">
        <v>9607</v>
      </c>
      <c r="C2739" s="13" t="s">
        <v>8</v>
      </c>
      <c r="D2739" s="13">
        <v>590</v>
      </c>
      <c r="E2739" s="13">
        <v>100</v>
      </c>
      <c r="F2739" s="24" t="s">
        <v>9589</v>
      </c>
      <c r="G2739" s="13" t="s">
        <v>9571</v>
      </c>
      <c r="H2739" s="13"/>
    </row>
    <row r="2740" spans="1:8" ht="30">
      <c r="A2740" s="24" t="s">
        <v>9589</v>
      </c>
      <c r="B2740" s="13" t="s">
        <v>9608</v>
      </c>
      <c r="C2740" s="13" t="s">
        <v>8</v>
      </c>
      <c r="D2740" s="13">
        <v>2500</v>
      </c>
      <c r="E2740" s="13">
        <v>100</v>
      </c>
      <c r="F2740" s="24" t="s">
        <v>9589</v>
      </c>
      <c r="G2740" s="13" t="s">
        <v>9571</v>
      </c>
      <c r="H2740" s="13"/>
    </row>
    <row r="2741" spans="1:8" ht="30">
      <c r="A2741" s="24" t="s">
        <v>9589</v>
      </c>
      <c r="B2741" s="13" t="s">
        <v>9609</v>
      </c>
      <c r="C2741" s="13" t="s">
        <v>8</v>
      </c>
      <c r="D2741" s="13">
        <v>3300</v>
      </c>
      <c r="E2741" s="13">
        <v>100</v>
      </c>
      <c r="F2741" s="24" t="s">
        <v>9589</v>
      </c>
      <c r="G2741" s="13" t="s">
        <v>9571</v>
      </c>
      <c r="H2741" s="13"/>
    </row>
    <row r="2742" spans="1:8" ht="30">
      <c r="A2742" s="24" t="s">
        <v>9589</v>
      </c>
      <c r="B2742" s="13" t="s">
        <v>9610</v>
      </c>
      <c r="C2742" s="13" t="s">
        <v>8</v>
      </c>
      <c r="D2742" s="13">
        <v>2420</v>
      </c>
      <c r="E2742" s="13">
        <v>100</v>
      </c>
      <c r="F2742" s="24" t="s">
        <v>9589</v>
      </c>
      <c r="G2742" s="13" t="s">
        <v>9571</v>
      </c>
      <c r="H2742" s="13"/>
    </row>
    <row r="2743" spans="1:8" ht="30">
      <c r="A2743" s="24" t="s">
        <v>9589</v>
      </c>
      <c r="B2743" s="13" t="s">
        <v>9611</v>
      </c>
      <c r="C2743" s="13" t="s">
        <v>8</v>
      </c>
      <c r="D2743" s="13">
        <v>2350</v>
      </c>
      <c r="E2743" s="13">
        <v>100</v>
      </c>
      <c r="F2743" s="24" t="s">
        <v>9589</v>
      </c>
      <c r="G2743" s="13" t="s">
        <v>9571</v>
      </c>
      <c r="H2743" s="13"/>
    </row>
    <row r="2744" spans="1:8" ht="30">
      <c r="A2744" s="24" t="s">
        <v>9589</v>
      </c>
      <c r="B2744" s="13" t="s">
        <v>9612</v>
      </c>
      <c r="C2744" s="13" t="s">
        <v>8</v>
      </c>
      <c r="D2744" s="13">
        <v>6500</v>
      </c>
      <c r="E2744" s="13">
        <v>100</v>
      </c>
      <c r="F2744" s="24" t="s">
        <v>9589</v>
      </c>
      <c r="G2744" s="13" t="s">
        <v>9571</v>
      </c>
      <c r="H2744" s="13"/>
    </row>
    <row r="2745" spans="1:8" ht="30">
      <c r="A2745" s="24" t="s">
        <v>9589</v>
      </c>
      <c r="B2745" s="13" t="s">
        <v>9613</v>
      </c>
      <c r="C2745" s="13" t="s">
        <v>8</v>
      </c>
      <c r="D2745" s="13">
        <v>8000</v>
      </c>
      <c r="E2745" s="13">
        <v>100</v>
      </c>
      <c r="F2745" s="24" t="s">
        <v>9589</v>
      </c>
      <c r="G2745" s="13" t="s">
        <v>9571</v>
      </c>
      <c r="H2745" s="13"/>
    </row>
    <row r="2746" spans="1:8" ht="45">
      <c r="A2746" s="24" t="s">
        <v>9589</v>
      </c>
      <c r="B2746" s="32" t="s">
        <v>5377</v>
      </c>
      <c r="C2746" s="32" t="s">
        <v>8</v>
      </c>
      <c r="D2746" s="32">
        <v>6800</v>
      </c>
      <c r="E2746" s="32">
        <v>10</v>
      </c>
      <c r="F2746" s="24" t="s">
        <v>9589</v>
      </c>
      <c r="G2746" s="13" t="s">
        <v>9587</v>
      </c>
      <c r="H2746" s="274"/>
    </row>
    <row r="2747" spans="1:8" ht="30">
      <c r="A2747" s="24" t="s">
        <v>9589</v>
      </c>
      <c r="B2747" s="13" t="s">
        <v>9614</v>
      </c>
      <c r="C2747" s="13" t="s">
        <v>8</v>
      </c>
      <c r="D2747" s="13" t="s">
        <v>9615</v>
      </c>
      <c r="E2747" s="13"/>
      <c r="F2747" s="24" t="s">
        <v>9589</v>
      </c>
      <c r="G2747" s="13" t="s">
        <v>9574</v>
      </c>
      <c r="H2747" s="13"/>
    </row>
    <row r="2748" spans="1:8" ht="30">
      <c r="A2748" s="24" t="s">
        <v>9589</v>
      </c>
      <c r="B2748" s="13" t="s">
        <v>215</v>
      </c>
      <c r="C2748" s="13" t="s">
        <v>9616</v>
      </c>
      <c r="D2748" s="13">
        <v>6000</v>
      </c>
      <c r="E2748" s="13">
        <v>500</v>
      </c>
      <c r="F2748" s="24" t="s">
        <v>9589</v>
      </c>
      <c r="G2748" s="13" t="s">
        <v>9617</v>
      </c>
      <c r="H2748" s="13"/>
    </row>
    <row r="2749" spans="1:8" ht="30">
      <c r="A2749" s="24" t="s">
        <v>9831</v>
      </c>
      <c r="B2749" s="201" t="s">
        <v>9832</v>
      </c>
      <c r="C2749" s="201" t="s">
        <v>8</v>
      </c>
      <c r="D2749" s="201">
        <v>450</v>
      </c>
      <c r="E2749" s="201">
        <v>200</v>
      </c>
      <c r="F2749" s="201" t="s">
        <v>9809</v>
      </c>
      <c r="G2749" s="201" t="s">
        <v>9833</v>
      </c>
    </row>
    <row r="2750" spans="1:8" ht="30">
      <c r="A2750" s="24" t="s">
        <v>9831</v>
      </c>
      <c r="B2750" s="201" t="s">
        <v>925</v>
      </c>
      <c r="C2750" s="201" t="s">
        <v>7809</v>
      </c>
      <c r="D2750" s="201">
        <v>125</v>
      </c>
      <c r="E2750" s="201">
        <v>300</v>
      </c>
      <c r="F2750" s="201" t="s">
        <v>9809</v>
      </c>
      <c r="G2750" s="201" t="s">
        <v>9833</v>
      </c>
    </row>
    <row r="2751" spans="1:8" ht="30.75" thickBot="1">
      <c r="A2751" s="24" t="s">
        <v>9831</v>
      </c>
      <c r="B2751" s="201" t="s">
        <v>9834</v>
      </c>
      <c r="C2751" s="201" t="s">
        <v>8</v>
      </c>
      <c r="D2751" s="201">
        <v>2400</v>
      </c>
      <c r="E2751" s="201">
        <v>5</v>
      </c>
      <c r="F2751" s="201" t="s">
        <v>9809</v>
      </c>
      <c r="G2751" s="201" t="s">
        <v>8328</v>
      </c>
    </row>
    <row r="2752" spans="1:8" ht="60">
      <c r="A2752" s="41" t="s">
        <v>9863</v>
      </c>
      <c r="B2752" s="41" t="s">
        <v>9861</v>
      </c>
      <c r="C2752" s="41" t="s">
        <v>8</v>
      </c>
      <c r="D2752" s="296" t="s">
        <v>9862</v>
      </c>
      <c r="E2752" s="41">
        <v>2</v>
      </c>
      <c r="F2752" s="41" t="s">
        <v>9863</v>
      </c>
      <c r="G2752" s="41" t="s">
        <v>9864</v>
      </c>
    </row>
    <row r="2753" spans="1:7" ht="60">
      <c r="A2753" s="41" t="s">
        <v>9863</v>
      </c>
      <c r="B2753" s="42" t="s">
        <v>9865</v>
      </c>
      <c r="C2753" s="42" t="s">
        <v>8</v>
      </c>
      <c r="D2753" s="297" t="s">
        <v>9866</v>
      </c>
      <c r="E2753" s="42">
        <v>5</v>
      </c>
      <c r="F2753" s="40" t="s">
        <v>9863</v>
      </c>
      <c r="G2753" s="40" t="s">
        <v>9864</v>
      </c>
    </row>
    <row r="2754" spans="1:7" ht="60">
      <c r="A2754" s="41" t="s">
        <v>9863</v>
      </c>
      <c r="B2754" s="40" t="s">
        <v>9867</v>
      </c>
      <c r="C2754" s="40" t="s">
        <v>8</v>
      </c>
      <c r="D2754" s="39" t="s">
        <v>9868</v>
      </c>
      <c r="E2754" s="40">
        <v>2</v>
      </c>
      <c r="F2754" s="40" t="s">
        <v>9863</v>
      </c>
      <c r="G2754" s="40" t="s">
        <v>9864</v>
      </c>
    </row>
    <row r="2755" spans="1:7" ht="45">
      <c r="A2755" s="41" t="s">
        <v>9863</v>
      </c>
      <c r="B2755" s="40" t="s">
        <v>9869</v>
      </c>
      <c r="C2755" s="40" t="s">
        <v>216</v>
      </c>
      <c r="D2755" s="39" t="s">
        <v>9870</v>
      </c>
      <c r="E2755" s="40">
        <v>100</v>
      </c>
      <c r="F2755" s="40" t="s">
        <v>9863</v>
      </c>
      <c r="G2755" s="40" t="s">
        <v>9871</v>
      </c>
    </row>
    <row r="2756" spans="1:7" ht="60">
      <c r="A2756" s="41" t="s">
        <v>9863</v>
      </c>
      <c r="B2756" s="40" t="s">
        <v>3305</v>
      </c>
      <c r="C2756" s="40" t="s">
        <v>216</v>
      </c>
      <c r="D2756" s="39">
        <v>6684.7</v>
      </c>
      <c r="E2756" s="40">
        <v>15</v>
      </c>
      <c r="F2756" s="40" t="s">
        <v>9863</v>
      </c>
      <c r="G2756" s="40" t="s">
        <v>9864</v>
      </c>
    </row>
    <row r="2757" spans="1:7" ht="90">
      <c r="A2757" s="41" t="s">
        <v>9863</v>
      </c>
      <c r="B2757" s="40" t="s">
        <v>9872</v>
      </c>
      <c r="C2757" s="44" t="s">
        <v>8</v>
      </c>
      <c r="D2757" s="39" t="s">
        <v>9873</v>
      </c>
      <c r="E2757" s="40">
        <v>520</v>
      </c>
      <c r="F2757" s="40" t="s">
        <v>9863</v>
      </c>
      <c r="G2757" s="40" t="s">
        <v>9874</v>
      </c>
    </row>
    <row r="2758" spans="1:7" ht="105">
      <c r="A2758" s="41" t="s">
        <v>9863</v>
      </c>
      <c r="B2758" s="40" t="s">
        <v>9875</v>
      </c>
      <c r="C2758" s="40" t="s">
        <v>980</v>
      </c>
      <c r="D2758" s="39" t="s">
        <v>9876</v>
      </c>
      <c r="E2758" s="40">
        <v>600</v>
      </c>
      <c r="F2758" s="40" t="s">
        <v>9863</v>
      </c>
      <c r="G2758" s="40" t="s">
        <v>9877</v>
      </c>
    </row>
    <row r="2759" spans="1:7" ht="105">
      <c r="A2759" s="41" t="s">
        <v>9863</v>
      </c>
      <c r="B2759" s="40" t="s">
        <v>9878</v>
      </c>
      <c r="C2759" s="40" t="s">
        <v>550</v>
      </c>
      <c r="D2759" s="39" t="s">
        <v>9879</v>
      </c>
      <c r="E2759" s="40">
        <v>180</v>
      </c>
      <c r="F2759" s="40" t="s">
        <v>9863</v>
      </c>
      <c r="G2759" s="40" t="s">
        <v>9877</v>
      </c>
    </row>
    <row r="2760" spans="1:7" ht="150">
      <c r="A2760" s="41" t="s">
        <v>9863</v>
      </c>
      <c r="B2760" s="40" t="s">
        <v>9880</v>
      </c>
      <c r="C2760" s="40" t="s">
        <v>550</v>
      </c>
      <c r="D2760" s="39" t="s">
        <v>9881</v>
      </c>
      <c r="E2760" s="40">
        <v>48</v>
      </c>
      <c r="F2760" s="40" t="s">
        <v>9863</v>
      </c>
      <c r="G2760" s="40" t="s">
        <v>9882</v>
      </c>
    </row>
    <row r="2761" spans="1:7" ht="60">
      <c r="A2761" s="41" t="s">
        <v>9863</v>
      </c>
      <c r="B2761" s="40" t="s">
        <v>9883</v>
      </c>
      <c r="C2761" s="40" t="s">
        <v>550</v>
      </c>
      <c r="D2761" s="39">
        <v>2135.8000000000002</v>
      </c>
      <c r="E2761" s="40">
        <v>70</v>
      </c>
      <c r="F2761" s="40" t="s">
        <v>9863</v>
      </c>
      <c r="G2761" s="40" t="s">
        <v>9864</v>
      </c>
    </row>
    <row r="2762" spans="1:7" ht="60">
      <c r="A2762" s="41" t="s">
        <v>9863</v>
      </c>
      <c r="B2762" s="40" t="s">
        <v>7147</v>
      </c>
      <c r="C2762" s="40" t="s">
        <v>550</v>
      </c>
      <c r="D2762" s="39">
        <v>1889.18</v>
      </c>
      <c r="E2762" s="40">
        <v>10</v>
      </c>
      <c r="F2762" s="40" t="s">
        <v>9863</v>
      </c>
      <c r="G2762" s="40" t="s">
        <v>9864</v>
      </c>
    </row>
    <row r="2763" spans="1:7" ht="45">
      <c r="A2763" s="41" t="s">
        <v>9863</v>
      </c>
      <c r="B2763" s="40" t="s">
        <v>3993</v>
      </c>
      <c r="C2763" s="40" t="s">
        <v>550</v>
      </c>
      <c r="D2763" s="39">
        <v>2805</v>
      </c>
      <c r="E2763" s="40">
        <v>16</v>
      </c>
      <c r="F2763" s="40" t="s">
        <v>9863</v>
      </c>
      <c r="G2763" s="40" t="s">
        <v>9884</v>
      </c>
    </row>
    <row r="2764" spans="1:7" ht="60">
      <c r="A2764" s="41" t="s">
        <v>9863</v>
      </c>
      <c r="B2764" s="40" t="s">
        <v>9885</v>
      </c>
      <c r="C2764" s="40" t="s">
        <v>216</v>
      </c>
      <c r="D2764" s="39" t="s">
        <v>9886</v>
      </c>
      <c r="E2764" s="40">
        <v>10</v>
      </c>
      <c r="F2764" s="40" t="s">
        <v>9863</v>
      </c>
      <c r="G2764" s="40" t="s">
        <v>9864</v>
      </c>
    </row>
    <row r="2765" spans="1:7" ht="60">
      <c r="A2765" s="41" t="s">
        <v>9863</v>
      </c>
      <c r="B2765" s="40" t="s">
        <v>9887</v>
      </c>
      <c r="C2765" s="40" t="s">
        <v>216</v>
      </c>
      <c r="D2765" s="39" t="s">
        <v>9888</v>
      </c>
      <c r="E2765" s="40">
        <v>80</v>
      </c>
      <c r="F2765" s="40" t="s">
        <v>9863</v>
      </c>
      <c r="G2765" s="40" t="s">
        <v>9864</v>
      </c>
    </row>
    <row r="2766" spans="1:7" ht="60">
      <c r="A2766" s="41" t="s">
        <v>9863</v>
      </c>
      <c r="B2766" s="40" t="s">
        <v>9889</v>
      </c>
      <c r="C2766" s="40" t="s">
        <v>584</v>
      </c>
      <c r="D2766" s="39">
        <v>21.31</v>
      </c>
      <c r="E2766" s="40">
        <v>300</v>
      </c>
      <c r="F2766" s="40" t="s">
        <v>9863</v>
      </c>
      <c r="G2766" s="40" t="s">
        <v>9864</v>
      </c>
    </row>
    <row r="2767" spans="1:7" ht="60">
      <c r="A2767" s="41" t="s">
        <v>9863</v>
      </c>
      <c r="B2767" s="40" t="s">
        <v>9890</v>
      </c>
      <c r="C2767" s="40" t="s">
        <v>8</v>
      </c>
      <c r="D2767" s="39">
        <v>240.72</v>
      </c>
      <c r="E2767" s="40">
        <v>40</v>
      </c>
      <c r="F2767" s="40" t="s">
        <v>9863</v>
      </c>
      <c r="G2767" s="40" t="s">
        <v>9864</v>
      </c>
    </row>
    <row r="2768" spans="1:7" ht="60">
      <c r="A2768" s="41" t="s">
        <v>9863</v>
      </c>
      <c r="B2768" s="40" t="s">
        <v>9891</v>
      </c>
      <c r="C2768" s="40" t="s">
        <v>556</v>
      </c>
      <c r="D2768" s="39">
        <v>8.84</v>
      </c>
      <c r="E2768" s="40">
        <v>120</v>
      </c>
      <c r="F2768" s="40" t="s">
        <v>9863</v>
      </c>
      <c r="G2768" s="40" t="s">
        <v>9864</v>
      </c>
    </row>
    <row r="2769" spans="1:7" ht="60">
      <c r="A2769" s="41" t="s">
        <v>9863</v>
      </c>
      <c r="B2769" s="40" t="s">
        <v>9892</v>
      </c>
      <c r="C2769" s="40" t="s">
        <v>8</v>
      </c>
      <c r="D2769" s="39">
        <v>105</v>
      </c>
      <c r="E2769" s="40">
        <v>500</v>
      </c>
      <c r="F2769" s="40" t="s">
        <v>9863</v>
      </c>
      <c r="G2769" s="40" t="s">
        <v>9864</v>
      </c>
    </row>
    <row r="2770" spans="1:7" ht="60">
      <c r="A2770" s="41" t="s">
        <v>9863</v>
      </c>
      <c r="B2770" s="41" t="s">
        <v>9893</v>
      </c>
      <c r="C2770" s="40" t="s">
        <v>8</v>
      </c>
      <c r="D2770" s="39">
        <v>23</v>
      </c>
      <c r="E2770" s="40">
        <v>500</v>
      </c>
      <c r="F2770" s="40" t="s">
        <v>9863</v>
      </c>
      <c r="G2770" s="40" t="s">
        <v>9864</v>
      </c>
    </row>
    <row r="2771" spans="1:7" ht="60">
      <c r="A2771" s="41" t="s">
        <v>9863</v>
      </c>
      <c r="B2771" s="40" t="s">
        <v>9894</v>
      </c>
      <c r="C2771" s="44" t="s">
        <v>8</v>
      </c>
      <c r="D2771" s="39">
        <v>24</v>
      </c>
      <c r="E2771" s="40">
        <v>5000</v>
      </c>
      <c r="F2771" s="40" t="s">
        <v>9863</v>
      </c>
      <c r="G2771" s="40" t="s">
        <v>9864</v>
      </c>
    </row>
    <row r="2772" spans="1:7" ht="45">
      <c r="A2772" s="41" t="s">
        <v>9863</v>
      </c>
      <c r="B2772" s="40" t="s">
        <v>3907</v>
      </c>
      <c r="C2772" s="40" t="s">
        <v>216</v>
      </c>
      <c r="D2772" s="39">
        <v>15000</v>
      </c>
      <c r="E2772" s="40">
        <v>45</v>
      </c>
      <c r="F2772" s="40" t="s">
        <v>9863</v>
      </c>
      <c r="G2772" s="40" t="s">
        <v>9871</v>
      </c>
    </row>
    <row r="2773" spans="1:7" ht="45">
      <c r="A2773" s="41" t="s">
        <v>9863</v>
      </c>
      <c r="B2773" s="40" t="s">
        <v>9895</v>
      </c>
      <c r="C2773" s="40" t="s">
        <v>216</v>
      </c>
      <c r="D2773" s="39">
        <v>12390</v>
      </c>
      <c r="E2773" s="40">
        <v>30</v>
      </c>
      <c r="F2773" s="40" t="s">
        <v>9863</v>
      </c>
      <c r="G2773" s="40" t="s">
        <v>9896</v>
      </c>
    </row>
    <row r="2774" spans="1:7" ht="60">
      <c r="A2774" s="41" t="s">
        <v>9863</v>
      </c>
      <c r="B2774" s="40" t="s">
        <v>9897</v>
      </c>
      <c r="C2774" s="40" t="s">
        <v>216</v>
      </c>
      <c r="D2774" s="39">
        <v>15576</v>
      </c>
      <c r="E2774" s="40">
        <v>30</v>
      </c>
      <c r="F2774" s="40" t="s">
        <v>9863</v>
      </c>
      <c r="G2774" s="40" t="s">
        <v>9864</v>
      </c>
    </row>
    <row r="2775" spans="1:7" ht="60">
      <c r="A2775" s="41" t="s">
        <v>9863</v>
      </c>
      <c r="B2775" s="40" t="s">
        <v>9898</v>
      </c>
      <c r="C2775" s="40" t="s">
        <v>216</v>
      </c>
      <c r="D2775" s="39" t="s">
        <v>9899</v>
      </c>
      <c r="E2775" s="40">
        <v>45</v>
      </c>
      <c r="F2775" s="40" t="s">
        <v>9863</v>
      </c>
      <c r="G2775" s="40" t="s">
        <v>9864</v>
      </c>
    </row>
    <row r="2776" spans="1:7" ht="195">
      <c r="A2776" s="41" t="s">
        <v>9863</v>
      </c>
      <c r="B2776" s="40" t="s">
        <v>3306</v>
      </c>
      <c r="C2776" s="40" t="s">
        <v>216</v>
      </c>
      <c r="D2776" s="39" t="s">
        <v>9900</v>
      </c>
      <c r="E2776" s="40">
        <v>146</v>
      </c>
      <c r="F2776" s="40" t="s">
        <v>9863</v>
      </c>
      <c r="G2776" s="40" t="s">
        <v>9901</v>
      </c>
    </row>
    <row r="2777" spans="1:7" ht="60">
      <c r="A2777" s="41" t="s">
        <v>9863</v>
      </c>
      <c r="B2777" s="40" t="s">
        <v>9902</v>
      </c>
      <c r="C2777" s="40" t="s">
        <v>556</v>
      </c>
      <c r="D2777" s="39" t="s">
        <v>9903</v>
      </c>
      <c r="E2777" s="40">
        <v>2000</v>
      </c>
      <c r="F2777" s="40" t="s">
        <v>9863</v>
      </c>
      <c r="G2777" s="40" t="s">
        <v>9864</v>
      </c>
    </row>
    <row r="2778" spans="1:7" ht="45">
      <c r="A2778" s="41" t="s">
        <v>9863</v>
      </c>
      <c r="B2778" s="40" t="s">
        <v>9904</v>
      </c>
      <c r="C2778" s="40" t="s">
        <v>556</v>
      </c>
      <c r="D2778" s="39" t="s">
        <v>9905</v>
      </c>
      <c r="E2778" s="40">
        <v>3000</v>
      </c>
      <c r="F2778" s="40" t="s">
        <v>9863</v>
      </c>
      <c r="G2778" s="40" t="s">
        <v>9896</v>
      </c>
    </row>
    <row r="2779" spans="1:7" ht="60">
      <c r="A2779" s="41" t="s">
        <v>9863</v>
      </c>
      <c r="B2779" s="40" t="s">
        <v>9906</v>
      </c>
      <c r="C2779" s="40" t="s">
        <v>9907</v>
      </c>
      <c r="D2779" s="39">
        <v>143</v>
      </c>
      <c r="E2779" s="40">
        <v>75</v>
      </c>
      <c r="F2779" s="40" t="s">
        <v>9863</v>
      </c>
      <c r="G2779" s="40" t="s">
        <v>9908</v>
      </c>
    </row>
    <row r="2780" spans="1:7" ht="105">
      <c r="A2780" s="41" t="s">
        <v>9863</v>
      </c>
      <c r="B2780" s="40" t="s">
        <v>8458</v>
      </c>
      <c r="C2780" s="40" t="s">
        <v>556</v>
      </c>
      <c r="D2780" s="39" t="s">
        <v>9909</v>
      </c>
      <c r="E2780" s="40">
        <v>50</v>
      </c>
      <c r="F2780" s="40" t="s">
        <v>9863</v>
      </c>
      <c r="G2780" s="40" t="s">
        <v>9877</v>
      </c>
    </row>
    <row r="2781" spans="1:7" ht="150">
      <c r="A2781" s="41" t="s">
        <v>9863</v>
      </c>
      <c r="B2781" s="40" t="s">
        <v>1814</v>
      </c>
      <c r="C2781" s="44" t="s">
        <v>550</v>
      </c>
      <c r="D2781" s="39" t="s">
        <v>9910</v>
      </c>
      <c r="E2781" s="40">
        <v>70</v>
      </c>
      <c r="F2781" s="40" t="s">
        <v>9863</v>
      </c>
      <c r="G2781" s="40" t="s">
        <v>9882</v>
      </c>
    </row>
    <row r="2782" spans="1:7" ht="105">
      <c r="A2782" s="41" t="s">
        <v>9863</v>
      </c>
      <c r="B2782" s="40" t="s">
        <v>9911</v>
      </c>
      <c r="C2782" s="40" t="s">
        <v>550</v>
      </c>
      <c r="D2782" s="39" t="s">
        <v>9912</v>
      </c>
      <c r="E2782" s="40">
        <v>80</v>
      </c>
      <c r="F2782" s="40" t="s">
        <v>9863</v>
      </c>
      <c r="G2782" s="40" t="s">
        <v>9877</v>
      </c>
    </row>
    <row r="2783" spans="1:7" ht="409.5">
      <c r="A2783" s="41" t="s">
        <v>9863</v>
      </c>
      <c r="B2783" s="40" t="s">
        <v>9913</v>
      </c>
      <c r="C2783" s="41" t="s">
        <v>216</v>
      </c>
      <c r="D2783" s="39" t="s">
        <v>9914</v>
      </c>
      <c r="E2783" s="40">
        <v>8000</v>
      </c>
      <c r="F2783" s="40" t="s">
        <v>9863</v>
      </c>
      <c r="G2783" s="40" t="s">
        <v>9915</v>
      </c>
    </row>
    <row r="2784" spans="1:7" ht="60">
      <c r="A2784" s="41" t="s">
        <v>9863</v>
      </c>
      <c r="B2784" s="40" t="s">
        <v>9916</v>
      </c>
      <c r="C2784" s="40" t="s">
        <v>216</v>
      </c>
      <c r="D2784" s="39">
        <v>7982.7</v>
      </c>
      <c r="E2784" s="40">
        <v>100</v>
      </c>
      <c r="F2784" s="40" t="s">
        <v>9863</v>
      </c>
      <c r="G2784" s="40" t="s">
        <v>9864</v>
      </c>
    </row>
    <row r="2785" spans="1:7" ht="45">
      <c r="A2785" s="41" t="s">
        <v>9863</v>
      </c>
      <c r="B2785" s="40" t="s">
        <v>9917</v>
      </c>
      <c r="C2785" s="40" t="s">
        <v>216</v>
      </c>
      <c r="D2785" s="39">
        <v>8250</v>
      </c>
      <c r="E2785" s="40">
        <v>80</v>
      </c>
      <c r="F2785" s="40" t="s">
        <v>9863</v>
      </c>
      <c r="G2785" s="40" t="s">
        <v>9918</v>
      </c>
    </row>
    <row r="2786" spans="1:7" ht="375">
      <c r="A2786" s="41" t="s">
        <v>9863</v>
      </c>
      <c r="B2786" s="40" t="s">
        <v>876</v>
      </c>
      <c r="C2786" s="40" t="s">
        <v>216</v>
      </c>
      <c r="D2786" s="39" t="s">
        <v>9919</v>
      </c>
      <c r="E2786" s="40">
        <v>400</v>
      </c>
      <c r="F2786" s="40" t="s">
        <v>9863</v>
      </c>
      <c r="G2786" s="40" t="s">
        <v>9920</v>
      </c>
    </row>
    <row r="2787" spans="1:7" ht="60">
      <c r="A2787" s="41" t="s">
        <v>9863</v>
      </c>
      <c r="B2787" s="40" t="s">
        <v>9921</v>
      </c>
      <c r="C2787" s="40" t="s">
        <v>216</v>
      </c>
      <c r="D2787" s="39">
        <v>3200.16</v>
      </c>
      <c r="E2787" s="40">
        <v>15</v>
      </c>
      <c r="F2787" s="40" t="s">
        <v>9863</v>
      </c>
      <c r="G2787" s="40" t="s">
        <v>9864</v>
      </c>
    </row>
    <row r="2788" spans="1:7" ht="60">
      <c r="A2788" s="41" t="s">
        <v>9863</v>
      </c>
      <c r="B2788" s="40" t="s">
        <v>9922</v>
      </c>
      <c r="C2788" s="40" t="s">
        <v>584</v>
      </c>
      <c r="D2788" s="39">
        <v>13.5</v>
      </c>
      <c r="E2788" s="40">
        <v>15000</v>
      </c>
      <c r="F2788" s="40" t="s">
        <v>9863</v>
      </c>
      <c r="G2788" s="40" t="s">
        <v>9864</v>
      </c>
    </row>
    <row r="2789" spans="1:7" ht="60">
      <c r="A2789" s="41" t="s">
        <v>9863</v>
      </c>
      <c r="B2789" s="40" t="s">
        <v>8460</v>
      </c>
      <c r="C2789" s="40" t="s">
        <v>216</v>
      </c>
      <c r="D2789" s="39">
        <v>510.94</v>
      </c>
      <c r="E2789" s="40"/>
      <c r="F2789" s="40" t="s">
        <v>9863</v>
      </c>
      <c r="G2789" s="40" t="s">
        <v>9864</v>
      </c>
    </row>
    <row r="2790" spans="1:7" ht="165">
      <c r="A2790" s="41" t="s">
        <v>9863</v>
      </c>
      <c r="B2790" s="40" t="s">
        <v>8890</v>
      </c>
      <c r="C2790" s="40" t="s">
        <v>216</v>
      </c>
      <c r="D2790" s="39" t="s">
        <v>9923</v>
      </c>
      <c r="E2790" s="40">
        <v>140</v>
      </c>
      <c r="F2790" s="40" t="s">
        <v>9863</v>
      </c>
      <c r="G2790" s="40" t="s">
        <v>9924</v>
      </c>
    </row>
    <row r="2791" spans="1:7" ht="90">
      <c r="A2791" s="41" t="s">
        <v>9863</v>
      </c>
      <c r="B2791" s="40" t="s">
        <v>9925</v>
      </c>
      <c r="C2791" s="40" t="s">
        <v>216</v>
      </c>
      <c r="D2791" s="39" t="s">
        <v>9926</v>
      </c>
      <c r="E2791" s="40">
        <v>40</v>
      </c>
      <c r="F2791" s="40" t="s">
        <v>9863</v>
      </c>
      <c r="G2791" s="40" t="s">
        <v>9927</v>
      </c>
    </row>
    <row r="2792" spans="1:7" ht="60">
      <c r="A2792" s="41" t="s">
        <v>9863</v>
      </c>
      <c r="B2792" s="40" t="s">
        <v>9928</v>
      </c>
      <c r="C2792" s="40" t="s">
        <v>8</v>
      </c>
      <c r="D2792" s="39">
        <v>5199.5</v>
      </c>
      <c r="E2792" s="40"/>
      <c r="F2792" s="40" t="s">
        <v>9863</v>
      </c>
      <c r="G2792" s="40" t="s">
        <v>9864</v>
      </c>
    </row>
    <row r="2793" spans="1:7" ht="150">
      <c r="A2793" s="41" t="s">
        <v>9863</v>
      </c>
      <c r="B2793" s="40" t="s">
        <v>9929</v>
      </c>
      <c r="C2793" s="42" t="s">
        <v>8</v>
      </c>
      <c r="D2793" s="43" t="s">
        <v>9930</v>
      </c>
      <c r="E2793" s="44">
        <v>14200</v>
      </c>
      <c r="F2793" s="40" t="s">
        <v>9863</v>
      </c>
      <c r="G2793" s="40" t="s">
        <v>9931</v>
      </c>
    </row>
    <row r="2794" spans="1:7" ht="60">
      <c r="A2794" s="41" t="s">
        <v>9863</v>
      </c>
      <c r="B2794" s="40" t="s">
        <v>9932</v>
      </c>
      <c r="C2794" s="40" t="s">
        <v>8</v>
      </c>
      <c r="D2794" s="39">
        <v>76</v>
      </c>
      <c r="E2794" s="40">
        <v>1500</v>
      </c>
      <c r="F2794" s="40" t="s">
        <v>9863</v>
      </c>
      <c r="G2794" s="40" t="s">
        <v>9864</v>
      </c>
    </row>
    <row r="2795" spans="1:7" ht="45">
      <c r="A2795" s="41" t="s">
        <v>9863</v>
      </c>
      <c r="B2795" s="40" t="s">
        <v>9933</v>
      </c>
      <c r="C2795" s="40" t="s">
        <v>8</v>
      </c>
      <c r="D2795" s="39">
        <v>385</v>
      </c>
      <c r="E2795" s="40">
        <v>1500</v>
      </c>
      <c r="F2795" s="40" t="s">
        <v>9863</v>
      </c>
      <c r="G2795" s="40" t="s">
        <v>9934</v>
      </c>
    </row>
    <row r="2796" spans="1:7" ht="45">
      <c r="A2796" s="41" t="s">
        <v>9863</v>
      </c>
      <c r="B2796" s="40" t="s">
        <v>1827</v>
      </c>
      <c r="C2796" s="40" t="s">
        <v>8</v>
      </c>
      <c r="D2796" s="39">
        <v>187.87</v>
      </c>
      <c r="E2796" s="40">
        <v>100</v>
      </c>
      <c r="F2796" s="40" t="s">
        <v>9863</v>
      </c>
      <c r="G2796" s="40" t="s">
        <v>9884</v>
      </c>
    </row>
    <row r="2797" spans="1:7" ht="255">
      <c r="A2797" s="41" t="s">
        <v>9863</v>
      </c>
      <c r="B2797" s="40" t="s">
        <v>9935</v>
      </c>
      <c r="C2797" s="40" t="s">
        <v>216</v>
      </c>
      <c r="D2797" s="39" t="s">
        <v>9936</v>
      </c>
      <c r="E2797" s="40">
        <v>120</v>
      </c>
      <c r="F2797" s="40" t="s">
        <v>9863</v>
      </c>
      <c r="G2797" s="40" t="s">
        <v>9937</v>
      </c>
    </row>
    <row r="2798" spans="1:7" ht="45">
      <c r="A2798" s="41" t="s">
        <v>9863</v>
      </c>
      <c r="B2798" s="40" t="s">
        <v>9938</v>
      </c>
      <c r="C2798" s="40" t="s">
        <v>216</v>
      </c>
      <c r="D2798" s="297">
        <v>107.38</v>
      </c>
      <c r="E2798" s="40">
        <v>12.9</v>
      </c>
      <c r="F2798" s="40" t="s">
        <v>9863</v>
      </c>
      <c r="G2798" s="40" t="s">
        <v>9939</v>
      </c>
    </row>
    <row r="2799" spans="1:7" ht="60">
      <c r="A2799" s="41" t="s">
        <v>9863</v>
      </c>
      <c r="B2799" s="40" t="s">
        <v>9940</v>
      </c>
      <c r="C2799" s="42" t="s">
        <v>216</v>
      </c>
      <c r="D2799" s="39">
        <v>24720</v>
      </c>
      <c r="E2799" s="40">
        <v>62</v>
      </c>
      <c r="F2799" s="40" t="s">
        <v>9863</v>
      </c>
      <c r="G2799" s="40" t="s">
        <v>9864</v>
      </c>
    </row>
    <row r="2800" spans="1:7" ht="45">
      <c r="A2800" s="41" t="s">
        <v>9863</v>
      </c>
      <c r="B2800" s="40" t="s">
        <v>9941</v>
      </c>
      <c r="C2800" s="42" t="s">
        <v>8</v>
      </c>
      <c r="D2800" s="39" t="s">
        <v>9942</v>
      </c>
      <c r="E2800" s="40">
        <v>1000</v>
      </c>
      <c r="F2800" s="40" t="s">
        <v>9863</v>
      </c>
      <c r="G2800" s="40" t="s">
        <v>9884</v>
      </c>
    </row>
    <row r="2801" spans="1:7" ht="60">
      <c r="A2801" s="41" t="s">
        <v>9863</v>
      </c>
      <c r="B2801" s="40" t="s">
        <v>9943</v>
      </c>
      <c r="C2801" s="40" t="s">
        <v>8</v>
      </c>
      <c r="D2801" s="39">
        <v>125</v>
      </c>
      <c r="E2801" s="40">
        <v>300</v>
      </c>
      <c r="F2801" s="40" t="s">
        <v>9863</v>
      </c>
      <c r="G2801" s="40" t="s">
        <v>9864</v>
      </c>
    </row>
    <row r="2802" spans="1:7" ht="60">
      <c r="A2802" s="41" t="s">
        <v>9863</v>
      </c>
      <c r="B2802" s="40" t="s">
        <v>9944</v>
      </c>
      <c r="C2802" s="40" t="s">
        <v>8</v>
      </c>
      <c r="D2802" s="39">
        <v>422.44</v>
      </c>
      <c r="E2802" s="40">
        <v>200</v>
      </c>
      <c r="F2802" s="40" t="s">
        <v>9863</v>
      </c>
      <c r="G2802" s="40" t="s">
        <v>9864</v>
      </c>
    </row>
    <row r="2803" spans="1:7" ht="150">
      <c r="A2803" s="41" t="s">
        <v>9863</v>
      </c>
      <c r="B2803" s="40" t="s">
        <v>896</v>
      </c>
      <c r="C2803" s="40" t="s">
        <v>8</v>
      </c>
      <c r="D2803" s="39">
        <v>7133.1</v>
      </c>
      <c r="E2803" s="40">
        <v>16</v>
      </c>
      <c r="F2803" s="40" t="s">
        <v>9863</v>
      </c>
      <c r="G2803" s="40" t="s">
        <v>9945</v>
      </c>
    </row>
    <row r="2804" spans="1:7" ht="210">
      <c r="A2804" s="41" t="s">
        <v>9863</v>
      </c>
      <c r="B2804" s="40" t="s">
        <v>1245</v>
      </c>
      <c r="C2804" s="40" t="s">
        <v>556</v>
      </c>
      <c r="D2804" s="39" t="s">
        <v>9946</v>
      </c>
      <c r="E2804" s="40">
        <v>3500</v>
      </c>
      <c r="F2804" s="40" t="s">
        <v>9863</v>
      </c>
      <c r="G2804" s="40" t="s">
        <v>9947</v>
      </c>
    </row>
    <row r="2805" spans="1:7" ht="105">
      <c r="A2805" s="41" t="s">
        <v>9863</v>
      </c>
      <c r="B2805" s="40" t="s">
        <v>9948</v>
      </c>
      <c r="C2805" s="44" t="s">
        <v>8</v>
      </c>
      <c r="D2805" s="39" t="s">
        <v>9949</v>
      </c>
      <c r="E2805" s="40">
        <v>2500</v>
      </c>
      <c r="F2805" s="40" t="s">
        <v>9863</v>
      </c>
      <c r="G2805" s="40" t="s">
        <v>9877</v>
      </c>
    </row>
    <row r="2806" spans="1:7" ht="60">
      <c r="A2806" s="41" t="s">
        <v>9863</v>
      </c>
      <c r="B2806" s="40" t="s">
        <v>9950</v>
      </c>
      <c r="C2806" s="40" t="s">
        <v>216</v>
      </c>
      <c r="D2806" s="39">
        <v>2400</v>
      </c>
      <c r="E2806" s="40">
        <v>5</v>
      </c>
      <c r="F2806" s="40" t="s">
        <v>9863</v>
      </c>
      <c r="G2806" s="40" t="s">
        <v>9908</v>
      </c>
    </row>
    <row r="2807" spans="1:7" ht="60">
      <c r="A2807" s="41" t="s">
        <v>9863</v>
      </c>
      <c r="B2807" s="40" t="s">
        <v>9951</v>
      </c>
      <c r="C2807" s="40" t="s">
        <v>8</v>
      </c>
      <c r="D2807" s="39">
        <v>39</v>
      </c>
      <c r="E2807" s="40">
        <v>600</v>
      </c>
      <c r="F2807" s="40" t="s">
        <v>9863</v>
      </c>
      <c r="G2807" s="40" t="s">
        <v>9908</v>
      </c>
    </row>
    <row r="2808" spans="1:7" ht="60">
      <c r="A2808" s="41" t="s">
        <v>9863</v>
      </c>
      <c r="B2808" s="40" t="s">
        <v>1831</v>
      </c>
      <c r="C2808" s="40" t="s">
        <v>556</v>
      </c>
      <c r="D2808" s="39">
        <v>2.13</v>
      </c>
      <c r="E2808" s="40"/>
      <c r="F2808" s="40" t="s">
        <v>9863</v>
      </c>
      <c r="G2808" s="40" t="s">
        <v>9864</v>
      </c>
    </row>
    <row r="2809" spans="1:7" ht="105">
      <c r="A2809" s="41" t="s">
        <v>9863</v>
      </c>
      <c r="B2809" s="40" t="s">
        <v>8464</v>
      </c>
      <c r="C2809" s="42" t="s">
        <v>8</v>
      </c>
      <c r="D2809" s="39" t="s">
        <v>9952</v>
      </c>
      <c r="E2809" s="40">
        <v>2000</v>
      </c>
      <c r="F2809" s="40" t="s">
        <v>9863</v>
      </c>
      <c r="G2809" s="40" t="s">
        <v>9877</v>
      </c>
    </row>
    <row r="2810" spans="1:7" ht="45">
      <c r="A2810" s="41" t="s">
        <v>9863</v>
      </c>
      <c r="B2810" s="40" t="s">
        <v>4862</v>
      </c>
      <c r="C2810" s="40" t="s">
        <v>8</v>
      </c>
      <c r="D2810" s="39" t="s">
        <v>9953</v>
      </c>
      <c r="E2810" s="40">
        <v>400</v>
      </c>
      <c r="F2810" s="40" t="s">
        <v>9863</v>
      </c>
      <c r="G2810" s="40" t="s">
        <v>9896</v>
      </c>
    </row>
    <row r="2811" spans="1:7" ht="90">
      <c r="A2811" s="41" t="s">
        <v>9863</v>
      </c>
      <c r="B2811" s="40" t="s">
        <v>1720</v>
      </c>
      <c r="C2811" s="40" t="s">
        <v>8</v>
      </c>
      <c r="D2811" s="39">
        <v>945.77</v>
      </c>
      <c r="E2811" s="40">
        <v>210</v>
      </c>
      <c r="F2811" s="40" t="s">
        <v>9863</v>
      </c>
      <c r="G2811" s="40" t="s">
        <v>9954</v>
      </c>
    </row>
    <row r="2812" spans="1:7" ht="45">
      <c r="A2812" s="41" t="s">
        <v>9863</v>
      </c>
      <c r="B2812" s="40" t="s">
        <v>4824</v>
      </c>
      <c r="C2812" s="40" t="s">
        <v>8</v>
      </c>
      <c r="D2812" s="39">
        <v>241.25</v>
      </c>
      <c r="E2812" s="40">
        <v>70</v>
      </c>
      <c r="F2812" s="40" t="s">
        <v>9863</v>
      </c>
      <c r="G2812" s="40" t="s">
        <v>9884</v>
      </c>
    </row>
    <row r="2813" spans="1:7" ht="45.75" thickBot="1">
      <c r="A2813" s="41" t="s">
        <v>9863</v>
      </c>
      <c r="B2813" s="298" t="s">
        <v>1208</v>
      </c>
      <c r="C2813" s="298" t="s">
        <v>8</v>
      </c>
      <c r="D2813" s="299">
        <v>59.96</v>
      </c>
      <c r="E2813" s="298">
        <v>15</v>
      </c>
      <c r="F2813" s="298" t="s">
        <v>9863</v>
      </c>
      <c r="G2813" s="298" t="s">
        <v>9884</v>
      </c>
    </row>
    <row r="2814" spans="1:7" ht="45.75" thickBot="1">
      <c r="A2814" s="24" t="s">
        <v>10010</v>
      </c>
      <c r="B2814" s="202" t="s">
        <v>10011</v>
      </c>
      <c r="C2814" s="4" t="s">
        <v>98</v>
      </c>
      <c r="D2814" s="4">
        <v>1601</v>
      </c>
      <c r="E2814" s="4">
        <v>150</v>
      </c>
      <c r="F2814" s="24" t="s">
        <v>10010</v>
      </c>
      <c r="G2814" s="4" t="s">
        <v>10004</v>
      </c>
    </row>
    <row r="2815" spans="1:7" ht="45.75" thickBot="1">
      <c r="A2815" s="24" t="s">
        <v>10010</v>
      </c>
      <c r="B2815" s="42" t="s">
        <v>10012</v>
      </c>
      <c r="C2815" s="194" t="s">
        <v>98</v>
      </c>
      <c r="D2815" s="194">
        <v>1140</v>
      </c>
      <c r="E2815" s="194">
        <v>180</v>
      </c>
      <c r="F2815" s="24" t="s">
        <v>10010</v>
      </c>
      <c r="G2815" s="4" t="s">
        <v>10004</v>
      </c>
    </row>
    <row r="2816" spans="1:7" ht="45.75" thickBot="1">
      <c r="A2816" s="24" t="s">
        <v>10010</v>
      </c>
      <c r="B2816" s="195" t="s">
        <v>10013</v>
      </c>
      <c r="C2816" s="6" t="s">
        <v>98</v>
      </c>
      <c r="D2816" s="6">
        <v>1645</v>
      </c>
      <c r="E2816" s="6">
        <v>100</v>
      </c>
      <c r="F2816" s="24" t="s">
        <v>10010</v>
      </c>
      <c r="G2816" s="6" t="s">
        <v>10004</v>
      </c>
    </row>
    <row r="2817" spans="1:7" ht="45.75" thickBot="1">
      <c r="A2817" s="24" t="s">
        <v>10010</v>
      </c>
      <c r="B2817" s="195" t="s">
        <v>10014</v>
      </c>
      <c r="C2817" s="6" t="s">
        <v>98</v>
      </c>
      <c r="D2817" s="6">
        <v>1150</v>
      </c>
      <c r="E2817" s="6">
        <v>140</v>
      </c>
      <c r="F2817" s="24" t="s">
        <v>10010</v>
      </c>
      <c r="G2817" s="6" t="s">
        <v>10004</v>
      </c>
    </row>
    <row r="2818" spans="1:7" ht="45.75" thickBot="1">
      <c r="A2818" s="24" t="s">
        <v>10010</v>
      </c>
      <c r="B2818" s="195" t="s">
        <v>10015</v>
      </c>
      <c r="C2818" s="6" t="s">
        <v>98</v>
      </c>
      <c r="D2818" s="6">
        <v>1146</v>
      </c>
      <c r="E2818" s="6">
        <v>160</v>
      </c>
      <c r="F2818" s="24" t="s">
        <v>10010</v>
      </c>
      <c r="G2818" s="6" t="s">
        <v>10004</v>
      </c>
    </row>
    <row r="2819" spans="1:7" ht="45.75" thickBot="1">
      <c r="A2819" s="24" t="s">
        <v>10010</v>
      </c>
      <c r="B2819" s="195" t="s">
        <v>10016</v>
      </c>
      <c r="C2819" s="6" t="s">
        <v>98</v>
      </c>
      <c r="D2819" s="6">
        <v>3359</v>
      </c>
      <c r="E2819" s="6">
        <v>70</v>
      </c>
      <c r="F2819" s="24" t="s">
        <v>10010</v>
      </c>
      <c r="G2819" s="6" t="s">
        <v>10004</v>
      </c>
    </row>
    <row r="2820" spans="1:7" ht="45.75" thickBot="1">
      <c r="A2820" s="24" t="s">
        <v>10010</v>
      </c>
      <c r="B2820" s="195" t="s">
        <v>10017</v>
      </c>
      <c r="C2820" s="6" t="s">
        <v>98</v>
      </c>
      <c r="D2820" s="6">
        <v>3745</v>
      </c>
      <c r="E2820" s="6">
        <v>80</v>
      </c>
      <c r="F2820" s="24" t="s">
        <v>10010</v>
      </c>
      <c r="G2820" s="6" t="s">
        <v>10004</v>
      </c>
    </row>
    <row r="2821" spans="1:7" ht="45.75" thickBot="1">
      <c r="A2821" s="24" t="s">
        <v>10010</v>
      </c>
      <c r="B2821" s="195" t="s">
        <v>10018</v>
      </c>
      <c r="C2821" s="6" t="s">
        <v>98</v>
      </c>
      <c r="D2821" s="6">
        <v>2849</v>
      </c>
      <c r="E2821" s="6">
        <v>60</v>
      </c>
      <c r="F2821" s="24" t="s">
        <v>10010</v>
      </c>
      <c r="G2821" s="6" t="s">
        <v>10004</v>
      </c>
    </row>
    <row r="2822" spans="1:7" ht="45.75" thickBot="1">
      <c r="A2822" s="24" t="s">
        <v>10010</v>
      </c>
      <c r="B2822" s="195" t="s">
        <v>10019</v>
      </c>
      <c r="C2822" s="6" t="s">
        <v>98</v>
      </c>
      <c r="D2822" s="6">
        <v>3850</v>
      </c>
      <c r="E2822" s="6">
        <v>90</v>
      </c>
      <c r="F2822" s="24" t="s">
        <v>10010</v>
      </c>
      <c r="G2822" s="6" t="s">
        <v>10004</v>
      </c>
    </row>
    <row r="2823" spans="1:7" ht="45.75" thickBot="1">
      <c r="A2823" s="24" t="s">
        <v>10010</v>
      </c>
      <c r="B2823" s="195" t="s">
        <v>10020</v>
      </c>
      <c r="C2823" s="6" t="s">
        <v>98</v>
      </c>
      <c r="D2823" s="6">
        <v>5770</v>
      </c>
      <c r="E2823" s="6">
        <v>70</v>
      </c>
      <c r="F2823" s="24" t="s">
        <v>10010</v>
      </c>
      <c r="G2823" s="6" t="s">
        <v>10004</v>
      </c>
    </row>
    <row r="2824" spans="1:7" ht="45.75" thickBot="1">
      <c r="A2824" s="24" t="s">
        <v>10010</v>
      </c>
      <c r="B2824" s="195" t="s">
        <v>10021</v>
      </c>
      <c r="C2824" s="6" t="s">
        <v>98</v>
      </c>
      <c r="D2824" s="6">
        <v>612</v>
      </c>
      <c r="E2824" s="6">
        <v>40</v>
      </c>
      <c r="F2824" s="24" t="s">
        <v>10010</v>
      </c>
      <c r="G2824" s="6" t="s">
        <v>10004</v>
      </c>
    </row>
    <row r="2825" spans="1:7" ht="45.75" thickBot="1">
      <c r="A2825" s="24" t="s">
        <v>10010</v>
      </c>
      <c r="B2825" s="195" t="s">
        <v>10022</v>
      </c>
      <c r="C2825" s="6" t="s">
        <v>98</v>
      </c>
      <c r="D2825" s="6">
        <v>663</v>
      </c>
      <c r="E2825" s="6">
        <v>40</v>
      </c>
      <c r="F2825" s="24" t="s">
        <v>10010</v>
      </c>
      <c r="G2825" s="6" t="s">
        <v>10004</v>
      </c>
    </row>
    <row r="2826" spans="1:7" ht="45.75" thickBot="1">
      <c r="A2826" s="24" t="s">
        <v>10010</v>
      </c>
      <c r="B2826" s="195" t="s">
        <v>10023</v>
      </c>
      <c r="C2826" s="6" t="s">
        <v>98</v>
      </c>
      <c r="D2826" s="6">
        <v>2281</v>
      </c>
      <c r="E2826" s="6">
        <v>30</v>
      </c>
      <c r="F2826" s="24" t="s">
        <v>10010</v>
      </c>
      <c r="G2826" s="6" t="s">
        <v>10004</v>
      </c>
    </row>
    <row r="2827" spans="1:7" ht="45.75" thickBot="1">
      <c r="A2827" s="24" t="s">
        <v>10010</v>
      </c>
      <c r="B2827" s="195" t="s">
        <v>10024</v>
      </c>
      <c r="C2827" s="6" t="s">
        <v>98</v>
      </c>
      <c r="D2827" s="6">
        <v>544</v>
      </c>
      <c r="E2827" s="6">
        <v>60</v>
      </c>
      <c r="F2827" s="24" t="s">
        <v>10010</v>
      </c>
      <c r="G2827" s="6" t="s">
        <v>10004</v>
      </c>
    </row>
    <row r="2828" spans="1:7" ht="45.75" thickBot="1">
      <c r="A2828" s="24" t="s">
        <v>10010</v>
      </c>
      <c r="B2828" s="195" t="s">
        <v>10025</v>
      </c>
      <c r="C2828" s="6" t="s">
        <v>98</v>
      </c>
      <c r="D2828" s="6">
        <v>889</v>
      </c>
      <c r="E2828" s="6">
        <v>50</v>
      </c>
      <c r="F2828" s="24" t="s">
        <v>10010</v>
      </c>
      <c r="G2828" s="6" t="s">
        <v>10004</v>
      </c>
    </row>
    <row r="2829" spans="1:7" ht="45.75" thickBot="1">
      <c r="A2829" s="24" t="s">
        <v>10010</v>
      </c>
      <c r="B2829" s="195" t="s">
        <v>10026</v>
      </c>
      <c r="C2829" s="6" t="s">
        <v>98</v>
      </c>
      <c r="D2829" s="6">
        <v>1118</v>
      </c>
      <c r="E2829" s="6">
        <v>50</v>
      </c>
      <c r="F2829" s="24" t="s">
        <v>10010</v>
      </c>
      <c r="G2829" s="6" t="s">
        <v>10004</v>
      </c>
    </row>
    <row r="2830" spans="1:7" ht="45.75" thickBot="1">
      <c r="A2830" s="24" t="s">
        <v>10010</v>
      </c>
      <c r="B2830" s="195" t="s">
        <v>10027</v>
      </c>
      <c r="C2830" s="6" t="s">
        <v>98</v>
      </c>
      <c r="D2830" s="6">
        <v>1716</v>
      </c>
      <c r="E2830" s="6">
        <v>90</v>
      </c>
      <c r="F2830" s="24" t="s">
        <v>10010</v>
      </c>
      <c r="G2830" s="6" t="s">
        <v>10004</v>
      </c>
    </row>
    <row r="2831" spans="1:7" ht="45.75" thickBot="1">
      <c r="A2831" s="24" t="s">
        <v>10010</v>
      </c>
      <c r="B2831" s="195" t="s">
        <v>10028</v>
      </c>
      <c r="C2831" s="6" t="s">
        <v>98</v>
      </c>
      <c r="D2831" s="6">
        <v>212</v>
      </c>
      <c r="E2831" s="6">
        <v>140</v>
      </c>
      <c r="F2831" s="24" t="s">
        <v>10010</v>
      </c>
      <c r="G2831" s="6" t="s">
        <v>10004</v>
      </c>
    </row>
    <row r="2832" spans="1:7" ht="45.75" thickBot="1">
      <c r="A2832" s="24" t="s">
        <v>10010</v>
      </c>
      <c r="B2832" s="195" t="s">
        <v>10029</v>
      </c>
      <c r="C2832" s="6" t="s">
        <v>98</v>
      </c>
      <c r="D2832" s="6">
        <v>227</v>
      </c>
      <c r="E2832" s="6">
        <v>150</v>
      </c>
      <c r="F2832" s="24" t="s">
        <v>10010</v>
      </c>
      <c r="G2832" s="6" t="s">
        <v>10004</v>
      </c>
    </row>
    <row r="2833" spans="1:7" ht="45.75" thickBot="1">
      <c r="A2833" s="24" t="s">
        <v>10010</v>
      </c>
      <c r="B2833" s="195" t="s">
        <v>10030</v>
      </c>
      <c r="C2833" s="6" t="s">
        <v>98</v>
      </c>
      <c r="D2833" s="6">
        <v>2335</v>
      </c>
      <c r="E2833" s="6">
        <v>200</v>
      </c>
      <c r="F2833" s="24" t="s">
        <v>10010</v>
      </c>
      <c r="G2833" s="6" t="s">
        <v>10004</v>
      </c>
    </row>
    <row r="2834" spans="1:7" ht="45.75" thickBot="1">
      <c r="A2834" s="24" t="s">
        <v>10010</v>
      </c>
      <c r="B2834" s="195" t="s">
        <v>10031</v>
      </c>
      <c r="C2834" s="6" t="s">
        <v>98</v>
      </c>
      <c r="D2834" s="6">
        <v>5275</v>
      </c>
      <c r="E2834" s="6">
        <v>40</v>
      </c>
      <c r="F2834" s="24" t="s">
        <v>10010</v>
      </c>
      <c r="G2834" s="6" t="s">
        <v>10004</v>
      </c>
    </row>
    <row r="2835" spans="1:7" ht="45.75" thickBot="1">
      <c r="A2835" s="24" t="s">
        <v>10010</v>
      </c>
      <c r="B2835" s="195" t="s">
        <v>10032</v>
      </c>
      <c r="C2835" s="6" t="s">
        <v>98</v>
      </c>
      <c r="D2835" s="6">
        <v>264</v>
      </c>
      <c r="E2835" s="6">
        <v>300</v>
      </c>
      <c r="F2835" s="24" t="s">
        <v>10010</v>
      </c>
      <c r="G2835" s="6" t="s">
        <v>10004</v>
      </c>
    </row>
    <row r="2836" spans="1:7" ht="45.75" thickBot="1">
      <c r="A2836" s="24" t="s">
        <v>10010</v>
      </c>
      <c r="B2836" s="195" t="s">
        <v>10033</v>
      </c>
      <c r="C2836" s="6" t="s">
        <v>98</v>
      </c>
      <c r="D2836" s="6">
        <v>6039</v>
      </c>
      <c r="E2836" s="6">
        <v>120</v>
      </c>
      <c r="F2836" s="24" t="s">
        <v>10010</v>
      </c>
      <c r="G2836" s="6" t="s">
        <v>10004</v>
      </c>
    </row>
    <row r="2837" spans="1:7" ht="45.75" thickBot="1">
      <c r="A2837" s="24" t="s">
        <v>10010</v>
      </c>
      <c r="B2837" s="195" t="s">
        <v>10034</v>
      </c>
      <c r="C2837" s="6" t="s">
        <v>98</v>
      </c>
      <c r="D2837" s="6">
        <v>6476</v>
      </c>
      <c r="E2837" s="6">
        <v>100</v>
      </c>
      <c r="F2837" s="24" t="s">
        <v>10010</v>
      </c>
      <c r="G2837" s="6" t="s">
        <v>10004</v>
      </c>
    </row>
    <row r="2838" spans="1:7" ht="45.75" thickBot="1">
      <c r="A2838" s="24" t="s">
        <v>10010</v>
      </c>
      <c r="B2838" s="195" t="s">
        <v>10035</v>
      </c>
      <c r="C2838" s="6" t="s">
        <v>98</v>
      </c>
      <c r="D2838" s="6">
        <v>8800</v>
      </c>
      <c r="E2838" s="6">
        <v>110</v>
      </c>
      <c r="F2838" s="24" t="s">
        <v>10010</v>
      </c>
      <c r="G2838" s="6" t="s">
        <v>10004</v>
      </c>
    </row>
    <row r="2839" spans="1:7" ht="45.75" thickBot="1">
      <c r="A2839" s="24" t="s">
        <v>10010</v>
      </c>
      <c r="B2839" s="195" t="s">
        <v>10036</v>
      </c>
      <c r="C2839" s="6" t="s">
        <v>98</v>
      </c>
      <c r="D2839" s="6">
        <v>6479</v>
      </c>
      <c r="E2839" s="6">
        <v>140</v>
      </c>
      <c r="F2839" s="24" t="s">
        <v>10010</v>
      </c>
      <c r="G2839" s="6" t="s">
        <v>10004</v>
      </c>
    </row>
    <row r="2840" spans="1:7" ht="45.75" thickBot="1">
      <c r="A2840" s="24" t="s">
        <v>10010</v>
      </c>
      <c r="B2840" s="195" t="s">
        <v>10037</v>
      </c>
      <c r="C2840" s="6" t="s">
        <v>98</v>
      </c>
      <c r="D2840" s="6">
        <v>2321</v>
      </c>
      <c r="E2840" s="6">
        <v>200</v>
      </c>
      <c r="F2840" s="24" t="s">
        <v>10010</v>
      </c>
      <c r="G2840" s="6" t="s">
        <v>10004</v>
      </c>
    </row>
    <row r="2841" spans="1:7" ht="45.75" thickBot="1">
      <c r="A2841" s="24" t="s">
        <v>10010</v>
      </c>
      <c r="B2841" s="202" t="s">
        <v>10038</v>
      </c>
      <c r="C2841" s="4" t="s">
        <v>98</v>
      </c>
      <c r="D2841" s="4">
        <v>1813</v>
      </c>
      <c r="E2841" s="4">
        <v>200</v>
      </c>
      <c r="F2841" s="24" t="s">
        <v>10010</v>
      </c>
      <c r="G2841" s="4" t="s">
        <v>10004</v>
      </c>
    </row>
    <row r="2842" spans="1:7" ht="45.75" thickBot="1">
      <c r="A2842" s="24" t="s">
        <v>10010</v>
      </c>
      <c r="B2842" s="195" t="s">
        <v>10039</v>
      </c>
      <c r="C2842" s="4" t="s">
        <v>98</v>
      </c>
      <c r="D2842" s="4">
        <v>1230</v>
      </c>
      <c r="E2842" s="6">
        <v>160</v>
      </c>
      <c r="F2842" s="24" t="s">
        <v>10010</v>
      </c>
      <c r="G2842" s="4" t="s">
        <v>10004</v>
      </c>
    </row>
    <row r="2843" spans="1:7" ht="45.75" thickBot="1">
      <c r="A2843" s="24" t="s">
        <v>10010</v>
      </c>
      <c r="B2843" s="195" t="s">
        <v>10040</v>
      </c>
      <c r="C2843" s="6" t="s">
        <v>98</v>
      </c>
      <c r="D2843" s="6">
        <v>3096</v>
      </c>
      <c r="E2843" s="6">
        <v>140</v>
      </c>
      <c r="F2843" s="24" t="s">
        <v>10010</v>
      </c>
      <c r="G2843" s="6" t="s">
        <v>10004</v>
      </c>
    </row>
    <row r="2844" spans="1:7" ht="45.75" thickBot="1">
      <c r="A2844" s="24" t="s">
        <v>10010</v>
      </c>
      <c r="B2844" s="195" t="s">
        <v>10041</v>
      </c>
      <c r="C2844" s="6" t="s">
        <v>98</v>
      </c>
      <c r="D2844" s="6">
        <v>605</v>
      </c>
      <c r="E2844" s="6">
        <v>3000</v>
      </c>
      <c r="F2844" s="24" t="s">
        <v>10010</v>
      </c>
      <c r="G2844" s="6" t="s">
        <v>10004</v>
      </c>
    </row>
    <row r="2845" spans="1:7" ht="45.75" thickBot="1">
      <c r="A2845" s="24" t="s">
        <v>10010</v>
      </c>
      <c r="B2845" s="195" t="s">
        <v>10042</v>
      </c>
      <c r="C2845" s="6" t="s">
        <v>98</v>
      </c>
      <c r="D2845" s="6">
        <v>3140</v>
      </c>
      <c r="E2845" s="6">
        <v>1000</v>
      </c>
      <c r="F2845" s="24" t="s">
        <v>10010</v>
      </c>
      <c r="G2845" s="6" t="s">
        <v>10004</v>
      </c>
    </row>
    <row r="2846" spans="1:7" ht="45.75" thickBot="1">
      <c r="A2846" s="24" t="s">
        <v>10010</v>
      </c>
      <c r="B2846" s="300" t="s">
        <v>918</v>
      </c>
      <c r="C2846" s="179" t="s">
        <v>584</v>
      </c>
      <c r="D2846" s="179">
        <v>15</v>
      </c>
      <c r="E2846" s="179">
        <v>4000</v>
      </c>
      <c r="F2846" s="24" t="s">
        <v>10010</v>
      </c>
      <c r="G2846" s="4" t="s">
        <v>10043</v>
      </c>
    </row>
    <row r="2847" spans="1:7" ht="45.75" thickBot="1">
      <c r="A2847" s="24" t="s">
        <v>10010</v>
      </c>
      <c r="B2847" s="195" t="s">
        <v>10044</v>
      </c>
      <c r="C2847" s="6" t="s">
        <v>98</v>
      </c>
      <c r="D2847" s="6">
        <v>145</v>
      </c>
      <c r="E2847" s="6">
        <v>400</v>
      </c>
      <c r="F2847" s="24" t="s">
        <v>10010</v>
      </c>
      <c r="G2847" s="6" t="s">
        <v>10043</v>
      </c>
    </row>
    <row r="2848" spans="1:7" ht="45.75" thickBot="1">
      <c r="A2848" s="24" t="s">
        <v>10010</v>
      </c>
      <c r="B2848" s="195" t="s">
        <v>10045</v>
      </c>
      <c r="C2848" s="6" t="s">
        <v>98</v>
      </c>
      <c r="D2848" s="6">
        <v>140</v>
      </c>
      <c r="E2848" s="6">
        <v>400</v>
      </c>
      <c r="F2848" s="24" t="s">
        <v>10010</v>
      </c>
      <c r="G2848" s="6" t="s">
        <v>10043</v>
      </c>
    </row>
    <row r="2849" spans="1:7" ht="45.75" thickBot="1">
      <c r="A2849" s="24" t="s">
        <v>10010</v>
      </c>
      <c r="B2849" s="195" t="s">
        <v>10046</v>
      </c>
      <c r="C2849" s="6" t="s">
        <v>98</v>
      </c>
      <c r="D2849" s="6">
        <v>4000</v>
      </c>
      <c r="E2849" s="6">
        <v>350</v>
      </c>
      <c r="F2849" s="24" t="s">
        <v>10010</v>
      </c>
      <c r="G2849" s="6" t="s">
        <v>10043</v>
      </c>
    </row>
    <row r="2850" spans="1:7" ht="45.75" thickBot="1">
      <c r="A2850" s="24" t="s">
        <v>10010</v>
      </c>
      <c r="B2850" s="195" t="s">
        <v>10047</v>
      </c>
      <c r="C2850" s="6" t="s">
        <v>98</v>
      </c>
      <c r="D2850" s="6">
        <v>200</v>
      </c>
      <c r="E2850" s="6">
        <v>500</v>
      </c>
      <c r="F2850" s="24" t="s">
        <v>10010</v>
      </c>
      <c r="G2850" s="6" t="s">
        <v>10043</v>
      </c>
    </row>
    <row r="2851" spans="1:7" ht="45.75" thickBot="1">
      <c r="A2851" s="24" t="s">
        <v>10010</v>
      </c>
      <c r="B2851" s="301" t="s">
        <v>1827</v>
      </c>
      <c r="C2851" s="178" t="s">
        <v>98</v>
      </c>
      <c r="D2851" s="178">
        <v>34</v>
      </c>
      <c r="E2851" s="178">
        <v>6000</v>
      </c>
      <c r="F2851" s="24" t="s">
        <v>10010</v>
      </c>
      <c r="G2851" s="178" t="s">
        <v>10043</v>
      </c>
    </row>
    <row r="2852" spans="1:7" ht="46.5" thickTop="1" thickBot="1">
      <c r="A2852" s="24" t="s">
        <v>10010</v>
      </c>
      <c r="B2852" s="195" t="s">
        <v>4822</v>
      </c>
      <c r="C2852" s="6" t="s">
        <v>98</v>
      </c>
      <c r="D2852" s="6">
        <v>118</v>
      </c>
      <c r="E2852" s="6">
        <v>1800</v>
      </c>
      <c r="F2852" s="24" t="s">
        <v>10010</v>
      </c>
      <c r="G2852" s="6" t="s">
        <v>10048</v>
      </c>
    </row>
    <row r="2853" spans="1:7" ht="45.75" thickBot="1">
      <c r="A2853" s="24" t="s">
        <v>10010</v>
      </c>
      <c r="B2853" s="300" t="s">
        <v>10049</v>
      </c>
      <c r="C2853" s="168" t="s">
        <v>10858</v>
      </c>
      <c r="D2853" s="179">
        <v>1300</v>
      </c>
      <c r="E2853" s="179">
        <v>4</v>
      </c>
      <c r="F2853" s="24" t="s">
        <v>10010</v>
      </c>
      <c r="G2853" s="4" t="s">
        <v>10050</v>
      </c>
    </row>
    <row r="2854" spans="1:7" ht="45.75" thickBot="1">
      <c r="A2854" s="24" t="s">
        <v>10010</v>
      </c>
      <c r="B2854" s="302" t="s">
        <v>10051</v>
      </c>
      <c r="C2854" s="168" t="s">
        <v>10858</v>
      </c>
      <c r="D2854" s="180">
        <v>1800</v>
      </c>
      <c r="E2854" s="180">
        <v>2</v>
      </c>
      <c r="F2854" s="24" t="s">
        <v>10010</v>
      </c>
      <c r="G2854" s="6" t="s">
        <v>10050</v>
      </c>
    </row>
    <row r="2855" spans="1:7" ht="45.75" thickBot="1">
      <c r="A2855" s="24" t="s">
        <v>10010</v>
      </c>
      <c r="B2855" s="302" t="s">
        <v>10052</v>
      </c>
      <c r="C2855" s="168" t="s">
        <v>10858</v>
      </c>
      <c r="D2855" s="180">
        <v>1000</v>
      </c>
      <c r="E2855" s="180">
        <v>1</v>
      </c>
      <c r="F2855" s="24" t="s">
        <v>10010</v>
      </c>
      <c r="G2855" s="6" t="s">
        <v>10050</v>
      </c>
    </row>
    <row r="2856" spans="1:7" ht="45.75" thickBot="1">
      <c r="A2856" s="24" t="s">
        <v>10010</v>
      </c>
      <c r="B2856" s="302" t="s">
        <v>10053</v>
      </c>
      <c r="C2856" s="168" t="s">
        <v>10858</v>
      </c>
      <c r="D2856" s="180">
        <v>1600</v>
      </c>
      <c r="E2856" s="180">
        <v>1</v>
      </c>
      <c r="F2856" s="24" t="s">
        <v>10010</v>
      </c>
      <c r="G2856" s="6" t="s">
        <v>10050</v>
      </c>
    </row>
    <row r="2857" spans="1:7" ht="45.75" thickBot="1">
      <c r="A2857" s="24" t="s">
        <v>10010</v>
      </c>
      <c r="B2857" s="302" t="s">
        <v>10054</v>
      </c>
      <c r="C2857" s="168" t="s">
        <v>10858</v>
      </c>
      <c r="D2857" s="180">
        <v>1750</v>
      </c>
      <c r="E2857" s="180">
        <v>100</v>
      </c>
      <c r="F2857" s="24" t="s">
        <v>10010</v>
      </c>
      <c r="G2857" s="6" t="s">
        <v>10050</v>
      </c>
    </row>
    <row r="2858" spans="1:7" ht="45.75" thickBot="1">
      <c r="A2858" s="24" t="s">
        <v>10010</v>
      </c>
      <c r="B2858" s="302" t="s">
        <v>10055</v>
      </c>
      <c r="C2858" s="168" t="s">
        <v>10859</v>
      </c>
      <c r="D2858" s="180">
        <v>1200</v>
      </c>
      <c r="E2858" s="180">
        <v>100</v>
      </c>
      <c r="F2858" s="24" t="s">
        <v>10010</v>
      </c>
      <c r="G2858" s="6" t="s">
        <v>10050</v>
      </c>
    </row>
    <row r="2859" spans="1:7" ht="45.75" thickBot="1">
      <c r="A2859" s="24" t="s">
        <v>10010</v>
      </c>
      <c r="B2859" s="302" t="s">
        <v>10056</v>
      </c>
      <c r="C2859" s="168" t="s">
        <v>10859</v>
      </c>
      <c r="D2859" s="180">
        <v>900</v>
      </c>
      <c r="E2859" s="180">
        <v>20</v>
      </c>
      <c r="F2859" s="24" t="s">
        <v>10010</v>
      </c>
      <c r="G2859" s="6" t="s">
        <v>10050</v>
      </c>
    </row>
    <row r="2860" spans="1:7" ht="45.75" thickBot="1">
      <c r="A2860" s="24" t="s">
        <v>10010</v>
      </c>
      <c r="B2860" s="302" t="s">
        <v>10057</v>
      </c>
      <c r="C2860" s="168" t="s">
        <v>10859</v>
      </c>
      <c r="D2860" s="180">
        <v>580</v>
      </c>
      <c r="E2860" s="180">
        <v>100</v>
      </c>
      <c r="F2860" s="24" t="s">
        <v>10010</v>
      </c>
      <c r="G2860" s="6" t="s">
        <v>10050</v>
      </c>
    </row>
    <row r="2861" spans="1:7" ht="45.75" thickBot="1">
      <c r="A2861" s="24" t="s">
        <v>10010</v>
      </c>
      <c r="B2861" s="302" t="s">
        <v>10058</v>
      </c>
      <c r="C2861" s="6" t="s">
        <v>98</v>
      </c>
      <c r="D2861" s="180" t="s">
        <v>10059</v>
      </c>
      <c r="E2861" s="180">
        <v>3</v>
      </c>
      <c r="F2861" s="24" t="s">
        <v>10010</v>
      </c>
      <c r="G2861" s="6" t="s">
        <v>10050</v>
      </c>
    </row>
    <row r="2862" spans="1:7" ht="45.75" thickBot="1">
      <c r="A2862" s="24" t="s">
        <v>10010</v>
      </c>
      <c r="B2862" s="302" t="s">
        <v>10060</v>
      </c>
      <c r="C2862" s="6" t="s">
        <v>98</v>
      </c>
      <c r="D2862" s="180">
        <v>1000</v>
      </c>
      <c r="E2862" s="180">
        <v>100</v>
      </c>
      <c r="F2862" s="24" t="s">
        <v>10010</v>
      </c>
      <c r="G2862" s="6" t="s">
        <v>10050</v>
      </c>
    </row>
    <row r="2863" spans="1:7" ht="45.75" thickBot="1">
      <c r="A2863" s="24" t="s">
        <v>10010</v>
      </c>
      <c r="B2863" s="300" t="s">
        <v>10061</v>
      </c>
      <c r="C2863" s="4" t="s">
        <v>98</v>
      </c>
      <c r="D2863" s="179">
        <v>2250</v>
      </c>
      <c r="E2863" s="179">
        <v>100</v>
      </c>
      <c r="F2863" s="24" t="s">
        <v>10010</v>
      </c>
      <c r="G2863" s="4" t="s">
        <v>10050</v>
      </c>
    </row>
    <row r="2864" spans="1:7" ht="45.75" thickBot="1">
      <c r="A2864" s="24" t="s">
        <v>10010</v>
      </c>
      <c r="B2864" s="302" t="s">
        <v>10062</v>
      </c>
      <c r="C2864" s="6" t="s">
        <v>98</v>
      </c>
      <c r="D2864" s="180">
        <v>6000</v>
      </c>
      <c r="E2864" s="180">
        <v>100</v>
      </c>
      <c r="F2864" s="24" t="s">
        <v>10010</v>
      </c>
      <c r="G2864" s="6" t="s">
        <v>10050</v>
      </c>
    </row>
    <row r="2865" spans="1:7" ht="45.75" thickBot="1">
      <c r="A2865" s="24" t="s">
        <v>10010</v>
      </c>
      <c r="B2865" s="302" t="s">
        <v>10063</v>
      </c>
      <c r="C2865" s="6" t="s">
        <v>98</v>
      </c>
      <c r="D2865" s="180">
        <v>4000</v>
      </c>
      <c r="E2865" s="180">
        <v>100</v>
      </c>
      <c r="F2865" s="24" t="s">
        <v>10010</v>
      </c>
      <c r="G2865" s="6" t="s">
        <v>10050</v>
      </c>
    </row>
    <row r="2866" spans="1:7" ht="45.75" thickBot="1">
      <c r="A2866" s="24" t="s">
        <v>10010</v>
      </c>
      <c r="B2866" s="303" t="s">
        <v>10064</v>
      </c>
      <c r="C2866" s="181" t="s">
        <v>98</v>
      </c>
      <c r="D2866" s="275">
        <v>2000</v>
      </c>
      <c r="E2866" s="275">
        <v>500</v>
      </c>
      <c r="F2866" s="24" t="s">
        <v>10010</v>
      </c>
      <c r="G2866" s="181" t="s">
        <v>10050</v>
      </c>
    </row>
    <row r="2867" spans="1:7" ht="46.5" thickTop="1" thickBot="1">
      <c r="A2867" s="24" t="s">
        <v>10010</v>
      </c>
      <c r="B2867" s="57" t="s">
        <v>4138</v>
      </c>
      <c r="C2867" s="46" t="s">
        <v>98</v>
      </c>
      <c r="D2867" s="46">
        <v>350</v>
      </c>
      <c r="E2867" s="46">
        <v>400</v>
      </c>
      <c r="F2867" s="24" t="s">
        <v>10010</v>
      </c>
      <c r="G2867" s="46" t="s">
        <v>10065</v>
      </c>
    </row>
    <row r="2868" spans="1:7" ht="45.75" thickBot="1">
      <c r="A2868" s="24" t="s">
        <v>10010</v>
      </c>
      <c r="B2868" s="195" t="s">
        <v>10066</v>
      </c>
      <c r="C2868" s="6" t="s">
        <v>98</v>
      </c>
      <c r="D2868" s="6">
        <v>420</v>
      </c>
      <c r="E2868" s="6">
        <v>300</v>
      </c>
      <c r="F2868" s="24" t="s">
        <v>10010</v>
      </c>
      <c r="G2868" s="6" t="s">
        <v>10065</v>
      </c>
    </row>
    <row r="2869" spans="1:7" ht="45.75" thickBot="1">
      <c r="A2869" s="24" t="s">
        <v>10010</v>
      </c>
      <c r="B2869" s="195" t="s">
        <v>10067</v>
      </c>
      <c r="C2869" s="6" t="s">
        <v>98</v>
      </c>
      <c r="D2869" s="6">
        <v>460</v>
      </c>
      <c r="E2869" s="6">
        <v>250</v>
      </c>
      <c r="F2869" s="24" t="s">
        <v>10010</v>
      </c>
      <c r="G2869" s="6" t="s">
        <v>10065</v>
      </c>
    </row>
    <row r="2870" spans="1:7" ht="45.75" thickBot="1">
      <c r="A2870" s="24" t="s">
        <v>10010</v>
      </c>
      <c r="B2870" s="202" t="s">
        <v>10068</v>
      </c>
      <c r="C2870" s="4" t="s">
        <v>98</v>
      </c>
      <c r="D2870" s="4">
        <v>1300</v>
      </c>
      <c r="E2870" s="4">
        <v>2</v>
      </c>
      <c r="F2870" s="24" t="s">
        <v>10010</v>
      </c>
      <c r="G2870" s="4" t="s">
        <v>10065</v>
      </c>
    </row>
    <row r="2871" spans="1:7" ht="45.75" thickBot="1">
      <c r="A2871" s="24" t="s">
        <v>10010</v>
      </c>
      <c r="B2871" s="195" t="s">
        <v>10069</v>
      </c>
      <c r="C2871" s="6" t="s">
        <v>98</v>
      </c>
      <c r="D2871" s="6">
        <v>850</v>
      </c>
      <c r="E2871" s="6">
        <v>2</v>
      </c>
      <c r="F2871" s="24" t="s">
        <v>10010</v>
      </c>
      <c r="G2871" s="6" t="s">
        <v>10065</v>
      </c>
    </row>
    <row r="2872" spans="1:7" ht="45.75" thickBot="1">
      <c r="A2872" s="24" t="s">
        <v>10010</v>
      </c>
      <c r="B2872" s="195" t="s">
        <v>890</v>
      </c>
      <c r="C2872" s="6" t="s">
        <v>98</v>
      </c>
      <c r="D2872" s="6">
        <v>960</v>
      </c>
      <c r="E2872" s="6">
        <v>30</v>
      </c>
      <c r="F2872" s="24" t="s">
        <v>10010</v>
      </c>
      <c r="G2872" s="6" t="s">
        <v>10065</v>
      </c>
    </row>
    <row r="2873" spans="1:7" ht="45.75" thickBot="1">
      <c r="A2873" s="24" t="s">
        <v>10010</v>
      </c>
      <c r="B2873" s="195" t="s">
        <v>10070</v>
      </c>
      <c r="C2873" s="6" t="s">
        <v>98</v>
      </c>
      <c r="D2873" s="6">
        <v>580</v>
      </c>
      <c r="E2873" s="6">
        <v>30</v>
      </c>
      <c r="F2873" s="24" t="s">
        <v>10010</v>
      </c>
      <c r="G2873" s="6" t="s">
        <v>10065</v>
      </c>
    </row>
    <row r="2874" spans="1:7" ht="45.75" thickBot="1">
      <c r="A2874" s="24" t="s">
        <v>10010</v>
      </c>
      <c r="B2874" s="195" t="s">
        <v>10071</v>
      </c>
      <c r="C2874" s="6" t="s">
        <v>98</v>
      </c>
      <c r="D2874" s="6">
        <v>700</v>
      </c>
      <c r="E2874" s="6">
        <v>30</v>
      </c>
      <c r="F2874" s="24" t="s">
        <v>10010</v>
      </c>
      <c r="G2874" s="6" t="s">
        <v>10065</v>
      </c>
    </row>
    <row r="2875" spans="1:7" ht="45.75" thickBot="1">
      <c r="A2875" s="24" t="s">
        <v>10010</v>
      </c>
      <c r="B2875" s="195" t="s">
        <v>10072</v>
      </c>
      <c r="C2875" s="6" t="s">
        <v>98</v>
      </c>
      <c r="D2875" s="6">
        <v>800</v>
      </c>
      <c r="E2875" s="6">
        <v>30</v>
      </c>
      <c r="F2875" s="24" t="s">
        <v>10010</v>
      </c>
      <c r="G2875" s="6" t="s">
        <v>10065</v>
      </c>
    </row>
    <row r="2876" spans="1:7" ht="45.75" thickBot="1">
      <c r="A2876" s="24" t="s">
        <v>10010</v>
      </c>
      <c r="B2876" s="195" t="s">
        <v>10073</v>
      </c>
      <c r="C2876" s="6" t="s">
        <v>98</v>
      </c>
      <c r="D2876" s="6">
        <v>260</v>
      </c>
      <c r="E2876" s="6">
        <v>60</v>
      </c>
      <c r="F2876" s="24" t="s">
        <v>10010</v>
      </c>
      <c r="G2876" s="6" t="s">
        <v>10065</v>
      </c>
    </row>
    <row r="2877" spans="1:7" ht="45.75" thickBot="1">
      <c r="A2877" s="24" t="s">
        <v>10010</v>
      </c>
      <c r="B2877" s="195" t="s">
        <v>891</v>
      </c>
      <c r="C2877" s="6" t="s">
        <v>98</v>
      </c>
      <c r="D2877" s="6">
        <v>1200</v>
      </c>
      <c r="E2877" s="6">
        <v>20</v>
      </c>
      <c r="F2877" s="24" t="s">
        <v>10010</v>
      </c>
      <c r="G2877" s="6" t="s">
        <v>10065</v>
      </c>
    </row>
    <row r="2878" spans="1:7" ht="45.75" thickBot="1">
      <c r="A2878" s="24" t="s">
        <v>10010</v>
      </c>
      <c r="B2878" s="195" t="s">
        <v>10074</v>
      </c>
      <c r="C2878" s="6" t="s">
        <v>98</v>
      </c>
      <c r="D2878" s="6">
        <v>990</v>
      </c>
      <c r="E2878" s="6">
        <v>20</v>
      </c>
      <c r="F2878" s="24" t="s">
        <v>10010</v>
      </c>
      <c r="G2878" s="6" t="s">
        <v>10065</v>
      </c>
    </row>
    <row r="2879" spans="1:7" ht="45.75" thickBot="1">
      <c r="A2879" s="24" t="s">
        <v>10010</v>
      </c>
      <c r="B2879" s="195" t="s">
        <v>10075</v>
      </c>
      <c r="C2879" s="6" t="s">
        <v>98</v>
      </c>
      <c r="D2879" s="6">
        <v>210</v>
      </c>
      <c r="E2879" s="6">
        <v>30</v>
      </c>
      <c r="F2879" s="24" t="s">
        <v>10010</v>
      </c>
      <c r="G2879" s="6" t="s">
        <v>10065</v>
      </c>
    </row>
    <row r="2880" spans="1:7" ht="45.75" thickBot="1">
      <c r="A2880" s="24" t="s">
        <v>10010</v>
      </c>
      <c r="B2880" s="202" t="s">
        <v>918</v>
      </c>
      <c r="C2880" s="6" t="s">
        <v>98</v>
      </c>
      <c r="D2880" s="4">
        <v>12.6</v>
      </c>
      <c r="E2880" s="4">
        <v>1500</v>
      </c>
      <c r="F2880" s="24" t="s">
        <v>10010</v>
      </c>
      <c r="G2880" s="4" t="s">
        <v>10065</v>
      </c>
    </row>
    <row r="2881" spans="1:7" ht="45.75" thickBot="1">
      <c r="A2881" s="24" t="s">
        <v>10010</v>
      </c>
      <c r="B2881" s="195" t="s">
        <v>10076</v>
      </c>
      <c r="C2881" s="6" t="s">
        <v>98</v>
      </c>
      <c r="D2881" s="6">
        <v>19.5</v>
      </c>
      <c r="E2881" s="6">
        <v>1000</v>
      </c>
      <c r="F2881" s="24" t="s">
        <v>10010</v>
      </c>
      <c r="G2881" s="6" t="s">
        <v>10065</v>
      </c>
    </row>
    <row r="2882" spans="1:7" ht="46.5" thickTop="1" thickBot="1">
      <c r="A2882" s="24" t="s">
        <v>10010</v>
      </c>
      <c r="B2882" s="57" t="s">
        <v>10077</v>
      </c>
      <c r="C2882" s="4" t="s">
        <v>98</v>
      </c>
      <c r="D2882" s="46">
        <v>440</v>
      </c>
      <c r="E2882" s="46">
        <v>30</v>
      </c>
      <c r="F2882" s="24" t="s">
        <v>10010</v>
      </c>
      <c r="G2882" s="46" t="s">
        <v>10078</v>
      </c>
    </row>
    <row r="2883" spans="1:7" ht="45.75" thickBot="1">
      <c r="A2883" s="24" t="s">
        <v>10010</v>
      </c>
      <c r="B2883" s="195" t="s">
        <v>10079</v>
      </c>
      <c r="C2883" s="6" t="s">
        <v>98</v>
      </c>
      <c r="D2883" s="6">
        <v>400</v>
      </c>
      <c r="E2883" s="6">
        <v>30</v>
      </c>
      <c r="F2883" s="24" t="s">
        <v>10010</v>
      </c>
      <c r="G2883" s="6" t="s">
        <v>10078</v>
      </c>
    </row>
    <row r="2884" spans="1:7" ht="45.75" thickBot="1">
      <c r="A2884" s="24" t="s">
        <v>10010</v>
      </c>
      <c r="B2884" s="195" t="s">
        <v>10080</v>
      </c>
      <c r="C2884" s="6" t="s">
        <v>98</v>
      </c>
      <c r="D2884" s="6">
        <v>440</v>
      </c>
      <c r="E2884" s="6">
        <v>30</v>
      </c>
      <c r="F2884" s="24" t="s">
        <v>10010</v>
      </c>
      <c r="G2884" s="6" t="s">
        <v>10078</v>
      </c>
    </row>
    <row r="2885" spans="1:7" ht="46.5" thickTop="1" thickBot="1">
      <c r="A2885" s="24" t="s">
        <v>10010</v>
      </c>
      <c r="B2885" s="195" t="s">
        <v>10081</v>
      </c>
      <c r="C2885" s="46" t="s">
        <v>98</v>
      </c>
      <c r="D2885" s="6">
        <v>575</v>
      </c>
      <c r="E2885" s="6">
        <v>40</v>
      </c>
      <c r="F2885" s="24" t="s">
        <v>10010</v>
      </c>
      <c r="G2885" s="6" t="s">
        <v>10078</v>
      </c>
    </row>
    <row r="2886" spans="1:7" ht="45.75" thickBot="1">
      <c r="A2886" s="24" t="s">
        <v>10010</v>
      </c>
      <c r="B2886" s="195" t="s">
        <v>10082</v>
      </c>
      <c r="C2886" s="4" t="s">
        <v>98</v>
      </c>
      <c r="D2886" s="6">
        <v>710</v>
      </c>
      <c r="E2886" s="6">
        <v>40</v>
      </c>
      <c r="F2886" s="24" t="s">
        <v>10010</v>
      </c>
      <c r="G2886" s="6" t="s">
        <v>10078</v>
      </c>
    </row>
    <row r="2887" spans="1:7" ht="45.75" thickBot="1">
      <c r="A2887" s="24" t="s">
        <v>10010</v>
      </c>
      <c r="B2887" s="195" t="s">
        <v>10083</v>
      </c>
      <c r="C2887" s="6" t="s">
        <v>98</v>
      </c>
      <c r="D2887" s="6">
        <v>650</v>
      </c>
      <c r="E2887" s="6">
        <v>50</v>
      </c>
      <c r="F2887" s="24" t="s">
        <v>10010</v>
      </c>
      <c r="G2887" s="6" t="s">
        <v>10078</v>
      </c>
    </row>
    <row r="2888" spans="1:7" ht="45.75" thickBot="1">
      <c r="A2888" s="24" t="s">
        <v>10010</v>
      </c>
      <c r="B2888" s="195" t="s">
        <v>10084</v>
      </c>
      <c r="C2888" s="6" t="s">
        <v>98</v>
      </c>
      <c r="D2888" s="6">
        <v>1150</v>
      </c>
      <c r="E2888" s="6">
        <v>50</v>
      </c>
      <c r="F2888" s="24" t="s">
        <v>10010</v>
      </c>
      <c r="G2888" s="6" t="s">
        <v>10078</v>
      </c>
    </row>
    <row r="2889" spans="1:7" ht="45.75" thickBot="1">
      <c r="A2889" s="24" t="s">
        <v>10010</v>
      </c>
      <c r="B2889" s="195" t="s">
        <v>10085</v>
      </c>
      <c r="C2889" s="6" t="s">
        <v>98</v>
      </c>
      <c r="D2889" s="6">
        <v>740</v>
      </c>
      <c r="E2889" s="6">
        <v>50</v>
      </c>
      <c r="F2889" s="24" t="s">
        <v>10010</v>
      </c>
      <c r="G2889" s="6" t="s">
        <v>10078</v>
      </c>
    </row>
    <row r="2890" spans="1:7" ht="45.75" thickBot="1">
      <c r="A2890" s="24" t="s">
        <v>10010</v>
      </c>
      <c r="B2890" s="195" t="s">
        <v>10086</v>
      </c>
      <c r="C2890" s="6" t="s">
        <v>98</v>
      </c>
      <c r="D2890" s="6">
        <v>1550</v>
      </c>
      <c r="E2890" s="6">
        <v>40</v>
      </c>
      <c r="F2890" s="24" t="s">
        <v>10010</v>
      </c>
      <c r="G2890" s="6" t="s">
        <v>10078</v>
      </c>
    </row>
    <row r="2891" spans="1:7" ht="45.75" thickBot="1">
      <c r="A2891" s="24" t="s">
        <v>10010</v>
      </c>
      <c r="B2891" s="195" t="s">
        <v>10087</v>
      </c>
      <c r="C2891" s="6" t="s">
        <v>98</v>
      </c>
      <c r="D2891" s="6">
        <v>1500</v>
      </c>
      <c r="E2891" s="6">
        <v>40</v>
      </c>
      <c r="F2891" s="24" t="s">
        <v>10010</v>
      </c>
      <c r="G2891" s="6" t="s">
        <v>10078</v>
      </c>
    </row>
    <row r="2892" spans="1:7" ht="45.75" thickBot="1">
      <c r="A2892" s="24" t="s">
        <v>10010</v>
      </c>
      <c r="B2892" s="195" t="s">
        <v>10088</v>
      </c>
      <c r="C2892" s="6" t="s">
        <v>98</v>
      </c>
      <c r="D2892" s="6">
        <v>1520</v>
      </c>
      <c r="E2892" s="6">
        <v>40</v>
      </c>
      <c r="F2892" s="24" t="s">
        <v>10010</v>
      </c>
      <c r="G2892" s="6" t="s">
        <v>10078</v>
      </c>
    </row>
    <row r="2893" spans="1:7" ht="45.75" thickBot="1">
      <c r="A2893" s="24" t="s">
        <v>10010</v>
      </c>
      <c r="B2893" s="195" t="s">
        <v>10089</v>
      </c>
      <c r="C2893" s="6" t="s">
        <v>98</v>
      </c>
      <c r="D2893" s="6">
        <v>4100</v>
      </c>
      <c r="E2893" s="6">
        <v>40</v>
      </c>
      <c r="F2893" s="24" t="s">
        <v>10010</v>
      </c>
      <c r="G2893" s="6" t="s">
        <v>10078</v>
      </c>
    </row>
    <row r="2894" spans="1:7" ht="45.75" thickBot="1">
      <c r="A2894" s="24" t="s">
        <v>10010</v>
      </c>
      <c r="B2894" s="195" t="s">
        <v>10090</v>
      </c>
      <c r="C2894" s="4" t="s">
        <v>98</v>
      </c>
      <c r="D2894" s="6">
        <v>5500</v>
      </c>
      <c r="E2894" s="6">
        <v>30</v>
      </c>
      <c r="F2894" s="24" t="s">
        <v>10010</v>
      </c>
      <c r="G2894" s="6" t="s">
        <v>10078</v>
      </c>
    </row>
    <row r="2895" spans="1:7" ht="45.75" thickBot="1">
      <c r="A2895" s="24" t="s">
        <v>10010</v>
      </c>
      <c r="B2895" s="202" t="s">
        <v>10091</v>
      </c>
      <c r="C2895" s="4" t="s">
        <v>98</v>
      </c>
      <c r="D2895" s="4">
        <v>1700</v>
      </c>
      <c r="E2895" s="4">
        <v>60</v>
      </c>
      <c r="F2895" s="24" t="s">
        <v>10010</v>
      </c>
      <c r="G2895" s="4" t="s">
        <v>10078</v>
      </c>
    </row>
    <row r="2896" spans="1:7" ht="45.75" thickBot="1">
      <c r="A2896" s="24" t="s">
        <v>10010</v>
      </c>
      <c r="B2896" s="195" t="s">
        <v>10092</v>
      </c>
      <c r="C2896" s="6" t="s">
        <v>98</v>
      </c>
      <c r="D2896" s="6">
        <v>2700</v>
      </c>
      <c r="E2896" s="6">
        <v>50</v>
      </c>
      <c r="F2896" s="24" t="s">
        <v>10010</v>
      </c>
      <c r="G2896" s="6" t="s">
        <v>10078</v>
      </c>
    </row>
    <row r="2897" spans="1:7" ht="45.75" thickBot="1">
      <c r="A2897" s="24" t="s">
        <v>10010</v>
      </c>
      <c r="B2897" s="202" t="s">
        <v>10093</v>
      </c>
      <c r="C2897" s="6" t="s">
        <v>98</v>
      </c>
      <c r="D2897" s="4">
        <v>2600</v>
      </c>
      <c r="E2897" s="4">
        <v>50</v>
      </c>
      <c r="F2897" s="24" t="s">
        <v>10010</v>
      </c>
      <c r="G2897" s="4" t="s">
        <v>10078</v>
      </c>
    </row>
    <row r="2898" spans="1:7" ht="45.75" thickBot="1">
      <c r="A2898" s="24" t="s">
        <v>10010</v>
      </c>
      <c r="B2898" s="202" t="s">
        <v>10094</v>
      </c>
      <c r="C2898" s="4" t="s">
        <v>98</v>
      </c>
      <c r="D2898" s="4">
        <v>4300</v>
      </c>
      <c r="E2898" s="4">
        <v>30</v>
      </c>
      <c r="F2898" s="24" t="s">
        <v>10010</v>
      </c>
      <c r="G2898" s="4" t="s">
        <v>10078</v>
      </c>
    </row>
    <row r="2899" spans="1:7" ht="45.75" thickBot="1">
      <c r="A2899" s="24" t="s">
        <v>10010</v>
      </c>
      <c r="B2899" s="202" t="s">
        <v>10095</v>
      </c>
      <c r="C2899" s="6" t="s">
        <v>98</v>
      </c>
      <c r="D2899" s="4">
        <v>4700</v>
      </c>
      <c r="E2899" s="4">
        <v>30</v>
      </c>
      <c r="F2899" s="24" t="s">
        <v>10010</v>
      </c>
      <c r="G2899" s="4" t="s">
        <v>10078</v>
      </c>
    </row>
    <row r="2900" spans="1:7" ht="45.75" thickBot="1">
      <c r="A2900" s="24" t="s">
        <v>10010</v>
      </c>
      <c r="B2900" s="195" t="s">
        <v>10096</v>
      </c>
      <c r="C2900" s="6" t="s">
        <v>98</v>
      </c>
      <c r="D2900" s="6">
        <v>4300</v>
      </c>
      <c r="E2900" s="6">
        <v>30</v>
      </c>
      <c r="F2900" s="24" t="s">
        <v>10010</v>
      </c>
      <c r="G2900" s="6" t="s">
        <v>10078</v>
      </c>
    </row>
    <row r="2901" spans="1:7" ht="46.5" thickTop="1" thickBot="1">
      <c r="A2901" s="24" t="s">
        <v>10010</v>
      </c>
      <c r="B2901" s="195" t="s">
        <v>10097</v>
      </c>
      <c r="C2901" s="46" t="s">
        <v>98</v>
      </c>
      <c r="D2901" s="6">
        <v>630</v>
      </c>
      <c r="E2901" s="6">
        <v>100</v>
      </c>
      <c r="F2901" s="24" t="s">
        <v>10010</v>
      </c>
      <c r="G2901" s="6" t="s">
        <v>10078</v>
      </c>
    </row>
    <row r="2902" spans="1:7" ht="45.75" thickBot="1">
      <c r="A2902" s="24" t="s">
        <v>10010</v>
      </c>
      <c r="B2902" s="195" t="s">
        <v>10098</v>
      </c>
      <c r="C2902" s="4" t="s">
        <v>98</v>
      </c>
      <c r="D2902" s="6">
        <v>550</v>
      </c>
      <c r="E2902" s="6">
        <v>100</v>
      </c>
      <c r="F2902" s="24" t="s">
        <v>10010</v>
      </c>
      <c r="G2902" s="6" t="s">
        <v>10078</v>
      </c>
    </row>
    <row r="2903" spans="1:7" ht="45.75" thickBot="1">
      <c r="A2903" s="24" t="s">
        <v>10010</v>
      </c>
      <c r="B2903" s="195" t="s">
        <v>10099</v>
      </c>
      <c r="C2903" s="6" t="s">
        <v>98</v>
      </c>
      <c r="D2903" s="6">
        <v>2500</v>
      </c>
      <c r="E2903" s="6">
        <v>50</v>
      </c>
      <c r="F2903" s="24" t="s">
        <v>10010</v>
      </c>
      <c r="G2903" s="6" t="s">
        <v>10078</v>
      </c>
    </row>
    <row r="2904" spans="1:7" ht="45.75" thickBot="1">
      <c r="A2904" s="24" t="s">
        <v>10010</v>
      </c>
      <c r="B2904" s="195" t="s">
        <v>10100</v>
      </c>
      <c r="C2904" s="6" t="s">
        <v>98</v>
      </c>
      <c r="D2904" s="6">
        <v>1800</v>
      </c>
      <c r="E2904" s="6">
        <v>80</v>
      </c>
      <c r="F2904" s="24" t="s">
        <v>10010</v>
      </c>
      <c r="G2904" s="6" t="s">
        <v>10078</v>
      </c>
    </row>
    <row r="2905" spans="1:7" ht="45.75" thickBot="1">
      <c r="A2905" s="24" t="s">
        <v>10010</v>
      </c>
      <c r="B2905" s="202" t="s">
        <v>10101</v>
      </c>
      <c r="C2905" s="6" t="s">
        <v>98</v>
      </c>
      <c r="D2905" s="4">
        <v>1390</v>
      </c>
      <c r="E2905" s="4">
        <v>2</v>
      </c>
      <c r="F2905" s="24" t="s">
        <v>10010</v>
      </c>
      <c r="G2905" s="4" t="s">
        <v>10078</v>
      </c>
    </row>
    <row r="2906" spans="1:7" ht="45.75" thickBot="1">
      <c r="A2906" s="24" t="s">
        <v>10010</v>
      </c>
      <c r="B2906" s="195" t="s">
        <v>10102</v>
      </c>
      <c r="C2906" s="6" t="s">
        <v>98</v>
      </c>
      <c r="D2906" s="6">
        <v>1750</v>
      </c>
      <c r="E2906" s="6">
        <v>2</v>
      </c>
      <c r="F2906" s="24" t="s">
        <v>10010</v>
      </c>
      <c r="G2906" s="6" t="s">
        <v>10078</v>
      </c>
    </row>
    <row r="2907" spans="1:7" ht="45.75" thickBot="1">
      <c r="A2907" s="24" t="s">
        <v>10010</v>
      </c>
      <c r="B2907" s="195" t="s">
        <v>10103</v>
      </c>
      <c r="C2907" s="6" t="s">
        <v>98</v>
      </c>
      <c r="D2907" s="6">
        <v>950</v>
      </c>
      <c r="E2907" s="6">
        <v>2</v>
      </c>
      <c r="F2907" s="24" t="s">
        <v>10010</v>
      </c>
      <c r="G2907" s="6" t="s">
        <v>10078</v>
      </c>
    </row>
    <row r="2908" spans="1:7" ht="45.75" thickBot="1">
      <c r="A2908" s="24" t="s">
        <v>10010</v>
      </c>
      <c r="B2908" s="195" t="s">
        <v>10104</v>
      </c>
      <c r="C2908" s="6" t="s">
        <v>98</v>
      </c>
      <c r="D2908" s="6">
        <v>1300</v>
      </c>
      <c r="E2908" s="6">
        <v>2</v>
      </c>
      <c r="F2908" s="24" t="s">
        <v>10010</v>
      </c>
      <c r="G2908" s="6" t="s">
        <v>10078</v>
      </c>
    </row>
    <row r="2909" spans="1:7" ht="45.75" thickBot="1">
      <c r="A2909" s="24" t="s">
        <v>10010</v>
      </c>
      <c r="B2909" s="195" t="s">
        <v>10105</v>
      </c>
      <c r="C2909" s="6" t="s">
        <v>98</v>
      </c>
      <c r="D2909" s="6">
        <v>510</v>
      </c>
      <c r="E2909" s="6">
        <v>2</v>
      </c>
      <c r="F2909" s="24" t="s">
        <v>10010</v>
      </c>
      <c r="G2909" s="6" t="s">
        <v>10078</v>
      </c>
    </row>
    <row r="2910" spans="1:7" ht="45.75" thickBot="1">
      <c r="A2910" s="24" t="s">
        <v>10010</v>
      </c>
      <c r="B2910" s="195" t="s">
        <v>10106</v>
      </c>
      <c r="C2910" s="4" t="s">
        <v>98</v>
      </c>
      <c r="D2910" s="6">
        <v>860</v>
      </c>
      <c r="E2910" s="6">
        <v>2</v>
      </c>
      <c r="F2910" s="24" t="s">
        <v>10010</v>
      </c>
      <c r="G2910" s="6" t="s">
        <v>10078</v>
      </c>
    </row>
    <row r="2911" spans="1:7" ht="45.75" thickBot="1">
      <c r="A2911" s="24" t="s">
        <v>10010</v>
      </c>
      <c r="B2911" s="202" t="s">
        <v>11</v>
      </c>
      <c r="C2911" s="6" t="s">
        <v>98</v>
      </c>
      <c r="D2911" s="4">
        <v>2360</v>
      </c>
      <c r="E2911" s="4">
        <v>70</v>
      </c>
      <c r="F2911" s="24" t="s">
        <v>10010</v>
      </c>
      <c r="G2911" s="4" t="s">
        <v>10078</v>
      </c>
    </row>
    <row r="2912" spans="1:7" ht="45.75" thickBot="1">
      <c r="A2912" s="24" t="s">
        <v>10010</v>
      </c>
      <c r="B2912" s="195" t="s">
        <v>10107</v>
      </c>
      <c r="C2912" s="6" t="s">
        <v>98</v>
      </c>
      <c r="D2912" s="6">
        <v>1300</v>
      </c>
      <c r="E2912" s="6">
        <v>400</v>
      </c>
      <c r="F2912" s="24" t="s">
        <v>10010</v>
      </c>
      <c r="G2912" s="6" t="s">
        <v>10078</v>
      </c>
    </row>
    <row r="2913" spans="1:7" ht="46.5" thickTop="1" thickBot="1">
      <c r="A2913" s="24" t="s">
        <v>10010</v>
      </c>
      <c r="B2913" s="57" t="s">
        <v>10108</v>
      </c>
      <c r="C2913" s="46" t="s">
        <v>98</v>
      </c>
      <c r="D2913" s="46">
        <v>2000</v>
      </c>
      <c r="E2913" s="46">
        <v>30</v>
      </c>
      <c r="F2913" s="24" t="s">
        <v>10010</v>
      </c>
      <c r="G2913" s="46" t="s">
        <v>10109</v>
      </c>
    </row>
    <row r="2914" spans="1:7" ht="45.75" thickBot="1">
      <c r="A2914" s="24" t="s">
        <v>10010</v>
      </c>
      <c r="B2914" s="195" t="s">
        <v>10110</v>
      </c>
      <c r="C2914" s="4" t="s">
        <v>98</v>
      </c>
      <c r="D2914" s="6">
        <v>330</v>
      </c>
      <c r="E2914" s="6">
        <v>100</v>
      </c>
      <c r="F2914" s="24" t="s">
        <v>10010</v>
      </c>
      <c r="G2914" s="6" t="s">
        <v>10109</v>
      </c>
    </row>
    <row r="2915" spans="1:7" ht="45.75" thickBot="1">
      <c r="A2915" s="24" t="s">
        <v>10010</v>
      </c>
      <c r="B2915" s="195" t="s">
        <v>10111</v>
      </c>
      <c r="C2915" s="6" t="s">
        <v>98</v>
      </c>
      <c r="D2915" s="6">
        <v>320</v>
      </c>
      <c r="E2915" s="6">
        <v>100</v>
      </c>
      <c r="F2915" s="24" t="s">
        <v>10010</v>
      </c>
      <c r="G2915" s="6" t="s">
        <v>10109</v>
      </c>
    </row>
    <row r="2916" spans="1:7" ht="45.75" thickBot="1">
      <c r="A2916" s="24" t="s">
        <v>10010</v>
      </c>
      <c r="B2916" s="195" t="s">
        <v>10112</v>
      </c>
      <c r="C2916" s="6" t="s">
        <v>98</v>
      </c>
      <c r="D2916" s="6">
        <v>924</v>
      </c>
      <c r="E2916" s="6">
        <v>100</v>
      </c>
      <c r="F2916" s="24" t="s">
        <v>10010</v>
      </c>
      <c r="G2916" s="6" t="s">
        <v>10109</v>
      </c>
    </row>
    <row r="2917" spans="1:7" ht="45.75" thickBot="1">
      <c r="A2917" s="24" t="s">
        <v>10010</v>
      </c>
      <c r="B2917" s="202" t="s">
        <v>10113</v>
      </c>
      <c r="C2917" s="6" t="s">
        <v>98</v>
      </c>
      <c r="D2917" s="4">
        <v>6468</v>
      </c>
      <c r="E2917" s="4">
        <v>50</v>
      </c>
      <c r="F2917" s="24" t="s">
        <v>10010</v>
      </c>
      <c r="G2917" s="4" t="s">
        <v>10109</v>
      </c>
    </row>
    <row r="2918" spans="1:7" ht="45.75" thickBot="1">
      <c r="A2918" s="24" t="s">
        <v>10010</v>
      </c>
      <c r="B2918" s="195" t="s">
        <v>10114</v>
      </c>
      <c r="C2918" s="6" t="s">
        <v>98</v>
      </c>
      <c r="D2918" s="6">
        <v>3740</v>
      </c>
      <c r="E2918" s="6">
        <v>60</v>
      </c>
      <c r="F2918" s="24" t="s">
        <v>10010</v>
      </c>
      <c r="G2918" s="6" t="s">
        <v>10109</v>
      </c>
    </row>
    <row r="2919" spans="1:7" ht="45.75" thickBot="1">
      <c r="A2919" s="24" t="s">
        <v>10010</v>
      </c>
      <c r="B2919" s="195" t="s">
        <v>10115</v>
      </c>
      <c r="C2919" s="6" t="s">
        <v>98</v>
      </c>
      <c r="D2919" s="6">
        <v>4268</v>
      </c>
      <c r="E2919" s="6">
        <v>60</v>
      </c>
      <c r="F2919" s="24" t="s">
        <v>10010</v>
      </c>
      <c r="G2919" s="6" t="s">
        <v>10109</v>
      </c>
    </row>
    <row r="2920" spans="1:7" ht="45.75" thickBot="1">
      <c r="A2920" s="24" t="s">
        <v>10010</v>
      </c>
      <c r="B2920" s="195" t="s">
        <v>10116</v>
      </c>
      <c r="C2920" s="6" t="s">
        <v>98</v>
      </c>
      <c r="D2920" s="6">
        <v>5775</v>
      </c>
      <c r="E2920" s="6">
        <v>40</v>
      </c>
      <c r="F2920" s="24" t="s">
        <v>10010</v>
      </c>
      <c r="G2920" s="6" t="s">
        <v>10109</v>
      </c>
    </row>
    <row r="2921" spans="1:7" ht="45.75" thickBot="1">
      <c r="A2921" s="24" t="s">
        <v>10010</v>
      </c>
      <c r="B2921" s="195" t="s">
        <v>890</v>
      </c>
      <c r="C2921" s="6" t="s">
        <v>98</v>
      </c>
      <c r="D2921" s="6">
        <v>1800</v>
      </c>
      <c r="E2921" s="6">
        <v>100</v>
      </c>
      <c r="F2921" s="24" t="s">
        <v>10010</v>
      </c>
      <c r="G2921" s="6" t="s">
        <v>10109</v>
      </c>
    </row>
    <row r="2922" spans="1:7" ht="45.75" thickBot="1">
      <c r="A2922" s="24" t="s">
        <v>10010</v>
      </c>
      <c r="B2922" s="195" t="s">
        <v>10117</v>
      </c>
      <c r="C2922" s="6" t="s">
        <v>98</v>
      </c>
      <c r="D2922" s="6">
        <v>2500</v>
      </c>
      <c r="E2922" s="6">
        <v>380</v>
      </c>
      <c r="F2922" s="24" t="s">
        <v>10010</v>
      </c>
      <c r="G2922" s="6" t="s">
        <v>10109</v>
      </c>
    </row>
    <row r="2923" spans="1:7" ht="45.75" thickBot="1">
      <c r="A2923" s="24" t="s">
        <v>10010</v>
      </c>
      <c r="B2923" s="202" t="s">
        <v>4174</v>
      </c>
      <c r="C2923" s="4" t="s">
        <v>98</v>
      </c>
      <c r="D2923" s="4">
        <v>1045</v>
      </c>
      <c r="E2923" s="4">
        <v>2</v>
      </c>
      <c r="F2923" s="24" t="s">
        <v>10010</v>
      </c>
      <c r="G2923" s="4" t="s">
        <v>10109</v>
      </c>
    </row>
    <row r="2924" spans="1:7" ht="45.75" thickBot="1">
      <c r="A2924" s="24" t="s">
        <v>10010</v>
      </c>
      <c r="B2924" s="195" t="s">
        <v>10118</v>
      </c>
      <c r="C2924" s="6" t="s">
        <v>98</v>
      </c>
      <c r="D2924" s="6">
        <v>385</v>
      </c>
      <c r="E2924" s="6">
        <v>500</v>
      </c>
      <c r="F2924" s="24" t="s">
        <v>10010</v>
      </c>
      <c r="G2924" s="6" t="s">
        <v>10109</v>
      </c>
    </row>
    <row r="2925" spans="1:7" ht="45.75" thickBot="1">
      <c r="A2925" s="24" t="s">
        <v>10010</v>
      </c>
      <c r="B2925" s="195" t="s">
        <v>10119</v>
      </c>
      <c r="C2925" s="6" t="s">
        <v>98</v>
      </c>
      <c r="D2925" s="6">
        <v>540</v>
      </c>
      <c r="E2925" s="6">
        <v>600</v>
      </c>
      <c r="F2925" s="24" t="s">
        <v>10010</v>
      </c>
      <c r="G2925" s="6" t="s">
        <v>10109</v>
      </c>
    </row>
    <row r="2926" spans="1:7" ht="75.75" thickBot="1">
      <c r="A2926" s="24" t="s">
        <v>10355</v>
      </c>
      <c r="B2926" s="190" t="s">
        <v>10398</v>
      </c>
      <c r="C2926" s="190" t="s">
        <v>8</v>
      </c>
      <c r="D2926" s="190">
        <v>430</v>
      </c>
      <c r="E2926" s="190">
        <v>100</v>
      </c>
      <c r="F2926" s="183" t="s">
        <v>10355</v>
      </c>
      <c r="G2926" s="183" t="s">
        <v>10399</v>
      </c>
    </row>
    <row r="2927" spans="1:7" ht="75.75" thickBot="1">
      <c r="A2927" s="24" t="s">
        <v>10355</v>
      </c>
      <c r="B2927" s="112" t="s">
        <v>10400</v>
      </c>
      <c r="C2927" s="112" t="s">
        <v>8</v>
      </c>
      <c r="D2927" s="112">
        <v>170</v>
      </c>
      <c r="E2927" s="112">
        <v>200</v>
      </c>
      <c r="F2927" s="183" t="s">
        <v>10355</v>
      </c>
      <c r="G2927" s="183" t="s">
        <v>10399</v>
      </c>
    </row>
    <row r="2928" spans="1:7" ht="75.75" thickBot="1">
      <c r="A2928" s="24" t="s">
        <v>10355</v>
      </c>
      <c r="B2928" s="112" t="s">
        <v>10401</v>
      </c>
      <c r="C2928" s="112" t="s">
        <v>8</v>
      </c>
      <c r="D2928" s="112">
        <v>350</v>
      </c>
      <c r="E2928" s="112">
        <v>100</v>
      </c>
      <c r="F2928" s="183" t="s">
        <v>10355</v>
      </c>
      <c r="G2928" s="183" t="s">
        <v>10399</v>
      </c>
    </row>
    <row r="2929" spans="1:7" ht="75.75" thickBot="1">
      <c r="A2929" s="24" t="s">
        <v>10355</v>
      </c>
      <c r="B2929" s="112" t="s">
        <v>10402</v>
      </c>
      <c r="C2929" s="112" t="s">
        <v>8</v>
      </c>
      <c r="D2929" s="112">
        <v>375</v>
      </c>
      <c r="E2929" s="112">
        <v>100</v>
      </c>
      <c r="F2929" s="183" t="s">
        <v>10355</v>
      </c>
      <c r="G2929" s="183" t="s">
        <v>10399</v>
      </c>
    </row>
    <row r="2930" spans="1:7" ht="75.75" thickBot="1">
      <c r="A2930" s="24" t="s">
        <v>10355</v>
      </c>
      <c r="B2930" s="19" t="s">
        <v>10403</v>
      </c>
      <c r="C2930" s="19" t="s">
        <v>8</v>
      </c>
      <c r="D2930" s="19">
        <v>110</v>
      </c>
      <c r="E2930" s="19">
        <v>100</v>
      </c>
      <c r="F2930" s="183" t="s">
        <v>10355</v>
      </c>
      <c r="G2930" s="183" t="s">
        <v>10399</v>
      </c>
    </row>
    <row r="2931" spans="1:7" ht="105.75" thickBot="1">
      <c r="A2931" s="24" t="s">
        <v>10355</v>
      </c>
      <c r="B2931" s="182" t="s">
        <v>10404</v>
      </c>
      <c r="C2931" s="182" t="s">
        <v>8</v>
      </c>
      <c r="D2931" s="182">
        <v>390.00179999999995</v>
      </c>
      <c r="E2931" s="190">
        <v>120</v>
      </c>
      <c r="F2931" s="311" t="s">
        <v>10355</v>
      </c>
      <c r="G2931" s="183" t="s">
        <v>10356</v>
      </c>
    </row>
    <row r="2932" spans="1:7" ht="105.75" thickBot="1">
      <c r="A2932" s="24" t="s">
        <v>10355</v>
      </c>
      <c r="B2932" s="111" t="s">
        <v>10405</v>
      </c>
      <c r="C2932" s="111" t="s">
        <v>8</v>
      </c>
      <c r="D2932" s="111">
        <v>1460.0021999999999</v>
      </c>
      <c r="E2932" s="112">
        <v>25</v>
      </c>
      <c r="F2932" s="311" t="s">
        <v>10355</v>
      </c>
      <c r="G2932" s="183" t="s">
        <v>10356</v>
      </c>
    </row>
    <row r="2933" spans="1:7" ht="105.75" thickBot="1">
      <c r="A2933" s="24" t="s">
        <v>10355</v>
      </c>
      <c r="B2933" s="111" t="s">
        <v>10406</v>
      </c>
      <c r="C2933" s="111" t="s">
        <v>8</v>
      </c>
      <c r="D2933" s="111">
        <v>769.99719999999991</v>
      </c>
      <c r="E2933" s="112">
        <v>100</v>
      </c>
      <c r="F2933" s="311" t="s">
        <v>10355</v>
      </c>
      <c r="G2933" s="183" t="s">
        <v>10356</v>
      </c>
    </row>
    <row r="2934" spans="1:7" ht="105.75" thickBot="1">
      <c r="A2934" s="24" t="s">
        <v>10355</v>
      </c>
      <c r="B2934" s="111" t="s">
        <v>10407</v>
      </c>
      <c r="C2934" s="111" t="s">
        <v>8</v>
      </c>
      <c r="D2934" s="111">
        <v>249.9948</v>
      </c>
      <c r="E2934" s="112">
        <v>10</v>
      </c>
      <c r="F2934" s="311" t="s">
        <v>10355</v>
      </c>
      <c r="G2934" s="183" t="s">
        <v>10356</v>
      </c>
    </row>
    <row r="2935" spans="1:7" ht="105.75" thickBot="1">
      <c r="A2935" s="24" t="s">
        <v>10355</v>
      </c>
      <c r="B2935" s="111" t="s">
        <v>10408</v>
      </c>
      <c r="C2935" s="111" t="s">
        <v>8</v>
      </c>
      <c r="D2935" s="111">
        <v>380.00720000000001</v>
      </c>
      <c r="E2935" s="112">
        <v>10</v>
      </c>
      <c r="F2935" s="311" t="s">
        <v>10355</v>
      </c>
      <c r="G2935" s="183" t="s">
        <v>10356</v>
      </c>
    </row>
    <row r="2936" spans="1:7" ht="105.75" thickBot="1">
      <c r="A2936" s="24" t="s">
        <v>10355</v>
      </c>
      <c r="B2936" s="111" t="s">
        <v>10409</v>
      </c>
      <c r="C2936" s="111" t="s">
        <v>8</v>
      </c>
      <c r="D2936" s="111">
        <v>315.00099999999998</v>
      </c>
      <c r="E2936" s="112">
        <v>100</v>
      </c>
      <c r="F2936" s="311" t="s">
        <v>10355</v>
      </c>
      <c r="G2936" s="183" t="s">
        <v>10356</v>
      </c>
    </row>
    <row r="2937" spans="1:7" ht="105.75" thickBot="1">
      <c r="A2937" s="24" t="s">
        <v>10355</v>
      </c>
      <c r="B2937" s="186" t="s">
        <v>10410</v>
      </c>
      <c r="C2937" s="186" t="s">
        <v>8</v>
      </c>
      <c r="D2937" s="186">
        <v>925.00199999999995</v>
      </c>
      <c r="E2937" s="19">
        <v>30</v>
      </c>
      <c r="F2937" s="311" t="s">
        <v>10355</v>
      </c>
      <c r="G2937" s="183" t="s">
        <v>10356</v>
      </c>
    </row>
    <row r="2938" spans="1:7" ht="105.75" thickBot="1">
      <c r="A2938" s="24" t="s">
        <v>10355</v>
      </c>
      <c r="B2938" s="304" t="s">
        <v>10411</v>
      </c>
      <c r="C2938" s="190" t="s">
        <v>216</v>
      </c>
      <c r="D2938" s="190" t="s">
        <v>10412</v>
      </c>
      <c r="E2938" s="190">
        <v>20</v>
      </c>
      <c r="F2938" s="190" t="s">
        <v>10355</v>
      </c>
      <c r="G2938" s="190" t="s">
        <v>10380</v>
      </c>
    </row>
    <row r="2939" spans="1:7" ht="105.75" thickBot="1">
      <c r="A2939" s="24" t="s">
        <v>10355</v>
      </c>
      <c r="B2939" s="276" t="s">
        <v>10413</v>
      </c>
      <c r="C2939" s="276" t="s">
        <v>216</v>
      </c>
      <c r="D2939" s="252">
        <v>7300</v>
      </c>
      <c r="E2939" s="252">
        <v>30</v>
      </c>
      <c r="F2939" s="190" t="s">
        <v>10355</v>
      </c>
      <c r="G2939" s="190" t="s">
        <v>10380</v>
      </c>
    </row>
    <row r="2940" spans="1:7" ht="105.75" thickBot="1">
      <c r="A2940" s="24" t="s">
        <v>10355</v>
      </c>
      <c r="B2940" s="305" t="s">
        <v>10414</v>
      </c>
      <c r="C2940" s="19" t="s">
        <v>216</v>
      </c>
      <c r="D2940" s="19">
        <v>7800</v>
      </c>
      <c r="E2940" s="19">
        <v>40</v>
      </c>
      <c r="F2940" s="190" t="s">
        <v>10355</v>
      </c>
      <c r="G2940" s="190" t="s">
        <v>10380</v>
      </c>
    </row>
    <row r="2941" spans="1:7" ht="75.75" thickBot="1">
      <c r="A2941" s="24" t="s">
        <v>10355</v>
      </c>
      <c r="B2941" s="190" t="s">
        <v>10415</v>
      </c>
      <c r="C2941" s="190" t="s">
        <v>8</v>
      </c>
      <c r="D2941" s="190">
        <v>538.20000000000005</v>
      </c>
      <c r="E2941" s="190">
        <v>300</v>
      </c>
      <c r="F2941" s="183" t="s">
        <v>10355</v>
      </c>
      <c r="G2941" s="183" t="s">
        <v>10389</v>
      </c>
    </row>
    <row r="2942" spans="1:7" ht="75.75" thickBot="1">
      <c r="A2942" s="24" t="s">
        <v>10355</v>
      </c>
      <c r="B2942" s="112" t="s">
        <v>10403</v>
      </c>
      <c r="C2942" s="112" t="s">
        <v>8</v>
      </c>
      <c r="D2942" s="112">
        <v>110</v>
      </c>
      <c r="E2942" s="112">
        <v>350</v>
      </c>
      <c r="F2942" s="183" t="s">
        <v>10355</v>
      </c>
      <c r="G2942" s="183" t="s">
        <v>10389</v>
      </c>
    </row>
    <row r="2943" spans="1:7" ht="75.75" thickBot="1">
      <c r="A2943" s="24" t="s">
        <v>10355</v>
      </c>
      <c r="B2943" s="112" t="s">
        <v>10416</v>
      </c>
      <c r="C2943" s="112" t="s">
        <v>8</v>
      </c>
      <c r="D2943" s="112">
        <v>655</v>
      </c>
      <c r="E2943" s="112">
        <v>300</v>
      </c>
      <c r="F2943" s="183" t="s">
        <v>10355</v>
      </c>
      <c r="G2943" s="183" t="s">
        <v>10389</v>
      </c>
    </row>
    <row r="2944" spans="1:7" ht="75.75" thickBot="1">
      <c r="A2944" s="24" t="s">
        <v>10355</v>
      </c>
      <c r="B2944" s="112" t="s">
        <v>10417</v>
      </c>
      <c r="C2944" s="112" t="s">
        <v>8</v>
      </c>
      <c r="D2944" s="112">
        <v>280</v>
      </c>
      <c r="E2944" s="112">
        <v>300</v>
      </c>
      <c r="F2944" s="183" t="s">
        <v>10355</v>
      </c>
      <c r="G2944" s="183" t="s">
        <v>10389</v>
      </c>
    </row>
    <row r="2945" spans="1:7" ht="75.75" thickBot="1">
      <c r="A2945" s="24" t="s">
        <v>10355</v>
      </c>
      <c r="B2945" s="112" t="s">
        <v>10418</v>
      </c>
      <c r="C2945" s="112" t="s">
        <v>8</v>
      </c>
      <c r="D2945" s="112">
        <v>489</v>
      </c>
      <c r="E2945" s="112">
        <v>300</v>
      </c>
      <c r="F2945" s="183" t="s">
        <v>10355</v>
      </c>
      <c r="G2945" s="183" t="s">
        <v>10389</v>
      </c>
    </row>
    <row r="2946" spans="1:7" ht="75.75" thickBot="1">
      <c r="A2946" s="24" t="s">
        <v>10355</v>
      </c>
      <c r="B2946" s="112" t="s">
        <v>10398</v>
      </c>
      <c r="C2946" s="112" t="s">
        <v>8</v>
      </c>
      <c r="D2946" s="112">
        <v>430</v>
      </c>
      <c r="E2946" s="112">
        <v>500</v>
      </c>
      <c r="F2946" s="183" t="s">
        <v>10355</v>
      </c>
      <c r="G2946" s="183" t="s">
        <v>10389</v>
      </c>
    </row>
    <row r="2947" spans="1:7" ht="75.75" thickBot="1">
      <c r="A2947" s="24" t="s">
        <v>10355</v>
      </c>
      <c r="B2947" s="112" t="s">
        <v>10400</v>
      </c>
      <c r="C2947" s="112" t="s">
        <v>8</v>
      </c>
      <c r="D2947" s="112">
        <v>170</v>
      </c>
      <c r="E2947" s="112">
        <v>500</v>
      </c>
      <c r="F2947" s="183" t="s">
        <v>10355</v>
      </c>
      <c r="G2947" s="183" t="s">
        <v>10389</v>
      </c>
    </row>
    <row r="2948" spans="1:7" ht="75.75" thickBot="1">
      <c r="A2948" s="24" t="s">
        <v>10355</v>
      </c>
      <c r="B2948" s="112" t="s">
        <v>10419</v>
      </c>
      <c r="C2948" s="112" t="s">
        <v>8</v>
      </c>
      <c r="D2948" s="112">
        <v>65</v>
      </c>
      <c r="E2948" s="112">
        <v>500</v>
      </c>
      <c r="F2948" s="183" t="s">
        <v>10355</v>
      </c>
      <c r="G2948" s="183" t="s">
        <v>10389</v>
      </c>
    </row>
    <row r="2949" spans="1:7" ht="75.75" thickBot="1">
      <c r="A2949" s="24" t="s">
        <v>10355</v>
      </c>
      <c r="B2949" s="112" t="s">
        <v>10420</v>
      </c>
      <c r="C2949" s="112" t="s">
        <v>8</v>
      </c>
      <c r="D2949" s="112">
        <v>250</v>
      </c>
      <c r="E2949" s="112">
        <v>200</v>
      </c>
      <c r="F2949" s="183" t="s">
        <v>10355</v>
      </c>
      <c r="G2949" s="183" t="s">
        <v>10389</v>
      </c>
    </row>
    <row r="2950" spans="1:7" ht="75.75" thickBot="1">
      <c r="A2950" s="24" t="s">
        <v>10355</v>
      </c>
      <c r="B2950" s="112" t="s">
        <v>10421</v>
      </c>
      <c r="C2950" s="112" t="s">
        <v>8</v>
      </c>
      <c r="D2950" s="112">
        <v>530</v>
      </c>
      <c r="E2950" s="112">
        <v>200</v>
      </c>
      <c r="F2950" s="183" t="s">
        <v>10355</v>
      </c>
      <c r="G2950" s="183" t="s">
        <v>10389</v>
      </c>
    </row>
    <row r="2951" spans="1:7" ht="75.75" thickBot="1">
      <c r="A2951" s="24" t="s">
        <v>10355</v>
      </c>
      <c r="B2951" s="112" t="s">
        <v>10422</v>
      </c>
      <c r="C2951" s="112" t="s">
        <v>8</v>
      </c>
      <c r="D2951" s="112">
        <v>85</v>
      </c>
      <c r="E2951" s="112">
        <v>500</v>
      </c>
      <c r="F2951" s="183" t="s">
        <v>10355</v>
      </c>
      <c r="G2951" s="183" t="s">
        <v>10389</v>
      </c>
    </row>
    <row r="2952" spans="1:7" ht="75.75" thickBot="1">
      <c r="A2952" s="24" t="s">
        <v>10355</v>
      </c>
      <c r="B2952" s="112" t="s">
        <v>10423</v>
      </c>
      <c r="C2952" s="112" t="s">
        <v>8</v>
      </c>
      <c r="D2952" s="112">
        <v>45</v>
      </c>
      <c r="E2952" s="112">
        <v>500</v>
      </c>
      <c r="F2952" s="183" t="s">
        <v>10355</v>
      </c>
      <c r="G2952" s="183" t="s">
        <v>10389</v>
      </c>
    </row>
    <row r="2953" spans="1:7" ht="75.75" thickBot="1">
      <c r="A2953" s="24" t="s">
        <v>10355</v>
      </c>
      <c r="B2953" s="112" t="s">
        <v>10424</v>
      </c>
      <c r="C2953" s="112" t="s">
        <v>8</v>
      </c>
      <c r="D2953" s="112">
        <v>1065</v>
      </c>
      <c r="E2953" s="112">
        <v>100</v>
      </c>
      <c r="F2953" s="183" t="s">
        <v>10355</v>
      </c>
      <c r="G2953" s="183" t="s">
        <v>10389</v>
      </c>
    </row>
    <row r="2954" spans="1:7" ht="75.75" thickBot="1">
      <c r="A2954" s="24" t="s">
        <v>10355</v>
      </c>
      <c r="B2954" s="197" t="s">
        <v>10425</v>
      </c>
      <c r="C2954" s="112" t="s">
        <v>8</v>
      </c>
      <c r="D2954" s="112">
        <v>1980</v>
      </c>
      <c r="E2954" s="112">
        <v>20</v>
      </c>
      <c r="F2954" s="183" t="s">
        <v>10355</v>
      </c>
      <c r="G2954" s="183" t="s">
        <v>10389</v>
      </c>
    </row>
    <row r="2955" spans="1:7" ht="75.75" thickBot="1">
      <c r="A2955" s="24" t="s">
        <v>10355</v>
      </c>
      <c r="B2955" s="112" t="s">
        <v>10426</v>
      </c>
      <c r="C2955" s="112" t="s">
        <v>8</v>
      </c>
      <c r="D2955" s="112">
        <v>720</v>
      </c>
      <c r="E2955" s="112">
        <v>40</v>
      </c>
      <c r="F2955" s="183" t="s">
        <v>10355</v>
      </c>
      <c r="G2955" s="183" t="s">
        <v>10389</v>
      </c>
    </row>
    <row r="2956" spans="1:7" ht="75.75" thickBot="1">
      <c r="A2956" s="24" t="s">
        <v>10355</v>
      </c>
      <c r="B2956" s="112" t="s">
        <v>10427</v>
      </c>
      <c r="C2956" s="112" t="s">
        <v>8</v>
      </c>
      <c r="D2956" s="112">
        <v>98</v>
      </c>
      <c r="E2956" s="112">
        <v>300</v>
      </c>
      <c r="F2956" s="183" t="s">
        <v>10355</v>
      </c>
      <c r="G2956" s="183" t="s">
        <v>10389</v>
      </c>
    </row>
    <row r="2957" spans="1:7" ht="75.75" thickBot="1">
      <c r="A2957" s="24" t="s">
        <v>10355</v>
      </c>
      <c r="B2957" s="19" t="s">
        <v>10428</v>
      </c>
      <c r="C2957" s="19" t="s">
        <v>8</v>
      </c>
      <c r="D2957" s="19">
        <v>102</v>
      </c>
      <c r="E2957" s="19">
        <v>4500</v>
      </c>
      <c r="F2957" s="183" t="s">
        <v>10355</v>
      </c>
      <c r="G2957" s="183" t="s">
        <v>10389</v>
      </c>
    </row>
    <row r="2958" spans="1:7" ht="90.75" thickBot="1">
      <c r="A2958" s="24" t="s">
        <v>10355</v>
      </c>
      <c r="B2958" s="277" t="s">
        <v>10429</v>
      </c>
      <c r="C2958" s="190" t="s">
        <v>8</v>
      </c>
      <c r="D2958" s="190">
        <v>120</v>
      </c>
      <c r="E2958" s="190">
        <v>200</v>
      </c>
      <c r="F2958" s="183" t="s">
        <v>10355</v>
      </c>
      <c r="G2958" s="183" t="s">
        <v>10430</v>
      </c>
    </row>
    <row r="2959" spans="1:7" ht="90.75" thickBot="1">
      <c r="A2959" s="24" t="s">
        <v>10355</v>
      </c>
      <c r="B2959" s="24" t="s">
        <v>10431</v>
      </c>
      <c r="C2959" s="112" t="s">
        <v>8</v>
      </c>
      <c r="D2959" s="112" t="s">
        <v>10432</v>
      </c>
      <c r="E2959" s="112">
        <v>100</v>
      </c>
      <c r="F2959" s="183" t="s">
        <v>10355</v>
      </c>
      <c r="G2959" s="183" t="s">
        <v>10430</v>
      </c>
    </row>
    <row r="2960" spans="1:7" ht="90.75" thickBot="1">
      <c r="A2960" s="24" t="s">
        <v>10355</v>
      </c>
      <c r="B2960" s="24" t="s">
        <v>10433</v>
      </c>
      <c r="C2960" s="112" t="s">
        <v>8</v>
      </c>
      <c r="D2960" s="112">
        <v>150</v>
      </c>
      <c r="E2960" s="112">
        <v>200</v>
      </c>
      <c r="F2960" s="183" t="s">
        <v>10355</v>
      </c>
      <c r="G2960" s="183" t="s">
        <v>10430</v>
      </c>
    </row>
    <row r="2961" spans="1:7" ht="90.75" thickBot="1">
      <c r="A2961" s="24" t="s">
        <v>10355</v>
      </c>
      <c r="B2961" s="24" t="s">
        <v>10434</v>
      </c>
      <c r="C2961" s="112" t="s">
        <v>8</v>
      </c>
      <c r="D2961" s="112">
        <v>250</v>
      </c>
      <c r="E2961" s="112">
        <v>100</v>
      </c>
      <c r="F2961" s="183" t="s">
        <v>10355</v>
      </c>
      <c r="G2961" s="183" t="s">
        <v>10430</v>
      </c>
    </row>
    <row r="2962" spans="1:7" ht="90.75" thickBot="1">
      <c r="A2962" s="24" t="s">
        <v>10355</v>
      </c>
      <c r="B2962" s="24" t="s">
        <v>10435</v>
      </c>
      <c r="C2962" s="112" t="s">
        <v>8</v>
      </c>
      <c r="D2962" s="112">
        <v>334</v>
      </c>
      <c r="E2962" s="112">
        <v>100</v>
      </c>
      <c r="F2962" s="183" t="s">
        <v>10355</v>
      </c>
      <c r="G2962" s="183" t="s">
        <v>10430</v>
      </c>
    </row>
    <row r="2963" spans="1:7" ht="90.75" thickBot="1">
      <c r="A2963" s="24" t="s">
        <v>10355</v>
      </c>
      <c r="B2963" s="24" t="s">
        <v>10436</v>
      </c>
      <c r="C2963" s="112" t="s">
        <v>8</v>
      </c>
      <c r="D2963" s="112">
        <v>5375</v>
      </c>
      <c r="E2963" s="112">
        <v>45</v>
      </c>
      <c r="F2963" s="183" t="s">
        <v>10355</v>
      </c>
      <c r="G2963" s="183" t="s">
        <v>10430</v>
      </c>
    </row>
    <row r="2964" spans="1:7" ht="90.75" thickBot="1">
      <c r="A2964" s="24" t="s">
        <v>10355</v>
      </c>
      <c r="B2964" s="24" t="s">
        <v>10437</v>
      </c>
      <c r="C2964" s="112" t="s">
        <v>8</v>
      </c>
      <c r="D2964" s="112">
        <v>1960</v>
      </c>
      <c r="E2964" s="112">
        <v>50</v>
      </c>
      <c r="F2964" s="183" t="s">
        <v>10355</v>
      </c>
      <c r="G2964" s="183" t="s">
        <v>10430</v>
      </c>
    </row>
    <row r="2965" spans="1:7" ht="90.75" thickBot="1">
      <c r="A2965" s="24" t="s">
        <v>10355</v>
      </c>
      <c r="B2965" s="24" t="s">
        <v>10438</v>
      </c>
      <c r="C2965" s="112" t="s">
        <v>8</v>
      </c>
      <c r="D2965" s="112">
        <v>3200</v>
      </c>
      <c r="E2965" s="112">
        <v>50</v>
      </c>
      <c r="F2965" s="183" t="s">
        <v>10355</v>
      </c>
      <c r="G2965" s="183" t="s">
        <v>10430</v>
      </c>
    </row>
    <row r="2966" spans="1:7" ht="90.75" thickBot="1">
      <c r="A2966" s="24" t="s">
        <v>10355</v>
      </c>
      <c r="B2966" s="24" t="s">
        <v>10439</v>
      </c>
      <c r="C2966" s="112"/>
      <c r="D2966" s="112">
        <v>3680</v>
      </c>
      <c r="E2966" s="112">
        <v>30</v>
      </c>
      <c r="F2966" s="183" t="s">
        <v>10355</v>
      </c>
      <c r="G2966" s="183" t="s">
        <v>10430</v>
      </c>
    </row>
    <row r="2967" spans="1:7" ht="90.75" thickBot="1">
      <c r="A2967" s="24" t="s">
        <v>10355</v>
      </c>
      <c r="B2967" s="91" t="s">
        <v>10440</v>
      </c>
      <c r="C2967" s="112" t="s">
        <v>8</v>
      </c>
      <c r="D2967" s="112">
        <v>4664</v>
      </c>
      <c r="E2967" s="112">
        <v>10</v>
      </c>
      <c r="F2967" s="183" t="s">
        <v>10355</v>
      </c>
      <c r="G2967" s="183" t="s">
        <v>10430</v>
      </c>
    </row>
    <row r="2968" spans="1:7" ht="90.75" thickBot="1">
      <c r="A2968" s="24" t="s">
        <v>10355</v>
      </c>
      <c r="B2968" s="91" t="s">
        <v>10441</v>
      </c>
      <c r="C2968" s="112" t="s">
        <v>8</v>
      </c>
      <c r="D2968" s="112">
        <v>2880</v>
      </c>
      <c r="E2968" s="112">
        <v>10</v>
      </c>
      <c r="F2968" s="183" t="s">
        <v>10355</v>
      </c>
      <c r="G2968" s="183" t="s">
        <v>10430</v>
      </c>
    </row>
    <row r="2969" spans="1:7" ht="90.75" thickBot="1">
      <c r="A2969" s="24" t="s">
        <v>10355</v>
      </c>
      <c r="B2969" s="91" t="s">
        <v>10442</v>
      </c>
      <c r="C2969" s="112" t="s">
        <v>8</v>
      </c>
      <c r="D2969" s="112">
        <v>3187</v>
      </c>
      <c r="E2969" s="112">
        <v>20</v>
      </c>
      <c r="F2969" s="183" t="s">
        <v>10355</v>
      </c>
      <c r="G2969" s="183" t="s">
        <v>10430</v>
      </c>
    </row>
    <row r="2970" spans="1:7" ht="90.75" thickBot="1">
      <c r="A2970" s="24" t="s">
        <v>10355</v>
      </c>
      <c r="B2970" s="91" t="s">
        <v>10443</v>
      </c>
      <c r="C2970" s="112" t="s">
        <v>8</v>
      </c>
      <c r="D2970" s="112">
        <v>4664</v>
      </c>
      <c r="E2970" s="112">
        <v>10</v>
      </c>
      <c r="F2970" s="183" t="s">
        <v>10355</v>
      </c>
      <c r="G2970" s="183" t="s">
        <v>10430</v>
      </c>
    </row>
    <row r="2971" spans="1:7" ht="90.75" thickBot="1">
      <c r="A2971" s="24" t="s">
        <v>10355</v>
      </c>
      <c r="B2971" s="24" t="s">
        <v>10444</v>
      </c>
      <c r="C2971" s="112" t="s">
        <v>8</v>
      </c>
      <c r="D2971" s="112">
        <v>4520</v>
      </c>
      <c r="E2971" s="112">
        <v>50</v>
      </c>
      <c r="F2971" s="183" t="s">
        <v>10355</v>
      </c>
      <c r="G2971" s="183" t="s">
        <v>10430</v>
      </c>
    </row>
    <row r="2972" spans="1:7" ht="90.75" thickBot="1">
      <c r="A2972" s="24" t="s">
        <v>10355</v>
      </c>
      <c r="B2972" s="24" t="s">
        <v>10445</v>
      </c>
      <c r="C2972" s="112" t="s">
        <v>8</v>
      </c>
      <c r="D2972" s="112">
        <v>2950</v>
      </c>
      <c r="E2972" s="112">
        <v>110</v>
      </c>
      <c r="F2972" s="183" t="s">
        <v>10355</v>
      </c>
      <c r="G2972" s="183" t="s">
        <v>10430</v>
      </c>
    </row>
    <row r="2973" spans="1:7" ht="90.75" thickBot="1">
      <c r="A2973" s="24" t="s">
        <v>10355</v>
      </c>
      <c r="B2973" s="91" t="s">
        <v>10446</v>
      </c>
      <c r="C2973" s="112" t="s">
        <v>8</v>
      </c>
      <c r="D2973" s="112">
        <v>1080</v>
      </c>
      <c r="E2973" s="112">
        <v>200</v>
      </c>
      <c r="F2973" s="183" t="s">
        <v>10355</v>
      </c>
      <c r="G2973" s="183" t="s">
        <v>10430</v>
      </c>
    </row>
    <row r="2974" spans="1:7" ht="90.75" thickBot="1">
      <c r="A2974" s="24" t="s">
        <v>10355</v>
      </c>
      <c r="B2974" s="24" t="s">
        <v>1937</v>
      </c>
      <c r="C2974" s="112" t="s">
        <v>8</v>
      </c>
      <c r="D2974" s="112">
        <v>2210</v>
      </c>
      <c r="E2974" s="112">
        <v>50</v>
      </c>
      <c r="F2974" s="183" t="s">
        <v>10355</v>
      </c>
      <c r="G2974" s="183" t="s">
        <v>10430</v>
      </c>
    </row>
    <row r="2975" spans="1:7" ht="90.75" thickBot="1">
      <c r="A2975" s="24" t="s">
        <v>10355</v>
      </c>
      <c r="B2975" s="24" t="s">
        <v>10447</v>
      </c>
      <c r="C2975" s="112" t="s">
        <v>8</v>
      </c>
      <c r="D2975" s="112">
        <v>496</v>
      </c>
      <c r="E2975" s="112">
        <v>350</v>
      </c>
      <c r="F2975" s="183" t="s">
        <v>10355</v>
      </c>
      <c r="G2975" s="183" t="s">
        <v>10430</v>
      </c>
    </row>
    <row r="2976" spans="1:7" ht="90.75" thickBot="1">
      <c r="A2976" s="24" t="s">
        <v>10355</v>
      </c>
      <c r="B2976" s="91" t="s">
        <v>10448</v>
      </c>
      <c r="C2976" s="112" t="s">
        <v>8</v>
      </c>
      <c r="D2976" s="112">
        <v>2630</v>
      </c>
      <c r="E2976" s="112">
        <v>15</v>
      </c>
      <c r="F2976" s="183" t="s">
        <v>10355</v>
      </c>
      <c r="G2976" s="183" t="s">
        <v>10430</v>
      </c>
    </row>
    <row r="2977" spans="1:7" ht="90.75" thickBot="1">
      <c r="A2977" s="24" t="s">
        <v>10355</v>
      </c>
      <c r="B2977" s="91" t="s">
        <v>10449</v>
      </c>
      <c r="C2977" s="112" t="s">
        <v>8</v>
      </c>
      <c r="D2977" s="112">
        <v>3080</v>
      </c>
      <c r="E2977" s="112">
        <v>10</v>
      </c>
      <c r="F2977" s="183" t="s">
        <v>10355</v>
      </c>
      <c r="G2977" s="183" t="s">
        <v>10430</v>
      </c>
    </row>
    <row r="2978" spans="1:7" ht="90.75" thickBot="1">
      <c r="A2978" s="24" t="s">
        <v>10355</v>
      </c>
      <c r="B2978" s="91" t="s">
        <v>10450</v>
      </c>
      <c r="C2978" s="112" t="s">
        <v>8</v>
      </c>
      <c r="D2978" s="112">
        <v>1100</v>
      </c>
      <c r="E2978" s="112">
        <v>15</v>
      </c>
      <c r="F2978" s="183" t="s">
        <v>10355</v>
      </c>
      <c r="G2978" s="183" t="s">
        <v>10430</v>
      </c>
    </row>
    <row r="2979" spans="1:7" ht="90.75" thickBot="1">
      <c r="A2979" s="24" t="s">
        <v>10355</v>
      </c>
      <c r="B2979" s="91" t="s">
        <v>10451</v>
      </c>
      <c r="C2979" s="112" t="s">
        <v>8</v>
      </c>
      <c r="D2979" s="112">
        <v>1714</v>
      </c>
      <c r="E2979" s="112">
        <v>20</v>
      </c>
      <c r="F2979" s="183" t="s">
        <v>10355</v>
      </c>
      <c r="G2979" s="183" t="s">
        <v>10430</v>
      </c>
    </row>
    <row r="2980" spans="1:7" ht="90.75" thickBot="1">
      <c r="A2980" s="24" t="s">
        <v>10355</v>
      </c>
      <c r="B2980" s="24" t="s">
        <v>3328</v>
      </c>
      <c r="C2980" s="112" t="s">
        <v>8</v>
      </c>
      <c r="D2980" s="112" t="s">
        <v>10452</v>
      </c>
      <c r="E2980" s="112">
        <v>50</v>
      </c>
      <c r="F2980" s="183" t="s">
        <v>10355</v>
      </c>
      <c r="G2980" s="183" t="s">
        <v>10430</v>
      </c>
    </row>
    <row r="2981" spans="1:7" ht="90.75" thickBot="1">
      <c r="A2981" s="24" t="s">
        <v>10355</v>
      </c>
      <c r="B2981" s="24" t="s">
        <v>10453</v>
      </c>
      <c r="C2981" s="112" t="s">
        <v>8</v>
      </c>
      <c r="D2981" s="112">
        <v>4610</v>
      </c>
      <c r="E2981" s="112">
        <v>20</v>
      </c>
      <c r="F2981" s="183" t="s">
        <v>10355</v>
      </c>
      <c r="G2981" s="183" t="s">
        <v>10430</v>
      </c>
    </row>
    <row r="2982" spans="1:7" ht="90.75" thickBot="1">
      <c r="A2982" s="24" t="s">
        <v>10355</v>
      </c>
      <c r="B2982" s="24" t="s">
        <v>10454</v>
      </c>
      <c r="C2982" s="112" t="s">
        <v>8</v>
      </c>
      <c r="D2982" s="112">
        <v>2432</v>
      </c>
      <c r="E2982" s="112">
        <v>10</v>
      </c>
      <c r="F2982" s="183" t="s">
        <v>10355</v>
      </c>
      <c r="G2982" s="183" t="s">
        <v>10430</v>
      </c>
    </row>
    <row r="2983" spans="1:7" ht="90.75" thickBot="1">
      <c r="A2983" s="24" t="s">
        <v>10355</v>
      </c>
      <c r="B2983" s="24" t="s">
        <v>10455</v>
      </c>
      <c r="C2983" s="112" t="s">
        <v>8</v>
      </c>
      <c r="D2983" s="112">
        <v>10150</v>
      </c>
      <c r="E2983" s="112">
        <v>15</v>
      </c>
      <c r="F2983" s="183" t="s">
        <v>10355</v>
      </c>
      <c r="G2983" s="183" t="s">
        <v>10430</v>
      </c>
    </row>
    <row r="2984" spans="1:7" ht="90.75" thickBot="1">
      <c r="A2984" s="24" t="s">
        <v>10355</v>
      </c>
      <c r="B2984" s="24" t="s">
        <v>13</v>
      </c>
      <c r="C2984" s="112" t="s">
        <v>8</v>
      </c>
      <c r="D2984" s="112">
        <v>2650</v>
      </c>
      <c r="E2984" s="112">
        <v>30</v>
      </c>
      <c r="F2984" s="183" t="s">
        <v>10355</v>
      </c>
      <c r="G2984" s="183" t="s">
        <v>10430</v>
      </c>
    </row>
    <row r="2985" spans="1:7" ht="90.75" thickBot="1">
      <c r="A2985" s="24" t="s">
        <v>10355</v>
      </c>
      <c r="B2985" s="280" t="s">
        <v>10456</v>
      </c>
      <c r="C2985" s="19" t="s">
        <v>8</v>
      </c>
      <c r="D2985" s="19">
        <v>7250</v>
      </c>
      <c r="E2985" s="19">
        <v>30</v>
      </c>
      <c r="F2985" s="183" t="s">
        <v>10355</v>
      </c>
      <c r="G2985" s="183" t="s">
        <v>10430</v>
      </c>
    </row>
    <row r="2986" spans="1:7" ht="75.75" thickBot="1">
      <c r="A2986" s="24" t="s">
        <v>10355</v>
      </c>
      <c r="B2986" s="277" t="s">
        <v>3331</v>
      </c>
      <c r="C2986" s="190" t="s">
        <v>8</v>
      </c>
      <c r="D2986" s="277">
        <v>350</v>
      </c>
      <c r="E2986" s="278">
        <v>60</v>
      </c>
      <c r="F2986" s="183" t="s">
        <v>10355</v>
      </c>
      <c r="G2986" s="183" t="s">
        <v>10457</v>
      </c>
    </row>
    <row r="2987" spans="1:7" ht="75.75" thickBot="1">
      <c r="A2987" s="24" t="s">
        <v>10355</v>
      </c>
      <c r="B2987" s="24" t="s">
        <v>10458</v>
      </c>
      <c r="C2987" s="112" t="s">
        <v>8</v>
      </c>
      <c r="D2987" s="24" t="s">
        <v>10459</v>
      </c>
      <c r="E2987" s="24">
        <v>60</v>
      </c>
      <c r="F2987" s="183" t="s">
        <v>10355</v>
      </c>
      <c r="G2987" s="183" t="s">
        <v>10457</v>
      </c>
    </row>
    <row r="2988" spans="1:7" ht="75.75" thickBot="1">
      <c r="A2988" s="24" t="s">
        <v>10355</v>
      </c>
      <c r="B2988" s="24" t="s">
        <v>3558</v>
      </c>
      <c r="C2988" s="112" t="s">
        <v>8</v>
      </c>
      <c r="D2988" s="24" t="s">
        <v>47</v>
      </c>
      <c r="E2988" s="24">
        <v>60</v>
      </c>
      <c r="F2988" s="183" t="s">
        <v>10355</v>
      </c>
      <c r="G2988" s="183" t="s">
        <v>10457</v>
      </c>
    </row>
    <row r="2989" spans="1:7" ht="75.75" thickBot="1">
      <c r="A2989" s="24" t="s">
        <v>10355</v>
      </c>
      <c r="B2989" s="24" t="s">
        <v>10460</v>
      </c>
      <c r="C2989" s="112" t="s">
        <v>8</v>
      </c>
      <c r="D2989" s="24">
        <v>470</v>
      </c>
      <c r="E2989" s="126">
        <v>100</v>
      </c>
      <c r="F2989" s="183" t="s">
        <v>10355</v>
      </c>
      <c r="G2989" s="183" t="s">
        <v>10457</v>
      </c>
    </row>
    <row r="2990" spans="1:7" ht="75.75" thickBot="1">
      <c r="A2990" s="24" t="s">
        <v>10355</v>
      </c>
      <c r="B2990" s="24" t="s">
        <v>3557</v>
      </c>
      <c r="C2990" s="112" t="s">
        <v>8</v>
      </c>
      <c r="D2990" s="24">
        <v>350</v>
      </c>
      <c r="E2990" s="126">
        <v>100</v>
      </c>
      <c r="F2990" s="183" t="s">
        <v>10355</v>
      </c>
      <c r="G2990" s="183" t="s">
        <v>10457</v>
      </c>
    </row>
    <row r="2991" spans="1:7" ht="75.75" thickBot="1">
      <c r="A2991" s="24" t="s">
        <v>10355</v>
      </c>
      <c r="B2991" s="24" t="s">
        <v>10461</v>
      </c>
      <c r="C2991" s="112" t="s">
        <v>8</v>
      </c>
      <c r="D2991" s="24" t="s">
        <v>10462</v>
      </c>
      <c r="E2991" s="126">
        <v>150</v>
      </c>
      <c r="F2991" s="183" t="s">
        <v>10355</v>
      </c>
      <c r="G2991" s="183" t="s">
        <v>10457</v>
      </c>
    </row>
    <row r="2992" spans="1:7" ht="75.75" thickBot="1">
      <c r="A2992" s="24" t="s">
        <v>10355</v>
      </c>
      <c r="B2992" s="24" t="s">
        <v>10463</v>
      </c>
      <c r="C2992" s="112" t="s">
        <v>8</v>
      </c>
      <c r="D2992" s="24" t="s">
        <v>10464</v>
      </c>
      <c r="E2992" s="126">
        <v>100</v>
      </c>
      <c r="F2992" s="183" t="s">
        <v>10355</v>
      </c>
      <c r="G2992" s="183" t="s">
        <v>10457</v>
      </c>
    </row>
    <row r="2993" spans="1:7" ht="75.75" thickBot="1">
      <c r="A2993" s="24" t="s">
        <v>10355</v>
      </c>
      <c r="B2993" s="24" t="s">
        <v>10465</v>
      </c>
      <c r="C2993" s="112" t="s">
        <v>1126</v>
      </c>
      <c r="D2993" s="24" t="s">
        <v>10466</v>
      </c>
      <c r="E2993" s="126">
        <v>30</v>
      </c>
      <c r="F2993" s="183" t="s">
        <v>10355</v>
      </c>
      <c r="G2993" s="183" t="s">
        <v>10457</v>
      </c>
    </row>
    <row r="2994" spans="1:7" ht="75.75" thickBot="1">
      <c r="A2994" s="24" t="s">
        <v>10355</v>
      </c>
      <c r="B2994" s="24" t="s">
        <v>880</v>
      </c>
      <c r="C2994" s="112" t="s">
        <v>8</v>
      </c>
      <c r="D2994" s="24">
        <v>25000</v>
      </c>
      <c r="E2994" s="126">
        <v>2</v>
      </c>
      <c r="F2994" s="183" t="s">
        <v>10355</v>
      </c>
      <c r="G2994" s="183" t="s">
        <v>10457</v>
      </c>
    </row>
    <row r="2995" spans="1:7" ht="75.75" thickBot="1">
      <c r="A2995" s="24" t="s">
        <v>10355</v>
      </c>
      <c r="B2995" s="112" t="s">
        <v>10467</v>
      </c>
      <c r="C2995" s="112" t="s">
        <v>8</v>
      </c>
      <c r="D2995" s="112">
        <v>1150</v>
      </c>
      <c r="E2995" s="112">
        <v>50</v>
      </c>
      <c r="F2995" s="183" t="s">
        <v>10355</v>
      </c>
      <c r="G2995" s="183" t="s">
        <v>10457</v>
      </c>
    </row>
    <row r="2996" spans="1:7" ht="75.75" thickBot="1">
      <c r="A2996" s="24" t="s">
        <v>10355</v>
      </c>
      <c r="B2996" s="112" t="s">
        <v>10468</v>
      </c>
      <c r="C2996" s="112" t="s">
        <v>8</v>
      </c>
      <c r="D2996" s="112">
        <v>574</v>
      </c>
      <c r="E2996" s="112">
        <v>100</v>
      </c>
      <c r="F2996" s="183" t="s">
        <v>10355</v>
      </c>
      <c r="G2996" s="183" t="s">
        <v>10457</v>
      </c>
    </row>
    <row r="2997" spans="1:7" ht="75.75" thickBot="1">
      <c r="A2997" s="24" t="s">
        <v>10355</v>
      </c>
      <c r="B2997" s="112" t="s">
        <v>10469</v>
      </c>
      <c r="C2997" s="112" t="s">
        <v>8</v>
      </c>
      <c r="D2997" s="112">
        <v>850</v>
      </c>
      <c r="E2997" s="112">
        <v>50</v>
      </c>
      <c r="F2997" s="183" t="s">
        <v>10355</v>
      </c>
      <c r="G2997" s="183" t="s">
        <v>10457</v>
      </c>
    </row>
    <row r="2998" spans="1:7" ht="75.75" thickBot="1">
      <c r="A2998" s="24" t="s">
        <v>10355</v>
      </c>
      <c r="B2998" s="19" t="s">
        <v>10470</v>
      </c>
      <c r="C2998" s="19" t="s">
        <v>8</v>
      </c>
      <c r="D2998" s="19">
        <v>380</v>
      </c>
      <c r="E2998" s="19">
        <v>100</v>
      </c>
      <c r="F2998" s="183" t="s">
        <v>10355</v>
      </c>
      <c r="G2998" s="183" t="s">
        <v>10457</v>
      </c>
    </row>
    <row r="2999" spans="1:7" ht="30">
      <c r="A2999" s="201" t="s">
        <v>10605</v>
      </c>
      <c r="B2999" s="201" t="s">
        <v>10619</v>
      </c>
      <c r="C2999" s="201" t="s">
        <v>98</v>
      </c>
      <c r="D2999" s="201">
        <v>5231</v>
      </c>
      <c r="E2999" s="62">
        <v>246.3</v>
      </c>
      <c r="F2999" s="201" t="s">
        <v>10605</v>
      </c>
      <c r="G2999" s="201" t="s">
        <v>10620</v>
      </c>
    </row>
    <row r="3000" spans="1:7" ht="30">
      <c r="A3000" s="201" t="s">
        <v>10605</v>
      </c>
      <c r="B3000" s="201" t="s">
        <v>10621</v>
      </c>
      <c r="C3000" s="201" t="s">
        <v>98</v>
      </c>
      <c r="D3000" s="201">
        <v>1100</v>
      </c>
      <c r="E3000" s="306">
        <v>219.2</v>
      </c>
      <c r="F3000" s="201" t="s">
        <v>10605</v>
      </c>
      <c r="G3000" s="201" t="s">
        <v>10620</v>
      </c>
    </row>
    <row r="3001" spans="1:7" ht="30">
      <c r="A3001" s="201" t="s">
        <v>10605</v>
      </c>
      <c r="B3001" s="201" t="s">
        <v>10622</v>
      </c>
      <c r="C3001" s="201" t="s">
        <v>98</v>
      </c>
      <c r="D3001" s="201">
        <v>1150</v>
      </c>
      <c r="E3001" s="62">
        <v>2436.6999999999998</v>
      </c>
      <c r="F3001" s="201" t="s">
        <v>10605</v>
      </c>
      <c r="G3001" s="201" t="s">
        <v>10620</v>
      </c>
    </row>
    <row r="3002" spans="1:7" ht="30">
      <c r="A3002" s="201" t="s">
        <v>10605</v>
      </c>
      <c r="B3002" s="201" t="s">
        <v>10619</v>
      </c>
      <c r="C3002" s="201" t="s">
        <v>98</v>
      </c>
      <c r="D3002" s="201">
        <v>6346</v>
      </c>
      <c r="E3002" s="62">
        <v>727.2</v>
      </c>
      <c r="F3002" s="201" t="s">
        <v>10605</v>
      </c>
      <c r="G3002" s="201" t="s">
        <v>10623</v>
      </c>
    </row>
    <row r="3003" spans="1:7" ht="30">
      <c r="A3003" s="201" t="s">
        <v>10605</v>
      </c>
      <c r="B3003" s="201" t="s">
        <v>928</v>
      </c>
      <c r="C3003" s="201" t="s">
        <v>10624</v>
      </c>
      <c r="D3003" s="201">
        <v>33975</v>
      </c>
      <c r="E3003" s="62">
        <v>1</v>
      </c>
      <c r="F3003" s="201" t="s">
        <v>10605</v>
      </c>
      <c r="G3003" s="201" t="s">
        <v>10625</v>
      </c>
    </row>
    <row r="3004" spans="1:7" ht="30.75" thickBot="1">
      <c r="A3004" s="201" t="s">
        <v>10605</v>
      </c>
      <c r="B3004" s="201" t="s">
        <v>4439</v>
      </c>
      <c r="C3004" s="201" t="s">
        <v>98</v>
      </c>
      <c r="D3004" s="201">
        <v>125.3</v>
      </c>
      <c r="E3004" s="62">
        <v>1583</v>
      </c>
      <c r="F3004" s="201" t="s">
        <v>10605</v>
      </c>
      <c r="G3004" s="201" t="s">
        <v>10625</v>
      </c>
    </row>
    <row r="3005" spans="1:7" ht="30.75" thickBot="1">
      <c r="A3005" s="24" t="s">
        <v>10694</v>
      </c>
      <c r="B3005" s="133" t="s">
        <v>890</v>
      </c>
      <c r="C3005" s="194" t="s">
        <v>550</v>
      </c>
      <c r="D3005" s="133" t="s">
        <v>10695</v>
      </c>
      <c r="E3005" s="194">
        <v>267</v>
      </c>
      <c r="F3005" s="24" t="s">
        <v>10694</v>
      </c>
      <c r="G3005" s="194" t="s">
        <v>4706</v>
      </c>
    </row>
    <row r="3006" spans="1:7" ht="30.75" thickBot="1">
      <c r="A3006" s="24" t="s">
        <v>10694</v>
      </c>
      <c r="B3006" s="328" t="s">
        <v>891</v>
      </c>
      <c r="C3006" s="195" t="s">
        <v>550</v>
      </c>
      <c r="D3006" s="328" t="s">
        <v>10696</v>
      </c>
      <c r="E3006" s="195">
        <v>146</v>
      </c>
      <c r="F3006" s="24" t="s">
        <v>10694</v>
      </c>
      <c r="G3006" s="194" t="s">
        <v>4706</v>
      </c>
    </row>
    <row r="3007" spans="1:7" ht="30">
      <c r="A3007" s="24" t="s">
        <v>10694</v>
      </c>
      <c r="B3007" s="329" t="s">
        <v>771</v>
      </c>
      <c r="C3007" s="194" t="s">
        <v>8</v>
      </c>
      <c r="D3007" s="133" t="s">
        <v>10697</v>
      </c>
      <c r="E3007" s="194">
        <v>70</v>
      </c>
      <c r="F3007" s="24" t="s">
        <v>10694</v>
      </c>
      <c r="G3007" s="42" t="s">
        <v>8332</v>
      </c>
    </row>
    <row r="3008" spans="1:7" ht="30">
      <c r="A3008" s="24" t="s">
        <v>10694</v>
      </c>
      <c r="B3008" s="330" t="s">
        <v>1810</v>
      </c>
      <c r="C3008" s="42" t="s">
        <v>1525</v>
      </c>
      <c r="D3008" s="331" t="s">
        <v>9415</v>
      </c>
      <c r="E3008" s="42">
        <v>3.5</v>
      </c>
      <c r="F3008" s="24" t="s">
        <v>10694</v>
      </c>
      <c r="G3008" s="42" t="s">
        <v>8332</v>
      </c>
    </row>
    <row r="3009" spans="1:7" ht="30">
      <c r="A3009" s="24" t="s">
        <v>10694</v>
      </c>
      <c r="B3009" s="330" t="s">
        <v>890</v>
      </c>
      <c r="C3009" s="42" t="s">
        <v>1525</v>
      </c>
      <c r="D3009" s="331" t="s">
        <v>10698</v>
      </c>
      <c r="E3009" s="42">
        <v>2.7</v>
      </c>
      <c r="F3009" s="24" t="s">
        <v>10694</v>
      </c>
      <c r="G3009" s="42" t="s">
        <v>8332</v>
      </c>
    </row>
    <row r="3010" spans="1:7" ht="30">
      <c r="A3010" s="24" t="s">
        <v>10694</v>
      </c>
      <c r="B3010" s="330" t="s">
        <v>10699</v>
      </c>
      <c r="C3010" s="42" t="s">
        <v>9616</v>
      </c>
      <c r="D3010" s="331" t="s">
        <v>10700</v>
      </c>
      <c r="E3010" s="42">
        <v>11.3</v>
      </c>
      <c r="F3010" s="24" t="s">
        <v>10694</v>
      </c>
      <c r="G3010" s="42" t="s">
        <v>8332</v>
      </c>
    </row>
    <row r="3011" spans="1:7" ht="30">
      <c r="A3011" s="24" t="s">
        <v>10694</v>
      </c>
      <c r="B3011" s="330" t="s">
        <v>3306</v>
      </c>
      <c r="C3011" s="42" t="s">
        <v>9616</v>
      </c>
      <c r="D3011" s="331" t="s">
        <v>10701</v>
      </c>
      <c r="E3011" s="42">
        <v>2.9</v>
      </c>
      <c r="F3011" s="24" t="s">
        <v>10694</v>
      </c>
      <c r="G3011" s="42" t="s">
        <v>8332</v>
      </c>
    </row>
    <row r="3012" spans="1:7" ht="30">
      <c r="A3012" s="24" t="s">
        <v>10694</v>
      </c>
      <c r="B3012" s="330" t="s">
        <v>880</v>
      </c>
      <c r="C3012" s="42" t="s">
        <v>8</v>
      </c>
      <c r="D3012" s="331" t="s">
        <v>10700</v>
      </c>
      <c r="E3012" s="42">
        <v>1</v>
      </c>
      <c r="F3012" s="24" t="s">
        <v>10694</v>
      </c>
      <c r="G3012" s="42" t="s">
        <v>8332</v>
      </c>
    </row>
    <row r="3013" spans="1:7" ht="30">
      <c r="A3013" s="24" t="s">
        <v>10694</v>
      </c>
      <c r="B3013" s="330" t="s">
        <v>928</v>
      </c>
      <c r="C3013" s="42" t="s">
        <v>9616</v>
      </c>
      <c r="D3013" s="331"/>
      <c r="E3013" s="42">
        <v>122</v>
      </c>
      <c r="F3013" s="24" t="s">
        <v>10694</v>
      </c>
      <c r="G3013" s="42" t="s">
        <v>8332</v>
      </c>
    </row>
    <row r="3014" spans="1:7" ht="30">
      <c r="A3014" s="24" t="s">
        <v>10694</v>
      </c>
      <c r="B3014" s="330" t="s">
        <v>1300</v>
      </c>
      <c r="C3014" s="42" t="s">
        <v>8</v>
      </c>
      <c r="D3014" s="331" t="s">
        <v>10702</v>
      </c>
      <c r="E3014" s="42">
        <v>225</v>
      </c>
      <c r="F3014" s="24" t="s">
        <v>10694</v>
      </c>
      <c r="G3014" s="42" t="s">
        <v>8332</v>
      </c>
    </row>
    <row r="3015" spans="1:7" ht="30.75" thickBot="1">
      <c r="A3015" s="24" t="s">
        <v>10694</v>
      </c>
      <c r="B3015" s="332" t="s">
        <v>1624</v>
      </c>
      <c r="C3015" s="195" t="s">
        <v>9616</v>
      </c>
      <c r="D3015" s="328" t="s">
        <v>10703</v>
      </c>
      <c r="E3015" s="195">
        <v>5.5</v>
      </c>
      <c r="F3015" s="24" t="s">
        <v>10694</v>
      </c>
      <c r="G3015" s="42" t="s">
        <v>8332</v>
      </c>
    </row>
    <row r="3016" spans="1:7" ht="30.75" thickBot="1">
      <c r="A3016" s="24" t="s">
        <v>10694</v>
      </c>
      <c r="B3016" s="333" t="s">
        <v>566</v>
      </c>
      <c r="C3016" s="202" t="s">
        <v>9616</v>
      </c>
      <c r="D3016" s="334" t="s">
        <v>10704</v>
      </c>
      <c r="E3016" s="202">
        <v>200</v>
      </c>
      <c r="F3016" s="24" t="s">
        <v>10694</v>
      </c>
      <c r="G3016" s="202" t="s">
        <v>8242</v>
      </c>
    </row>
    <row r="3017" spans="1:7" ht="30.75" thickBot="1">
      <c r="A3017" s="24" t="s">
        <v>10694</v>
      </c>
      <c r="B3017" s="333" t="s">
        <v>5377</v>
      </c>
      <c r="C3017" s="202" t="s">
        <v>8</v>
      </c>
      <c r="D3017" s="334" t="s">
        <v>10705</v>
      </c>
      <c r="E3017" s="202">
        <v>100</v>
      </c>
      <c r="F3017" s="24" t="s">
        <v>10694</v>
      </c>
      <c r="G3017" s="202" t="s">
        <v>10678</v>
      </c>
    </row>
    <row r="3018" spans="1:7" ht="30">
      <c r="A3018" s="24" t="s">
        <v>10694</v>
      </c>
      <c r="B3018" s="329" t="s">
        <v>1245</v>
      </c>
      <c r="C3018" s="194" t="s">
        <v>560</v>
      </c>
      <c r="D3018" s="133" t="s">
        <v>10706</v>
      </c>
      <c r="E3018" s="194">
        <v>5000</v>
      </c>
      <c r="F3018" s="24" t="s">
        <v>10694</v>
      </c>
      <c r="G3018" s="42" t="s">
        <v>4570</v>
      </c>
    </row>
    <row r="3019" spans="1:7" ht="30">
      <c r="A3019" s="24" t="s">
        <v>10694</v>
      </c>
      <c r="B3019" s="330" t="s">
        <v>10257</v>
      </c>
      <c r="C3019" s="42" t="s">
        <v>560</v>
      </c>
      <c r="D3019" s="331" t="s">
        <v>5302</v>
      </c>
      <c r="E3019" s="42">
        <v>5000</v>
      </c>
      <c r="F3019" s="24" t="s">
        <v>10694</v>
      </c>
      <c r="G3019" s="42" t="s">
        <v>4570</v>
      </c>
    </row>
    <row r="3020" spans="1:7" ht="30">
      <c r="A3020" s="24" t="s">
        <v>10694</v>
      </c>
      <c r="B3020" s="330" t="s">
        <v>1831</v>
      </c>
      <c r="C3020" s="42" t="s">
        <v>560</v>
      </c>
      <c r="D3020" s="331" t="s">
        <v>10707</v>
      </c>
      <c r="E3020" s="42">
        <v>5000</v>
      </c>
      <c r="F3020" s="24" t="s">
        <v>10694</v>
      </c>
      <c r="G3020" s="42" t="s">
        <v>4570</v>
      </c>
    </row>
    <row r="3021" spans="1:7" ht="30">
      <c r="A3021" s="24" t="s">
        <v>10694</v>
      </c>
      <c r="B3021" s="330" t="s">
        <v>925</v>
      </c>
      <c r="C3021" s="42" t="s">
        <v>8</v>
      </c>
      <c r="D3021" s="331" t="s">
        <v>10708</v>
      </c>
      <c r="E3021" s="42">
        <v>50000</v>
      </c>
      <c r="F3021" s="24" t="s">
        <v>10694</v>
      </c>
      <c r="G3021" s="42" t="s">
        <v>4570</v>
      </c>
    </row>
    <row r="3022" spans="1:7" ht="30">
      <c r="A3022" s="24" t="s">
        <v>10694</v>
      </c>
      <c r="B3022" s="330" t="s">
        <v>890</v>
      </c>
      <c r="C3022" s="42" t="s">
        <v>1525</v>
      </c>
      <c r="D3022" s="331" t="s">
        <v>10709</v>
      </c>
      <c r="E3022" s="42">
        <v>10</v>
      </c>
      <c r="F3022" s="24" t="s">
        <v>10694</v>
      </c>
      <c r="G3022" s="42" t="s">
        <v>4570</v>
      </c>
    </row>
    <row r="3023" spans="1:7" ht="30">
      <c r="A3023" s="24" t="s">
        <v>10694</v>
      </c>
      <c r="B3023" s="330" t="s">
        <v>1810</v>
      </c>
      <c r="C3023" s="42" t="s">
        <v>1525</v>
      </c>
      <c r="D3023" s="331" t="s">
        <v>10710</v>
      </c>
      <c r="E3023" s="42">
        <v>5</v>
      </c>
      <c r="F3023" s="24" t="s">
        <v>10694</v>
      </c>
      <c r="G3023" s="42" t="s">
        <v>4570</v>
      </c>
    </row>
    <row r="3024" spans="1:7" ht="30">
      <c r="A3024" s="24" t="s">
        <v>10694</v>
      </c>
      <c r="B3024" s="330" t="s">
        <v>3984</v>
      </c>
      <c r="C3024" s="42" t="s">
        <v>1525</v>
      </c>
      <c r="D3024" s="331" t="s">
        <v>10711</v>
      </c>
      <c r="E3024" s="42">
        <v>10</v>
      </c>
      <c r="F3024" s="24" t="s">
        <v>10694</v>
      </c>
      <c r="G3024" s="42" t="s">
        <v>4570</v>
      </c>
    </row>
    <row r="3025" spans="1:7" ht="30">
      <c r="A3025" s="24" t="s">
        <v>10694</v>
      </c>
      <c r="B3025" s="330" t="s">
        <v>6295</v>
      </c>
      <c r="C3025" s="42" t="s">
        <v>1525</v>
      </c>
      <c r="D3025" s="331" t="s">
        <v>9420</v>
      </c>
      <c r="E3025" s="42">
        <v>10</v>
      </c>
      <c r="F3025" s="24" t="s">
        <v>10694</v>
      </c>
      <c r="G3025" s="42" t="s">
        <v>4570</v>
      </c>
    </row>
    <row r="3026" spans="1:7" ht="30">
      <c r="A3026" s="24" t="s">
        <v>10694</v>
      </c>
      <c r="B3026" s="330" t="s">
        <v>10712</v>
      </c>
      <c r="C3026" s="42" t="s">
        <v>1525</v>
      </c>
      <c r="D3026" s="331" t="s">
        <v>10713</v>
      </c>
      <c r="E3026" s="42">
        <v>20</v>
      </c>
      <c r="F3026" s="24" t="s">
        <v>10694</v>
      </c>
      <c r="G3026" s="42" t="s">
        <v>4570</v>
      </c>
    </row>
    <row r="3027" spans="1:7" ht="30">
      <c r="A3027" s="24" t="s">
        <v>10694</v>
      </c>
      <c r="B3027" s="330" t="s">
        <v>10714</v>
      </c>
      <c r="C3027" s="42" t="s">
        <v>9616</v>
      </c>
      <c r="D3027" s="331" t="s">
        <v>10715</v>
      </c>
      <c r="E3027" s="42">
        <v>36</v>
      </c>
      <c r="F3027" s="24" t="s">
        <v>10694</v>
      </c>
      <c r="G3027" s="42" t="s">
        <v>4570</v>
      </c>
    </row>
    <row r="3028" spans="1:7" ht="30">
      <c r="A3028" s="24" t="s">
        <v>10694</v>
      </c>
      <c r="B3028" s="330" t="s">
        <v>10716</v>
      </c>
      <c r="C3028" s="42" t="s">
        <v>9616</v>
      </c>
      <c r="D3028" s="331" t="s">
        <v>10717</v>
      </c>
      <c r="E3028" s="42">
        <v>60</v>
      </c>
      <c r="F3028" s="24" t="s">
        <v>10694</v>
      </c>
      <c r="G3028" s="42" t="s">
        <v>4570</v>
      </c>
    </row>
    <row r="3029" spans="1:7" ht="30">
      <c r="A3029" s="24" t="s">
        <v>10694</v>
      </c>
      <c r="B3029" s="330" t="s">
        <v>10718</v>
      </c>
      <c r="C3029" s="42" t="s">
        <v>9616</v>
      </c>
      <c r="D3029" s="331" t="s">
        <v>10719</v>
      </c>
      <c r="E3029" s="42">
        <v>60</v>
      </c>
      <c r="F3029" s="24" t="s">
        <v>10694</v>
      </c>
      <c r="G3029" s="42" t="s">
        <v>4570</v>
      </c>
    </row>
    <row r="3030" spans="1:7" ht="30">
      <c r="A3030" s="24" t="s">
        <v>10694</v>
      </c>
      <c r="B3030" s="330" t="s">
        <v>10720</v>
      </c>
      <c r="C3030" s="42" t="s">
        <v>9616</v>
      </c>
      <c r="D3030" s="331" t="s">
        <v>10721</v>
      </c>
      <c r="E3030" s="42">
        <v>60</v>
      </c>
      <c r="F3030" s="24" t="s">
        <v>10694</v>
      </c>
      <c r="G3030" s="42" t="s">
        <v>4570</v>
      </c>
    </row>
    <row r="3031" spans="1:7" ht="30.75" thickBot="1">
      <c r="A3031" s="24" t="s">
        <v>10694</v>
      </c>
      <c r="B3031" s="332" t="s">
        <v>1308</v>
      </c>
      <c r="C3031" s="195" t="s">
        <v>9616</v>
      </c>
      <c r="D3031" s="328" t="s">
        <v>10722</v>
      </c>
      <c r="E3031" s="195">
        <v>50</v>
      </c>
      <c r="F3031" s="24" t="s">
        <v>10694</v>
      </c>
      <c r="G3031" s="42" t="s">
        <v>4570</v>
      </c>
    </row>
    <row r="3032" spans="1:7" ht="30">
      <c r="A3032" s="24" t="s">
        <v>10694</v>
      </c>
      <c r="B3032" s="329" t="s">
        <v>10723</v>
      </c>
      <c r="C3032" s="194" t="s">
        <v>8</v>
      </c>
      <c r="D3032" s="133" t="s">
        <v>10724</v>
      </c>
      <c r="E3032" s="194">
        <v>50</v>
      </c>
      <c r="F3032" s="24" t="s">
        <v>10694</v>
      </c>
      <c r="G3032" s="42" t="s">
        <v>4543</v>
      </c>
    </row>
    <row r="3033" spans="1:7" ht="30">
      <c r="A3033" s="24" t="s">
        <v>10694</v>
      </c>
      <c r="B3033" s="330" t="s">
        <v>10725</v>
      </c>
      <c r="C3033" s="42" t="s">
        <v>8</v>
      </c>
      <c r="D3033" s="331" t="s">
        <v>10726</v>
      </c>
      <c r="E3033" s="42">
        <v>20</v>
      </c>
      <c r="F3033" s="24" t="s">
        <v>10694</v>
      </c>
      <c r="G3033" s="42" t="s">
        <v>4543</v>
      </c>
    </row>
    <row r="3034" spans="1:7" ht="30">
      <c r="A3034" s="24" t="s">
        <v>10694</v>
      </c>
      <c r="B3034" s="330" t="s">
        <v>10727</v>
      </c>
      <c r="C3034" s="42" t="s">
        <v>8</v>
      </c>
      <c r="D3034" s="331" t="s">
        <v>10668</v>
      </c>
      <c r="E3034" s="42">
        <v>25</v>
      </c>
      <c r="F3034" s="24" t="s">
        <v>10694</v>
      </c>
      <c r="G3034" s="42" t="s">
        <v>4543</v>
      </c>
    </row>
    <row r="3035" spans="1:7" ht="30">
      <c r="A3035" s="24" t="s">
        <v>10694</v>
      </c>
      <c r="B3035" s="330" t="s">
        <v>10728</v>
      </c>
      <c r="C3035" s="42" t="s">
        <v>8</v>
      </c>
      <c r="D3035" s="331" t="s">
        <v>10729</v>
      </c>
      <c r="E3035" s="42">
        <v>30</v>
      </c>
      <c r="F3035" s="24" t="s">
        <v>10694</v>
      </c>
      <c r="G3035" s="42" t="s">
        <v>4543</v>
      </c>
    </row>
    <row r="3036" spans="1:7" ht="30">
      <c r="A3036" s="24" t="s">
        <v>10694</v>
      </c>
      <c r="B3036" s="330" t="s">
        <v>10730</v>
      </c>
      <c r="C3036" s="42" t="s">
        <v>8</v>
      </c>
      <c r="D3036" s="331" t="s">
        <v>10731</v>
      </c>
      <c r="E3036" s="42">
        <v>30</v>
      </c>
      <c r="F3036" s="24" t="s">
        <v>10694</v>
      </c>
      <c r="G3036" s="42" t="s">
        <v>4543</v>
      </c>
    </row>
    <row r="3037" spans="1:7" ht="30">
      <c r="A3037" s="24" t="s">
        <v>10694</v>
      </c>
      <c r="B3037" s="330" t="s">
        <v>10732</v>
      </c>
      <c r="C3037" s="42" t="s">
        <v>8</v>
      </c>
      <c r="D3037" s="331" t="s">
        <v>10733</v>
      </c>
      <c r="E3037" s="42">
        <v>70</v>
      </c>
      <c r="F3037" s="24" t="s">
        <v>10694</v>
      </c>
      <c r="G3037" s="42" t="s">
        <v>4543</v>
      </c>
    </row>
    <row r="3038" spans="1:7" ht="30">
      <c r="A3038" s="24" t="s">
        <v>10694</v>
      </c>
      <c r="B3038" s="330" t="s">
        <v>5246</v>
      </c>
      <c r="C3038" s="42" t="s">
        <v>8</v>
      </c>
      <c r="D3038" s="331" t="s">
        <v>5602</v>
      </c>
      <c r="E3038" s="42">
        <v>20</v>
      </c>
      <c r="F3038" s="24" t="s">
        <v>10694</v>
      </c>
      <c r="G3038" s="42" t="s">
        <v>4543</v>
      </c>
    </row>
    <row r="3039" spans="1:7" ht="30">
      <c r="A3039" s="24" t="s">
        <v>10694</v>
      </c>
      <c r="B3039" s="330" t="s">
        <v>10734</v>
      </c>
      <c r="C3039" s="42" t="s">
        <v>8</v>
      </c>
      <c r="D3039" s="331" t="s">
        <v>10673</v>
      </c>
      <c r="E3039" s="42">
        <v>40</v>
      </c>
      <c r="F3039" s="24" t="s">
        <v>10694</v>
      </c>
      <c r="G3039" s="42" t="s">
        <v>4543</v>
      </c>
    </row>
    <row r="3040" spans="1:7" ht="30">
      <c r="A3040" s="24" t="s">
        <v>10694</v>
      </c>
      <c r="B3040" s="330" t="s">
        <v>4434</v>
      </c>
      <c r="C3040" s="42" t="s">
        <v>8</v>
      </c>
      <c r="D3040" s="331" t="s">
        <v>10735</v>
      </c>
      <c r="E3040" s="42">
        <v>30</v>
      </c>
      <c r="F3040" s="24" t="s">
        <v>10694</v>
      </c>
      <c r="G3040" s="42" t="s">
        <v>4543</v>
      </c>
    </row>
    <row r="3041" spans="1:7" ht="30.75" thickBot="1">
      <c r="A3041" s="24" t="s">
        <v>10694</v>
      </c>
      <c r="B3041" s="332" t="s">
        <v>10736</v>
      </c>
      <c r="C3041" s="195" t="s">
        <v>8</v>
      </c>
      <c r="D3041" s="328" t="s">
        <v>10737</v>
      </c>
      <c r="E3041" s="195">
        <v>50</v>
      </c>
      <c r="F3041" s="24" t="s">
        <v>10694</v>
      </c>
      <c r="G3041" s="42" t="s">
        <v>4543</v>
      </c>
    </row>
    <row r="3042" spans="1:7" ht="30">
      <c r="A3042" s="472" t="s">
        <v>10964</v>
      </c>
      <c r="B3042" s="477" t="s">
        <v>10970</v>
      </c>
      <c r="C3042" s="472" t="s">
        <v>98</v>
      </c>
      <c r="D3042" s="472">
        <v>579.94000000000005</v>
      </c>
      <c r="E3042" s="472">
        <v>30</v>
      </c>
      <c r="F3042" s="472" t="s">
        <v>10964</v>
      </c>
      <c r="G3042" s="478" t="s">
        <v>10968</v>
      </c>
    </row>
    <row r="3043" spans="1:7" ht="30">
      <c r="A3043" s="472" t="s">
        <v>10964</v>
      </c>
      <c r="B3043" s="477" t="s">
        <v>2344</v>
      </c>
      <c r="C3043" s="472" t="s">
        <v>98</v>
      </c>
      <c r="D3043" s="472">
        <v>1461.8</v>
      </c>
      <c r="E3043" s="472">
        <v>20</v>
      </c>
      <c r="F3043" s="472" t="s">
        <v>10964</v>
      </c>
      <c r="G3043" s="478" t="s">
        <v>10968</v>
      </c>
    </row>
    <row r="3044" spans="1:7" ht="30">
      <c r="A3044" s="472" t="s">
        <v>10964</v>
      </c>
      <c r="B3044" s="479" t="s">
        <v>10971</v>
      </c>
      <c r="C3044" s="472" t="s">
        <v>216</v>
      </c>
      <c r="D3044" s="480">
        <v>8500</v>
      </c>
      <c r="E3044" s="472">
        <v>80</v>
      </c>
      <c r="F3044" s="472" t="s">
        <v>10964</v>
      </c>
      <c r="G3044" s="478" t="s">
        <v>10968</v>
      </c>
    </row>
    <row r="3045" spans="1:7" ht="30">
      <c r="A3045" s="472" t="s">
        <v>10964</v>
      </c>
      <c r="B3045" s="477" t="s">
        <v>565</v>
      </c>
      <c r="C3045" s="472" t="s">
        <v>216</v>
      </c>
      <c r="D3045" s="480">
        <v>5800</v>
      </c>
      <c r="E3045" s="472">
        <v>125</v>
      </c>
      <c r="F3045" s="472" t="s">
        <v>10964</v>
      </c>
      <c r="G3045" s="478" t="s">
        <v>10969</v>
      </c>
    </row>
    <row r="3046" spans="1:7" ht="30">
      <c r="A3046" s="472" t="s">
        <v>10964</v>
      </c>
      <c r="B3046" s="477" t="s">
        <v>566</v>
      </c>
      <c r="C3046" s="472" t="s">
        <v>216</v>
      </c>
      <c r="D3046" s="480">
        <v>7200</v>
      </c>
      <c r="E3046" s="472">
        <v>125</v>
      </c>
      <c r="F3046" s="472" t="s">
        <v>10964</v>
      </c>
      <c r="G3046" s="478" t="s">
        <v>10969</v>
      </c>
    </row>
    <row r="3047" spans="1:7" ht="30">
      <c r="A3047" s="472" t="s">
        <v>10964</v>
      </c>
      <c r="B3047" s="478" t="s">
        <v>10972</v>
      </c>
      <c r="C3047" s="472" t="s">
        <v>216</v>
      </c>
      <c r="D3047" s="480">
        <v>9100</v>
      </c>
      <c r="E3047" s="472">
        <v>125</v>
      </c>
      <c r="F3047" s="472" t="s">
        <v>10964</v>
      </c>
      <c r="G3047" s="478" t="s">
        <v>10969</v>
      </c>
    </row>
    <row r="3048" spans="1:7" ht="30">
      <c r="A3048" s="472" t="s">
        <v>10964</v>
      </c>
      <c r="B3048" s="477" t="s">
        <v>877</v>
      </c>
      <c r="C3048" s="472" t="s">
        <v>216</v>
      </c>
      <c r="D3048" s="480">
        <v>7000</v>
      </c>
      <c r="E3048" s="472">
        <v>125</v>
      </c>
      <c r="F3048" s="472" t="s">
        <v>10964</v>
      </c>
      <c r="G3048" s="478" t="s">
        <v>10969</v>
      </c>
    </row>
    <row r="3049" spans="1:7" ht="30">
      <c r="A3049" s="472" t="s">
        <v>10964</v>
      </c>
      <c r="B3049" s="481" t="s">
        <v>10973</v>
      </c>
      <c r="C3049" s="472" t="s">
        <v>98</v>
      </c>
      <c r="D3049" s="480">
        <v>70.8</v>
      </c>
      <c r="E3049" s="472">
        <v>10000</v>
      </c>
      <c r="F3049" s="472" t="s">
        <v>10964</v>
      </c>
      <c r="G3049" s="478" t="s">
        <v>10969</v>
      </c>
    </row>
    <row r="3050" spans="1:7" ht="30">
      <c r="A3050" s="472" t="s">
        <v>10964</v>
      </c>
      <c r="B3050" s="477" t="s">
        <v>1827</v>
      </c>
      <c r="C3050" s="472" t="s">
        <v>98</v>
      </c>
      <c r="D3050" s="480">
        <v>295</v>
      </c>
      <c r="E3050" s="472">
        <v>2500</v>
      </c>
      <c r="F3050" s="472" t="s">
        <v>10964</v>
      </c>
      <c r="G3050" s="478" t="s">
        <v>10969</v>
      </c>
    </row>
    <row r="3051" spans="1:7" ht="30">
      <c r="A3051" s="472" t="s">
        <v>10964</v>
      </c>
      <c r="B3051" s="477" t="s">
        <v>10974</v>
      </c>
      <c r="C3051" s="472" t="s">
        <v>1198</v>
      </c>
      <c r="D3051" s="480">
        <v>16</v>
      </c>
      <c r="E3051" s="472">
        <v>1000</v>
      </c>
      <c r="F3051" s="472" t="s">
        <v>10964</v>
      </c>
      <c r="G3051" s="478" t="s">
        <v>10969</v>
      </c>
    </row>
    <row r="3052" spans="1:7" ht="15.75">
      <c r="A3052" s="475" t="s">
        <v>10986</v>
      </c>
      <c r="B3052" s="473" t="s">
        <v>4736</v>
      </c>
      <c r="C3052" s="474" t="s">
        <v>98</v>
      </c>
      <c r="D3052" s="474">
        <v>4400</v>
      </c>
      <c r="E3052" s="474">
        <v>15</v>
      </c>
      <c r="F3052" s="475" t="s">
        <v>10986</v>
      </c>
      <c r="G3052" s="474" t="s">
        <v>10987</v>
      </c>
    </row>
    <row r="3053" spans="1:7" ht="15.75">
      <c r="A3053" s="475" t="s">
        <v>10986</v>
      </c>
      <c r="B3053" s="473" t="s">
        <v>3691</v>
      </c>
      <c r="C3053" s="474" t="s">
        <v>98</v>
      </c>
      <c r="D3053" s="474">
        <v>4200</v>
      </c>
      <c r="E3053" s="474">
        <v>15</v>
      </c>
      <c r="F3053" s="475" t="s">
        <v>10986</v>
      </c>
      <c r="G3053" s="474" t="s">
        <v>10987</v>
      </c>
    </row>
    <row r="3054" spans="1:7" ht="15.75">
      <c r="A3054" s="475" t="s">
        <v>10986</v>
      </c>
      <c r="B3054" s="473" t="s">
        <v>10988</v>
      </c>
      <c r="C3054" s="474" t="s">
        <v>98</v>
      </c>
      <c r="D3054" s="474">
        <v>5050</v>
      </c>
      <c r="E3054" s="474">
        <v>15</v>
      </c>
      <c r="F3054" s="475" t="s">
        <v>10986</v>
      </c>
      <c r="G3054" s="474" t="s">
        <v>10987</v>
      </c>
    </row>
    <row r="3055" spans="1:7" ht="15.75">
      <c r="A3055" s="475" t="s">
        <v>10986</v>
      </c>
      <c r="B3055" s="473" t="s">
        <v>10989</v>
      </c>
      <c r="C3055" s="474" t="s">
        <v>98</v>
      </c>
      <c r="D3055" s="474">
        <v>3900</v>
      </c>
      <c r="E3055" s="474">
        <v>10</v>
      </c>
      <c r="F3055" s="475" t="s">
        <v>10986</v>
      </c>
      <c r="G3055" s="474" t="s">
        <v>10987</v>
      </c>
    </row>
    <row r="3056" spans="1:7" ht="31.5">
      <c r="A3056" s="475" t="s">
        <v>10986</v>
      </c>
      <c r="B3056" s="473" t="s">
        <v>10990</v>
      </c>
      <c r="C3056" s="474" t="s">
        <v>98</v>
      </c>
      <c r="D3056" s="474" t="s">
        <v>10991</v>
      </c>
      <c r="E3056" s="474">
        <v>5</v>
      </c>
      <c r="F3056" s="475" t="s">
        <v>10986</v>
      </c>
      <c r="G3056" s="474" t="s">
        <v>10987</v>
      </c>
    </row>
    <row r="3057" spans="1:7" ht="47.25">
      <c r="A3057" s="475" t="s">
        <v>10986</v>
      </c>
      <c r="B3057" s="473" t="s">
        <v>10992</v>
      </c>
      <c r="C3057" s="474" t="s">
        <v>98</v>
      </c>
      <c r="D3057" s="474">
        <v>8370</v>
      </c>
      <c r="E3057" s="474">
        <v>5</v>
      </c>
      <c r="F3057" s="475" t="s">
        <v>10986</v>
      </c>
      <c r="G3057" s="474" t="s">
        <v>10987</v>
      </c>
    </row>
    <row r="3058" spans="1:7" ht="47.25">
      <c r="A3058" s="475" t="s">
        <v>10986</v>
      </c>
      <c r="B3058" s="473" t="s">
        <v>10993</v>
      </c>
      <c r="C3058" s="474" t="s">
        <v>98</v>
      </c>
      <c r="D3058" s="474" t="s">
        <v>10994</v>
      </c>
      <c r="E3058" s="474">
        <v>10</v>
      </c>
      <c r="F3058" s="475" t="s">
        <v>10986</v>
      </c>
      <c r="G3058" s="474" t="s">
        <v>10987</v>
      </c>
    </row>
    <row r="3059" spans="1:7" ht="31.5">
      <c r="A3059" s="475" t="s">
        <v>10986</v>
      </c>
      <c r="B3059" s="473" t="s">
        <v>10995</v>
      </c>
      <c r="C3059" s="474" t="s">
        <v>98</v>
      </c>
      <c r="D3059" s="482">
        <v>3840</v>
      </c>
      <c r="E3059" s="474">
        <v>10</v>
      </c>
      <c r="F3059" s="475" t="s">
        <v>10986</v>
      </c>
      <c r="G3059" s="474" t="s">
        <v>10987</v>
      </c>
    </row>
    <row r="3060" spans="1:7" ht="31.5">
      <c r="A3060" s="475" t="s">
        <v>10986</v>
      </c>
      <c r="B3060" s="473" t="s">
        <v>10996</v>
      </c>
      <c r="C3060" s="474" t="s">
        <v>98</v>
      </c>
      <c r="D3060" s="474">
        <v>5850</v>
      </c>
      <c r="E3060" s="474">
        <v>10</v>
      </c>
      <c r="F3060" s="475" t="s">
        <v>10986</v>
      </c>
      <c r="G3060" s="474" t="s">
        <v>10987</v>
      </c>
    </row>
    <row r="3061" spans="1:7" ht="15.75">
      <c r="A3061" s="475" t="s">
        <v>10986</v>
      </c>
      <c r="B3061" s="473" t="s">
        <v>4291</v>
      </c>
      <c r="C3061" s="474" t="s">
        <v>98</v>
      </c>
      <c r="D3061" s="474">
        <v>5650</v>
      </c>
      <c r="E3061" s="474">
        <v>10</v>
      </c>
      <c r="F3061" s="475" t="s">
        <v>10986</v>
      </c>
      <c r="G3061" s="474" t="s">
        <v>10987</v>
      </c>
    </row>
    <row r="3062" spans="1:7" ht="31.5">
      <c r="A3062" s="475" t="s">
        <v>10986</v>
      </c>
      <c r="B3062" s="473" t="s">
        <v>10997</v>
      </c>
      <c r="C3062" s="474" t="s">
        <v>98</v>
      </c>
      <c r="D3062" s="474">
        <v>1440</v>
      </c>
      <c r="E3062" s="474">
        <v>30</v>
      </c>
      <c r="F3062" s="475" t="s">
        <v>10986</v>
      </c>
      <c r="G3062" s="474" t="s">
        <v>10987</v>
      </c>
    </row>
    <row r="3063" spans="1:7" ht="15.75">
      <c r="A3063" s="475" t="s">
        <v>10986</v>
      </c>
      <c r="B3063" s="473" t="s">
        <v>10998</v>
      </c>
      <c r="C3063" s="474" t="s">
        <v>98</v>
      </c>
      <c r="D3063" s="474">
        <v>1250</v>
      </c>
      <c r="E3063" s="474">
        <v>30</v>
      </c>
      <c r="F3063" s="475" t="s">
        <v>10986</v>
      </c>
      <c r="G3063" s="474" t="s">
        <v>10987</v>
      </c>
    </row>
    <row r="3064" spans="1:7" ht="31.5">
      <c r="A3064" s="475" t="s">
        <v>10986</v>
      </c>
      <c r="B3064" s="473" t="s">
        <v>10999</v>
      </c>
      <c r="C3064" s="474" t="s">
        <v>98</v>
      </c>
      <c r="D3064" s="474" t="s">
        <v>11000</v>
      </c>
      <c r="E3064" s="474">
        <v>15</v>
      </c>
      <c r="F3064" s="475" t="s">
        <v>10986</v>
      </c>
      <c r="G3064" s="474" t="s">
        <v>10987</v>
      </c>
    </row>
    <row r="3065" spans="1:7" ht="15.75">
      <c r="A3065" s="475" t="s">
        <v>10986</v>
      </c>
      <c r="B3065" s="473" t="s">
        <v>11001</v>
      </c>
      <c r="C3065" s="474" t="s">
        <v>98</v>
      </c>
      <c r="D3065" s="474">
        <v>590</v>
      </c>
      <c r="E3065" s="474">
        <v>50</v>
      </c>
      <c r="F3065" s="475" t="s">
        <v>10986</v>
      </c>
      <c r="G3065" s="474" t="s">
        <v>10987</v>
      </c>
    </row>
    <row r="3066" spans="1:7" ht="15.75">
      <c r="A3066" s="475" t="s">
        <v>10986</v>
      </c>
      <c r="B3066" s="473" t="s">
        <v>24</v>
      </c>
      <c r="C3066" s="474" t="s">
        <v>98</v>
      </c>
      <c r="D3066" s="474">
        <v>420</v>
      </c>
      <c r="E3066" s="474">
        <v>50</v>
      </c>
      <c r="F3066" s="475" t="s">
        <v>10986</v>
      </c>
      <c r="G3066" s="474" t="s">
        <v>10987</v>
      </c>
    </row>
    <row r="3067" spans="1:7" ht="15.75">
      <c r="A3067" s="475" t="s">
        <v>10986</v>
      </c>
      <c r="B3067" s="473" t="s">
        <v>27</v>
      </c>
      <c r="C3067" s="474" t="s">
        <v>98</v>
      </c>
      <c r="D3067" s="474" t="s">
        <v>11002</v>
      </c>
      <c r="E3067" s="474">
        <v>70</v>
      </c>
      <c r="F3067" s="475" t="s">
        <v>10986</v>
      </c>
      <c r="G3067" s="474" t="s">
        <v>10987</v>
      </c>
    </row>
    <row r="3068" spans="1:7" ht="31.5">
      <c r="A3068" s="475" t="s">
        <v>10986</v>
      </c>
      <c r="B3068" s="473" t="s">
        <v>11003</v>
      </c>
      <c r="C3068" s="474" t="s">
        <v>98</v>
      </c>
      <c r="D3068" s="474">
        <v>6000</v>
      </c>
      <c r="E3068" s="474">
        <v>20</v>
      </c>
      <c r="F3068" s="475" t="s">
        <v>10986</v>
      </c>
      <c r="G3068" s="474" t="s">
        <v>10987</v>
      </c>
    </row>
  </sheetData>
  <autoFilter ref="A1:I3041"/>
  <conditionalFormatting sqref="J1">
    <cfRule type="timePeriod" dxfId="24" priority="1" timePeriod="yesterday">
      <formula>FLOOR(J1,1)=TODAY()-1</formula>
    </cfRule>
    <cfRule type="timePeriod" dxfId="23" priority="2" timePeriod="yesterday">
      <formula>FLOOR(J1,1)=TODAY()-1</formula>
    </cfRule>
    <cfRule type="timePeriod" dxfId="22" priority="3" timePeriod="yesterday">
      <formula>FLOOR(J1,1)=TODAY()-1</formula>
    </cfRule>
    <cfRule type="timePeriod" dxfId="21" priority="4" timePeriod="tomorrow">
      <formula>FLOOR(J1,1)=TODAY()+1</formula>
    </cfRule>
    <cfRule type="timePeriod" dxfId="20" priority="5" timePeriod="today">
      <formula>FLOOR(J1,1)=TODAY()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345"/>
  <sheetViews>
    <sheetView workbookViewId="0">
      <pane xSplit="1" ySplit="1" topLeftCell="D3340" activePane="bottomRight" state="frozen"/>
      <selection pane="topRight" activeCell="B1" sqref="B1"/>
      <selection pane="bottomLeft" activeCell="A2" sqref="A2"/>
      <selection pane="bottomRight" activeCell="G3345" sqref="G3345"/>
    </sheetView>
  </sheetViews>
  <sheetFormatPr defaultRowHeight="15"/>
  <cols>
    <col min="1" max="1" width="19" style="201" customWidth="1"/>
    <col min="2" max="2" width="23.85546875" style="201" customWidth="1"/>
    <col min="3" max="3" width="25.42578125" style="201" customWidth="1"/>
    <col min="4" max="4" width="24.42578125" style="201" customWidth="1"/>
    <col min="5" max="5" width="28.42578125" style="201" customWidth="1"/>
    <col min="6" max="6" width="32.140625" style="201" customWidth="1"/>
    <col min="7" max="7" width="41.28515625" style="201" customWidth="1"/>
    <col min="8" max="8" width="37.140625" style="201" customWidth="1"/>
    <col min="9" max="16384" width="9.140625" style="201"/>
  </cols>
  <sheetData>
    <row r="1" spans="1:8" s="65" customFormat="1" ht="43.5" thickBot="1">
      <c r="B1" s="65" t="s">
        <v>0</v>
      </c>
      <c r="C1" s="65" t="s">
        <v>1</v>
      </c>
      <c r="D1" s="65" t="s">
        <v>2</v>
      </c>
      <c r="E1" s="65" t="s">
        <v>3</v>
      </c>
      <c r="F1" s="65" t="s">
        <v>4</v>
      </c>
      <c r="G1" s="65" t="s">
        <v>5</v>
      </c>
      <c r="H1" s="65" t="s">
        <v>6</v>
      </c>
    </row>
    <row r="2" spans="1:8" ht="45.75" thickBot="1">
      <c r="A2" s="312" t="s">
        <v>9</v>
      </c>
      <c r="B2" s="50" t="s">
        <v>61</v>
      </c>
      <c r="C2" s="51" t="s">
        <v>8</v>
      </c>
      <c r="D2" s="51">
        <v>1350</v>
      </c>
      <c r="E2" s="51">
        <v>200</v>
      </c>
      <c r="F2" s="307" t="s">
        <v>9</v>
      </c>
      <c r="G2" s="307" t="s">
        <v>10906</v>
      </c>
    </row>
    <row r="3" spans="1:8" ht="30.75" thickBot="1">
      <c r="A3" s="312" t="s">
        <v>9</v>
      </c>
      <c r="B3" s="205" t="s">
        <v>62</v>
      </c>
      <c r="C3" s="69" t="s">
        <v>8</v>
      </c>
      <c r="D3" s="69">
        <v>500</v>
      </c>
      <c r="E3" s="69">
        <v>500</v>
      </c>
      <c r="F3" s="307" t="s">
        <v>9</v>
      </c>
      <c r="G3" s="307" t="s">
        <v>10906</v>
      </c>
    </row>
    <row r="4" spans="1:8" ht="30.75" thickBot="1">
      <c r="A4" s="312" t="s">
        <v>9</v>
      </c>
      <c r="B4" s="205" t="s">
        <v>63</v>
      </c>
      <c r="C4" s="69" t="s">
        <v>8</v>
      </c>
      <c r="D4" s="69">
        <v>158.4</v>
      </c>
      <c r="E4" s="69">
        <v>1000</v>
      </c>
      <c r="F4" s="307" t="s">
        <v>9</v>
      </c>
      <c r="G4" s="307" t="s">
        <v>10906</v>
      </c>
    </row>
    <row r="5" spans="1:8" ht="30.75" thickBot="1">
      <c r="A5" s="312" t="s">
        <v>9</v>
      </c>
      <c r="B5" s="205" t="s">
        <v>64</v>
      </c>
      <c r="C5" s="69" t="s">
        <v>8</v>
      </c>
      <c r="D5" s="69">
        <v>660</v>
      </c>
      <c r="E5" s="69">
        <v>500</v>
      </c>
      <c r="F5" s="307" t="s">
        <v>9</v>
      </c>
      <c r="G5" s="307" t="s">
        <v>10906</v>
      </c>
    </row>
    <row r="6" spans="1:8" ht="30.75" thickBot="1">
      <c r="A6" s="312" t="s">
        <v>9</v>
      </c>
      <c r="B6" s="205" t="s">
        <v>65</v>
      </c>
      <c r="C6" s="69" t="s">
        <v>66</v>
      </c>
      <c r="D6" s="69">
        <v>40</v>
      </c>
      <c r="E6" s="69">
        <v>300</v>
      </c>
      <c r="F6" s="307" t="s">
        <v>9</v>
      </c>
      <c r="G6" s="307" t="s">
        <v>10906</v>
      </c>
    </row>
    <row r="7" spans="1:8" ht="30.75" thickBot="1">
      <c r="A7" s="312" t="s">
        <v>9</v>
      </c>
      <c r="B7" s="205" t="s">
        <v>67</v>
      </c>
      <c r="C7" s="69" t="s">
        <v>66</v>
      </c>
      <c r="D7" s="69">
        <v>45</v>
      </c>
      <c r="E7" s="69">
        <v>300</v>
      </c>
      <c r="F7" s="307" t="s">
        <v>9</v>
      </c>
      <c r="G7" s="307" t="s">
        <v>10906</v>
      </c>
    </row>
    <row r="8" spans="1:8" ht="30.75" thickBot="1">
      <c r="A8" s="312" t="s">
        <v>9</v>
      </c>
      <c r="B8" s="205" t="s">
        <v>68</v>
      </c>
      <c r="C8" s="69" t="s">
        <v>8</v>
      </c>
      <c r="D8" s="69">
        <v>150</v>
      </c>
      <c r="E8" s="69">
        <v>200</v>
      </c>
      <c r="F8" s="307" t="s">
        <v>9</v>
      </c>
      <c r="G8" s="307" t="s">
        <v>10906</v>
      </c>
    </row>
    <row r="9" spans="1:8" ht="30.75" thickBot="1">
      <c r="A9" s="312" t="s">
        <v>9</v>
      </c>
      <c r="B9" s="205" t="s">
        <v>69</v>
      </c>
      <c r="C9" s="69" t="s">
        <v>8</v>
      </c>
      <c r="D9" s="69">
        <v>1700</v>
      </c>
      <c r="E9" s="69">
        <v>20</v>
      </c>
      <c r="F9" s="307" t="s">
        <v>9</v>
      </c>
      <c r="G9" s="307" t="s">
        <v>10906</v>
      </c>
    </row>
    <row r="10" spans="1:8" ht="30.75" thickBot="1">
      <c r="A10" s="312" t="s">
        <v>9</v>
      </c>
      <c r="B10" s="205" t="s">
        <v>70</v>
      </c>
      <c r="C10" s="69" t="s">
        <v>8</v>
      </c>
      <c r="D10" s="69">
        <v>250</v>
      </c>
      <c r="E10" s="69">
        <v>150</v>
      </c>
      <c r="F10" s="307" t="s">
        <v>9</v>
      </c>
      <c r="G10" s="307" t="s">
        <v>10906</v>
      </c>
    </row>
    <row r="11" spans="1:8" ht="15.75" thickBot="1">
      <c r="A11" s="312" t="s">
        <v>9</v>
      </c>
      <c r="B11" s="202" t="s">
        <v>71</v>
      </c>
      <c r="C11" s="4" t="s">
        <v>8</v>
      </c>
      <c r="D11" s="4">
        <v>90</v>
      </c>
      <c r="E11" s="4">
        <v>980</v>
      </c>
      <c r="F11" s="307" t="s">
        <v>9</v>
      </c>
      <c r="G11" s="132" t="s">
        <v>72</v>
      </c>
    </row>
    <row r="12" spans="1:8" ht="45.75" thickBot="1">
      <c r="A12" s="312" t="s">
        <v>9</v>
      </c>
      <c r="B12" s="195" t="s">
        <v>73</v>
      </c>
      <c r="C12" s="6" t="s">
        <v>8</v>
      </c>
      <c r="D12" s="6">
        <v>795</v>
      </c>
      <c r="E12" s="6">
        <v>50</v>
      </c>
      <c r="F12" s="307" t="s">
        <v>9</v>
      </c>
      <c r="G12" s="132" t="s">
        <v>72</v>
      </c>
    </row>
    <row r="13" spans="1:8" ht="45.75" thickBot="1">
      <c r="A13" s="312" t="s">
        <v>9</v>
      </c>
      <c r="B13" s="195" t="s">
        <v>74</v>
      </c>
      <c r="C13" s="6" t="s">
        <v>8</v>
      </c>
      <c r="D13" s="6">
        <v>240</v>
      </c>
      <c r="E13" s="6">
        <v>100</v>
      </c>
      <c r="F13" s="307" t="s">
        <v>9</v>
      </c>
      <c r="G13" s="132" t="s">
        <v>72</v>
      </c>
    </row>
    <row r="14" spans="1:8" ht="15.75" thickBot="1">
      <c r="A14" s="312" t="s">
        <v>9</v>
      </c>
      <c r="B14" s="195" t="s">
        <v>75</v>
      </c>
      <c r="C14" s="6" t="s">
        <v>8</v>
      </c>
      <c r="D14" s="6">
        <v>810</v>
      </c>
      <c r="E14" s="6">
        <v>120</v>
      </c>
      <c r="F14" s="307" t="s">
        <v>9</v>
      </c>
      <c r="G14" s="132" t="s">
        <v>72</v>
      </c>
    </row>
    <row r="15" spans="1:8" ht="30.75" thickBot="1">
      <c r="A15" s="312" t="s">
        <v>9</v>
      </c>
      <c r="B15" s="195" t="s">
        <v>76</v>
      </c>
      <c r="C15" s="6" t="s">
        <v>8</v>
      </c>
      <c r="D15" s="6">
        <v>1050</v>
      </c>
      <c r="E15" s="6">
        <v>50</v>
      </c>
      <c r="F15" s="307" t="s">
        <v>9</v>
      </c>
      <c r="G15" s="132" t="s">
        <v>72</v>
      </c>
    </row>
    <row r="16" spans="1:8" ht="15.75" thickBot="1">
      <c r="A16" s="312" t="s">
        <v>9</v>
      </c>
      <c r="B16" s="195" t="s">
        <v>77</v>
      </c>
      <c r="C16" s="6" t="s">
        <v>8</v>
      </c>
      <c r="D16" s="6">
        <v>60</v>
      </c>
      <c r="E16" s="6">
        <v>1000</v>
      </c>
      <c r="F16" s="307" t="s">
        <v>9</v>
      </c>
      <c r="G16" s="132" t="s">
        <v>72</v>
      </c>
    </row>
    <row r="17" spans="1:7" ht="15.75" thickBot="1">
      <c r="A17" s="312" t="s">
        <v>9</v>
      </c>
      <c r="B17" s="195" t="s">
        <v>67</v>
      </c>
      <c r="C17" s="6" t="s">
        <v>8</v>
      </c>
      <c r="D17" s="6">
        <v>180</v>
      </c>
      <c r="E17" s="6">
        <v>100</v>
      </c>
      <c r="F17" s="307" t="s">
        <v>9</v>
      </c>
      <c r="G17" s="132" t="s">
        <v>72</v>
      </c>
    </row>
    <row r="18" spans="1:7" ht="15.75" thickBot="1">
      <c r="A18" s="312" t="s">
        <v>9</v>
      </c>
      <c r="B18" s="195" t="s">
        <v>78</v>
      </c>
      <c r="C18" s="6" t="s">
        <v>8</v>
      </c>
      <c r="D18" s="6">
        <v>180</v>
      </c>
      <c r="E18" s="6">
        <v>1030</v>
      </c>
      <c r="F18" s="307" t="s">
        <v>9</v>
      </c>
      <c r="G18" s="132" t="s">
        <v>72</v>
      </c>
    </row>
    <row r="19" spans="1:7">
      <c r="A19" s="312" t="s">
        <v>9</v>
      </c>
      <c r="B19" s="201" t="s">
        <v>79</v>
      </c>
      <c r="C19" s="201" t="s">
        <v>32</v>
      </c>
      <c r="D19" s="166" t="s">
        <v>80</v>
      </c>
      <c r="E19" s="166">
        <v>40</v>
      </c>
      <c r="F19" s="307" t="s">
        <v>9</v>
      </c>
      <c r="G19" s="200" t="s">
        <v>34</v>
      </c>
    </row>
    <row r="20" spans="1:7">
      <c r="A20" s="312" t="s">
        <v>9</v>
      </c>
      <c r="B20" s="201" t="s">
        <v>81</v>
      </c>
      <c r="C20" s="201" t="s">
        <v>82</v>
      </c>
      <c r="D20" s="166" t="s">
        <v>83</v>
      </c>
      <c r="E20" s="166">
        <v>200</v>
      </c>
      <c r="F20" s="307" t="s">
        <v>9</v>
      </c>
      <c r="G20" s="200" t="s">
        <v>34</v>
      </c>
    </row>
    <row r="21" spans="1:7" ht="45">
      <c r="A21" s="58" t="s">
        <v>214</v>
      </c>
      <c r="B21" s="112" t="s">
        <v>228</v>
      </c>
      <c r="C21" s="112" t="s">
        <v>229</v>
      </c>
      <c r="D21" s="66">
        <v>53</v>
      </c>
      <c r="E21" s="112">
        <v>1.5</v>
      </c>
      <c r="F21" s="58" t="s">
        <v>214</v>
      </c>
      <c r="G21" s="196" t="s">
        <v>99</v>
      </c>
    </row>
    <row r="22" spans="1:7" ht="45">
      <c r="A22" s="58" t="s">
        <v>214</v>
      </c>
      <c r="B22" s="112" t="s">
        <v>230</v>
      </c>
      <c r="C22" s="112" t="s">
        <v>229</v>
      </c>
      <c r="D22" s="66">
        <v>53</v>
      </c>
      <c r="E22" s="112">
        <v>1.5</v>
      </c>
      <c r="F22" s="58" t="s">
        <v>214</v>
      </c>
      <c r="G22" s="196" t="s">
        <v>99</v>
      </c>
    </row>
    <row r="23" spans="1:7" ht="45">
      <c r="A23" s="58" t="s">
        <v>214</v>
      </c>
      <c r="B23" s="112" t="s">
        <v>231</v>
      </c>
      <c r="C23" s="112" t="s">
        <v>229</v>
      </c>
      <c r="D23" s="66">
        <v>53</v>
      </c>
      <c r="E23" s="112">
        <v>1.5</v>
      </c>
      <c r="F23" s="58" t="s">
        <v>214</v>
      </c>
      <c r="G23" s="196" t="s">
        <v>99</v>
      </c>
    </row>
    <row r="24" spans="1:7" ht="45">
      <c r="A24" s="58" t="s">
        <v>214</v>
      </c>
      <c r="B24" s="112" t="s">
        <v>232</v>
      </c>
      <c r="C24" s="112" t="s">
        <v>229</v>
      </c>
      <c r="D24" s="66">
        <v>53</v>
      </c>
      <c r="E24" s="112">
        <v>1.5</v>
      </c>
      <c r="F24" s="58" t="s">
        <v>214</v>
      </c>
      <c r="G24" s="196" t="s">
        <v>99</v>
      </c>
    </row>
    <row r="25" spans="1:7" ht="45">
      <c r="A25" s="58" t="s">
        <v>214</v>
      </c>
      <c r="B25" s="112" t="s">
        <v>233</v>
      </c>
      <c r="C25" s="112" t="s">
        <v>229</v>
      </c>
      <c r="D25" s="66">
        <v>53</v>
      </c>
      <c r="E25" s="112">
        <v>1.5</v>
      </c>
      <c r="F25" s="58" t="s">
        <v>214</v>
      </c>
      <c r="G25" s="196" t="s">
        <v>99</v>
      </c>
    </row>
    <row r="26" spans="1:7" ht="45">
      <c r="A26" s="58" t="s">
        <v>214</v>
      </c>
      <c r="B26" s="112" t="s">
        <v>234</v>
      </c>
      <c r="C26" s="112" t="s">
        <v>229</v>
      </c>
      <c r="D26" s="66">
        <v>53</v>
      </c>
      <c r="E26" s="112">
        <v>1.5</v>
      </c>
      <c r="F26" s="58" t="s">
        <v>214</v>
      </c>
      <c r="G26" s="196" t="s">
        <v>99</v>
      </c>
    </row>
    <row r="27" spans="1:7" ht="45">
      <c r="A27" s="58" t="s">
        <v>214</v>
      </c>
      <c r="B27" s="112" t="s">
        <v>235</v>
      </c>
      <c r="C27" s="112" t="s">
        <v>229</v>
      </c>
      <c r="D27" s="66">
        <v>53</v>
      </c>
      <c r="E27" s="112">
        <v>1.5</v>
      </c>
      <c r="F27" s="58" t="s">
        <v>214</v>
      </c>
      <c r="G27" s="196" t="s">
        <v>99</v>
      </c>
    </row>
    <row r="28" spans="1:7" ht="45">
      <c r="A28" s="58" t="s">
        <v>214</v>
      </c>
      <c r="B28" s="112" t="s">
        <v>236</v>
      </c>
      <c r="C28" s="112" t="s">
        <v>229</v>
      </c>
      <c r="D28" s="66">
        <v>53</v>
      </c>
      <c r="E28" s="112">
        <v>1.5</v>
      </c>
      <c r="F28" s="58" t="s">
        <v>214</v>
      </c>
      <c r="G28" s="196" t="s">
        <v>99</v>
      </c>
    </row>
    <row r="29" spans="1:7" ht="45">
      <c r="A29" s="58" t="s">
        <v>214</v>
      </c>
      <c r="B29" s="112" t="s">
        <v>237</v>
      </c>
      <c r="C29" s="112" t="s">
        <v>229</v>
      </c>
      <c r="D29" s="66">
        <v>53</v>
      </c>
      <c r="E29" s="112">
        <v>1.5</v>
      </c>
      <c r="F29" s="58" t="s">
        <v>214</v>
      </c>
      <c r="G29" s="196" t="s">
        <v>99</v>
      </c>
    </row>
    <row r="30" spans="1:7" ht="45">
      <c r="A30" s="58" t="s">
        <v>214</v>
      </c>
      <c r="B30" s="112" t="s">
        <v>238</v>
      </c>
      <c r="C30" s="112" t="s">
        <v>229</v>
      </c>
      <c r="D30" s="66">
        <v>53</v>
      </c>
      <c r="E30" s="112">
        <v>1.5</v>
      </c>
      <c r="F30" s="58" t="s">
        <v>214</v>
      </c>
      <c r="G30" s="196" t="s">
        <v>99</v>
      </c>
    </row>
    <row r="31" spans="1:7" ht="45">
      <c r="A31" s="58" t="s">
        <v>214</v>
      </c>
      <c r="B31" s="112" t="s">
        <v>239</v>
      </c>
      <c r="C31" s="112" t="s">
        <v>229</v>
      </c>
      <c r="D31" s="66">
        <v>53</v>
      </c>
      <c r="E31" s="112">
        <v>1.5</v>
      </c>
      <c r="F31" s="58" t="s">
        <v>214</v>
      </c>
      <c r="G31" s="196" t="s">
        <v>99</v>
      </c>
    </row>
    <row r="32" spans="1:7" ht="45">
      <c r="A32" s="58" t="s">
        <v>214</v>
      </c>
      <c r="B32" s="112" t="s">
        <v>240</v>
      </c>
      <c r="C32" s="112" t="s">
        <v>229</v>
      </c>
      <c r="D32" s="66">
        <v>53</v>
      </c>
      <c r="E32" s="112">
        <v>1.5</v>
      </c>
      <c r="F32" s="58" t="s">
        <v>214</v>
      </c>
      <c r="G32" s="196" t="s">
        <v>99</v>
      </c>
    </row>
    <row r="33" spans="1:7" ht="45">
      <c r="A33" s="58" t="s">
        <v>214</v>
      </c>
      <c r="B33" s="112" t="s">
        <v>241</v>
      </c>
      <c r="C33" s="112" t="s">
        <v>229</v>
      </c>
      <c r="D33" s="66">
        <v>53</v>
      </c>
      <c r="E33" s="112">
        <v>1.5</v>
      </c>
      <c r="F33" s="58" t="s">
        <v>214</v>
      </c>
      <c r="G33" s="196" t="s">
        <v>99</v>
      </c>
    </row>
    <row r="34" spans="1:7" ht="45">
      <c r="A34" s="58" t="s">
        <v>214</v>
      </c>
      <c r="B34" s="112" t="s">
        <v>242</v>
      </c>
      <c r="C34" s="112" t="s">
        <v>229</v>
      </c>
      <c r="D34" s="66">
        <v>53</v>
      </c>
      <c r="E34" s="112">
        <v>1.5</v>
      </c>
      <c r="F34" s="58" t="s">
        <v>214</v>
      </c>
      <c r="G34" s="196" t="s">
        <v>99</v>
      </c>
    </row>
    <row r="35" spans="1:7" ht="45">
      <c r="A35" s="58" t="s">
        <v>214</v>
      </c>
      <c r="B35" s="112" t="s">
        <v>243</v>
      </c>
      <c r="C35" s="112" t="s">
        <v>229</v>
      </c>
      <c r="D35" s="66">
        <v>53</v>
      </c>
      <c r="E35" s="112">
        <v>1.5</v>
      </c>
      <c r="F35" s="58" t="s">
        <v>214</v>
      </c>
      <c r="G35" s="196" t="s">
        <v>99</v>
      </c>
    </row>
    <row r="36" spans="1:7" ht="60">
      <c r="A36" s="58" t="s">
        <v>214</v>
      </c>
      <c r="B36" s="112" t="s">
        <v>244</v>
      </c>
      <c r="C36" s="112" t="s">
        <v>229</v>
      </c>
      <c r="D36" s="66">
        <v>53</v>
      </c>
      <c r="E36" s="112">
        <v>1.5</v>
      </c>
      <c r="F36" s="58" t="s">
        <v>214</v>
      </c>
      <c r="G36" s="196" t="s">
        <v>99</v>
      </c>
    </row>
    <row r="37" spans="1:7" ht="45">
      <c r="A37" s="58" t="s">
        <v>214</v>
      </c>
      <c r="B37" s="112" t="s">
        <v>245</v>
      </c>
      <c r="C37" s="112" t="s">
        <v>229</v>
      </c>
      <c r="D37" s="66">
        <v>55</v>
      </c>
      <c r="E37" s="112">
        <v>1.5</v>
      </c>
      <c r="F37" s="58" t="s">
        <v>214</v>
      </c>
      <c r="G37" s="196" t="s">
        <v>99</v>
      </c>
    </row>
    <row r="38" spans="1:7" ht="45">
      <c r="A38" s="58" t="s">
        <v>214</v>
      </c>
      <c r="B38" s="112" t="s">
        <v>246</v>
      </c>
      <c r="C38" s="112" t="s">
        <v>229</v>
      </c>
      <c r="D38" s="66">
        <v>55</v>
      </c>
      <c r="E38" s="112">
        <v>1.5</v>
      </c>
      <c r="F38" s="58" t="s">
        <v>214</v>
      </c>
      <c r="G38" s="196" t="s">
        <v>99</v>
      </c>
    </row>
    <row r="39" spans="1:7" ht="45">
      <c r="A39" s="58" t="s">
        <v>214</v>
      </c>
      <c r="B39" s="112" t="s">
        <v>247</v>
      </c>
      <c r="C39" s="112" t="s">
        <v>229</v>
      </c>
      <c r="D39" s="66">
        <v>55</v>
      </c>
      <c r="E39" s="112">
        <v>1.5</v>
      </c>
      <c r="F39" s="58" t="s">
        <v>214</v>
      </c>
      <c r="G39" s="196" t="s">
        <v>99</v>
      </c>
    </row>
    <row r="40" spans="1:7" ht="60">
      <c r="A40" s="58" t="s">
        <v>214</v>
      </c>
      <c r="B40" s="112" t="s">
        <v>248</v>
      </c>
      <c r="C40" s="112" t="s">
        <v>229</v>
      </c>
      <c r="D40" s="66">
        <v>55</v>
      </c>
      <c r="E40" s="112">
        <v>1.5</v>
      </c>
      <c r="F40" s="58" t="s">
        <v>214</v>
      </c>
      <c r="G40" s="196" t="s">
        <v>99</v>
      </c>
    </row>
    <row r="41" spans="1:7" ht="45">
      <c r="A41" s="58" t="s">
        <v>214</v>
      </c>
      <c r="B41" s="112" t="s">
        <v>249</v>
      </c>
      <c r="C41" s="112" t="s">
        <v>229</v>
      </c>
      <c r="D41" s="66">
        <v>56</v>
      </c>
      <c r="E41" s="112">
        <v>1.5</v>
      </c>
      <c r="F41" s="58" t="s">
        <v>214</v>
      </c>
      <c r="G41" s="196" t="s">
        <v>99</v>
      </c>
    </row>
    <row r="42" spans="1:7" ht="45">
      <c r="A42" s="58" t="s">
        <v>214</v>
      </c>
      <c r="B42" s="112" t="s">
        <v>250</v>
      </c>
      <c r="C42" s="112" t="s">
        <v>229</v>
      </c>
      <c r="D42" s="66">
        <v>56</v>
      </c>
      <c r="E42" s="112">
        <v>1.5</v>
      </c>
      <c r="F42" s="58" t="s">
        <v>214</v>
      </c>
      <c r="G42" s="196" t="s">
        <v>99</v>
      </c>
    </row>
    <row r="43" spans="1:7" ht="45">
      <c r="A43" s="58" t="s">
        <v>214</v>
      </c>
      <c r="B43" s="112" t="s">
        <v>251</v>
      </c>
      <c r="C43" s="112" t="s">
        <v>229</v>
      </c>
      <c r="D43" s="66">
        <v>56</v>
      </c>
      <c r="E43" s="112">
        <v>1.5</v>
      </c>
      <c r="F43" s="58" t="s">
        <v>214</v>
      </c>
      <c r="G43" s="196" t="s">
        <v>99</v>
      </c>
    </row>
    <row r="44" spans="1:7" ht="45">
      <c r="A44" s="58" t="s">
        <v>214</v>
      </c>
      <c r="B44" s="112" t="s">
        <v>252</v>
      </c>
      <c r="C44" s="112" t="s">
        <v>229</v>
      </c>
      <c r="D44" s="66">
        <v>56</v>
      </c>
      <c r="E44" s="112">
        <v>1.5</v>
      </c>
      <c r="F44" s="58" t="s">
        <v>214</v>
      </c>
      <c r="G44" s="196" t="s">
        <v>99</v>
      </c>
    </row>
    <row r="45" spans="1:7" ht="30">
      <c r="A45" s="58" t="s">
        <v>214</v>
      </c>
      <c r="B45" s="112" t="s">
        <v>253</v>
      </c>
      <c r="C45" s="112" t="s">
        <v>254</v>
      </c>
      <c r="D45" s="66">
        <v>32</v>
      </c>
      <c r="E45" s="112">
        <v>4.4000000000000004</v>
      </c>
      <c r="F45" s="58" t="s">
        <v>214</v>
      </c>
      <c r="G45" s="196" t="s">
        <v>99</v>
      </c>
    </row>
    <row r="46" spans="1:7" ht="45">
      <c r="A46" s="58" t="s">
        <v>214</v>
      </c>
      <c r="B46" s="112" t="s">
        <v>255</v>
      </c>
      <c r="C46" s="112" t="s">
        <v>254</v>
      </c>
      <c r="D46" s="66">
        <v>30</v>
      </c>
      <c r="E46" s="112">
        <v>4.4000000000000004</v>
      </c>
      <c r="F46" s="58" t="s">
        <v>214</v>
      </c>
      <c r="G46" s="196" t="s">
        <v>99</v>
      </c>
    </row>
    <row r="47" spans="1:7" ht="60">
      <c r="A47" s="58" t="s">
        <v>214</v>
      </c>
      <c r="B47" s="112" t="s">
        <v>256</v>
      </c>
      <c r="C47" s="112" t="s">
        <v>254</v>
      </c>
      <c r="D47" s="66">
        <v>30</v>
      </c>
      <c r="E47" s="112">
        <v>4.4000000000000004</v>
      </c>
      <c r="F47" s="58" t="s">
        <v>214</v>
      </c>
      <c r="G47" s="196" t="s">
        <v>99</v>
      </c>
    </row>
    <row r="48" spans="1:7" ht="75">
      <c r="A48" s="58" t="s">
        <v>214</v>
      </c>
      <c r="B48" s="112" t="s">
        <v>257</v>
      </c>
      <c r="C48" s="112" t="s">
        <v>254</v>
      </c>
      <c r="D48" s="66">
        <v>30</v>
      </c>
      <c r="E48" s="112">
        <v>4.4000000000000004</v>
      </c>
      <c r="F48" s="58" t="s">
        <v>214</v>
      </c>
      <c r="G48" s="196" t="s">
        <v>99</v>
      </c>
    </row>
    <row r="49" spans="1:7" ht="60">
      <c r="A49" s="58" t="s">
        <v>214</v>
      </c>
      <c r="B49" s="112" t="s">
        <v>258</v>
      </c>
      <c r="C49" s="112" t="s">
        <v>254</v>
      </c>
      <c r="D49" s="66">
        <v>30</v>
      </c>
      <c r="E49" s="112">
        <v>4.4000000000000004</v>
      </c>
      <c r="F49" s="58" t="s">
        <v>214</v>
      </c>
      <c r="G49" s="196" t="s">
        <v>99</v>
      </c>
    </row>
    <row r="50" spans="1:7" ht="75">
      <c r="A50" s="58" t="s">
        <v>214</v>
      </c>
      <c r="B50" s="112" t="s">
        <v>259</v>
      </c>
      <c r="C50" s="112" t="s">
        <v>254</v>
      </c>
      <c r="D50" s="66">
        <v>31</v>
      </c>
      <c r="E50" s="112">
        <v>4.4000000000000004</v>
      </c>
      <c r="F50" s="58" t="s">
        <v>214</v>
      </c>
      <c r="G50" s="196" t="s">
        <v>99</v>
      </c>
    </row>
    <row r="51" spans="1:7" ht="30.75" thickBot="1">
      <c r="A51" s="58" t="s">
        <v>214</v>
      </c>
      <c r="B51" s="112" t="s">
        <v>260</v>
      </c>
      <c r="C51" s="112" t="s">
        <v>254</v>
      </c>
      <c r="D51" s="66">
        <v>20</v>
      </c>
      <c r="E51" s="112">
        <v>4.4000000000000004</v>
      </c>
      <c r="F51" s="58" t="s">
        <v>214</v>
      </c>
      <c r="G51" s="196" t="s">
        <v>99</v>
      </c>
    </row>
    <row r="52" spans="1:7" ht="45.75" thickBot="1">
      <c r="A52" s="58" t="s">
        <v>214</v>
      </c>
      <c r="B52" s="202" t="s">
        <v>261</v>
      </c>
      <c r="C52" s="4" t="s">
        <v>98</v>
      </c>
      <c r="D52" s="4" t="s">
        <v>262</v>
      </c>
      <c r="E52" s="4">
        <v>5000</v>
      </c>
      <c r="F52" s="58" t="s">
        <v>214</v>
      </c>
      <c r="G52" s="196" t="s">
        <v>263</v>
      </c>
    </row>
    <row r="53" spans="1:7" ht="45.75" thickBot="1">
      <c r="A53" s="58" t="s">
        <v>214</v>
      </c>
      <c r="B53" s="195" t="s">
        <v>264</v>
      </c>
      <c r="C53" s="6" t="s">
        <v>98</v>
      </c>
      <c r="D53" s="6" t="s">
        <v>265</v>
      </c>
      <c r="E53" s="6">
        <v>5000</v>
      </c>
      <c r="F53" s="58" t="s">
        <v>214</v>
      </c>
      <c r="G53" s="196" t="s">
        <v>263</v>
      </c>
    </row>
    <row r="54" spans="1:7" ht="30">
      <c r="A54" s="58" t="s">
        <v>214</v>
      </c>
      <c r="B54" s="42" t="s">
        <v>266</v>
      </c>
      <c r="C54" s="194" t="s">
        <v>98</v>
      </c>
      <c r="D54" s="194" t="s">
        <v>267</v>
      </c>
      <c r="E54" s="194">
        <v>4000</v>
      </c>
      <c r="F54" s="58" t="s">
        <v>214</v>
      </c>
      <c r="G54" s="196" t="s">
        <v>263</v>
      </c>
    </row>
    <row r="55" spans="1:7" ht="30.75" thickBot="1">
      <c r="A55" s="58" t="s">
        <v>214</v>
      </c>
      <c r="B55" s="195" t="s">
        <v>268</v>
      </c>
      <c r="C55" s="195"/>
      <c r="D55" s="195"/>
      <c r="E55" s="195"/>
      <c r="F55" s="58" t="s">
        <v>214</v>
      </c>
      <c r="G55" s="196" t="s">
        <v>263</v>
      </c>
    </row>
    <row r="56" spans="1:7" ht="30.75" thickBot="1">
      <c r="A56" s="58" t="s">
        <v>214</v>
      </c>
      <c r="B56" s="42" t="s">
        <v>269</v>
      </c>
      <c r="C56" s="194" t="s">
        <v>98</v>
      </c>
      <c r="D56" s="194" t="s">
        <v>270</v>
      </c>
      <c r="E56" s="194">
        <v>2000</v>
      </c>
      <c r="F56" s="58" t="s">
        <v>214</v>
      </c>
      <c r="G56" s="196" t="s">
        <v>263</v>
      </c>
    </row>
    <row r="57" spans="1:7" ht="30.75" thickBot="1">
      <c r="A57" s="58" t="s">
        <v>214</v>
      </c>
      <c r="B57" s="195" t="s">
        <v>271</v>
      </c>
      <c r="C57" s="194" t="s">
        <v>98</v>
      </c>
      <c r="D57" s="195"/>
      <c r="E57" s="195"/>
      <c r="F57" s="58" t="s">
        <v>214</v>
      </c>
      <c r="G57" s="196" t="s">
        <v>263</v>
      </c>
    </row>
    <row r="58" spans="1:7" ht="45.75" thickBot="1">
      <c r="A58" s="58" t="s">
        <v>214</v>
      </c>
      <c r="B58" s="42" t="s">
        <v>272</v>
      </c>
      <c r="C58" s="194" t="s">
        <v>98</v>
      </c>
      <c r="D58" s="177"/>
      <c r="E58" s="194">
        <v>5000</v>
      </c>
      <c r="F58" s="58" t="s">
        <v>214</v>
      </c>
      <c r="G58" s="196" t="s">
        <v>263</v>
      </c>
    </row>
    <row r="59" spans="1:7" ht="30.75" thickBot="1">
      <c r="A59" s="58" t="s">
        <v>214</v>
      </c>
      <c r="B59" s="42" t="s">
        <v>273</v>
      </c>
      <c r="C59" s="194" t="s">
        <v>98</v>
      </c>
      <c r="D59" s="177"/>
      <c r="E59" s="194">
        <v>5000</v>
      </c>
      <c r="F59" s="58" t="s">
        <v>214</v>
      </c>
      <c r="G59" s="196" t="s">
        <v>263</v>
      </c>
    </row>
    <row r="60" spans="1:7" ht="30.75" thickBot="1">
      <c r="A60" s="58" t="s">
        <v>214</v>
      </c>
      <c r="B60" s="42" t="s">
        <v>274</v>
      </c>
      <c r="C60" s="194" t="s">
        <v>98</v>
      </c>
      <c r="D60" s="177" t="s">
        <v>275</v>
      </c>
      <c r="E60" s="194">
        <v>5000</v>
      </c>
      <c r="F60" s="58" t="s">
        <v>214</v>
      </c>
      <c r="G60" s="196" t="s">
        <v>263</v>
      </c>
    </row>
    <row r="61" spans="1:7" ht="30.75" thickBot="1">
      <c r="A61" s="58" t="s">
        <v>214</v>
      </c>
      <c r="B61" s="195" t="s">
        <v>276</v>
      </c>
      <c r="C61" s="194" t="s">
        <v>98</v>
      </c>
      <c r="D61" s="6" t="s">
        <v>277</v>
      </c>
      <c r="E61" s="194">
        <v>5000</v>
      </c>
      <c r="F61" s="58" t="s">
        <v>214</v>
      </c>
      <c r="G61" s="196" t="s">
        <v>263</v>
      </c>
    </row>
    <row r="62" spans="1:7" ht="45.75" thickBot="1">
      <c r="A62" s="58" t="s">
        <v>214</v>
      </c>
      <c r="B62" s="42" t="s">
        <v>278</v>
      </c>
      <c r="C62" s="194" t="s">
        <v>279</v>
      </c>
      <c r="D62" s="177"/>
      <c r="E62" s="194">
        <v>800</v>
      </c>
      <c r="F62" s="58" t="s">
        <v>214</v>
      </c>
      <c r="G62" s="196" t="s">
        <v>263</v>
      </c>
    </row>
    <row r="63" spans="1:7" ht="30.75" thickBot="1">
      <c r="A63" s="58" t="s">
        <v>214</v>
      </c>
      <c r="B63" s="42" t="s">
        <v>280</v>
      </c>
      <c r="C63" s="42"/>
      <c r="D63" s="177"/>
      <c r="E63" s="194">
        <v>800</v>
      </c>
      <c r="F63" s="58" t="s">
        <v>214</v>
      </c>
      <c r="G63" s="196" t="s">
        <v>263</v>
      </c>
    </row>
    <row r="64" spans="1:7" ht="30.75" thickBot="1">
      <c r="A64" s="58" t="s">
        <v>214</v>
      </c>
      <c r="B64" s="42" t="s">
        <v>281</v>
      </c>
      <c r="C64" s="42"/>
      <c r="D64" s="177"/>
      <c r="E64" s="194">
        <v>800</v>
      </c>
      <c r="F64" s="58" t="s">
        <v>214</v>
      </c>
      <c r="G64" s="196" t="s">
        <v>263</v>
      </c>
    </row>
    <row r="65" spans="1:7" ht="30.75" thickBot="1">
      <c r="A65" s="58" t="s">
        <v>214</v>
      </c>
      <c r="B65" s="42" t="s">
        <v>282</v>
      </c>
      <c r="C65" s="42"/>
      <c r="D65" s="177" t="s">
        <v>283</v>
      </c>
      <c r="E65" s="194">
        <v>800</v>
      </c>
      <c r="F65" s="58" t="s">
        <v>214</v>
      </c>
      <c r="G65" s="196" t="s">
        <v>263</v>
      </c>
    </row>
    <row r="66" spans="1:7" ht="30.75" thickBot="1">
      <c r="A66" s="58" t="s">
        <v>214</v>
      </c>
      <c r="B66" s="42" t="s">
        <v>284</v>
      </c>
      <c r="C66" s="42"/>
      <c r="D66" s="177">
        <v>1337</v>
      </c>
      <c r="E66" s="194">
        <v>800</v>
      </c>
      <c r="F66" s="58" t="s">
        <v>214</v>
      </c>
      <c r="G66" s="196" t="s">
        <v>263</v>
      </c>
    </row>
    <row r="67" spans="1:7" ht="30.75" thickBot="1">
      <c r="A67" s="58" t="s">
        <v>214</v>
      </c>
      <c r="B67" s="42" t="s">
        <v>285</v>
      </c>
      <c r="C67" s="42"/>
      <c r="D67" s="177"/>
      <c r="E67" s="194">
        <v>800</v>
      </c>
      <c r="F67" s="58" t="s">
        <v>214</v>
      </c>
      <c r="G67" s="196" t="s">
        <v>263</v>
      </c>
    </row>
    <row r="68" spans="1:7" ht="30.75" thickBot="1">
      <c r="A68" s="58" t="s">
        <v>214</v>
      </c>
      <c r="B68" s="195"/>
      <c r="C68" s="195"/>
      <c r="D68" s="6">
        <v>1221</v>
      </c>
      <c r="E68" s="194">
        <v>800</v>
      </c>
      <c r="F68" s="58" t="s">
        <v>214</v>
      </c>
      <c r="G68" s="196" t="s">
        <v>263</v>
      </c>
    </row>
    <row r="69" spans="1:7" ht="45.75" thickBot="1">
      <c r="A69" s="58" t="s">
        <v>214</v>
      </c>
      <c r="B69" s="195" t="s">
        <v>286</v>
      </c>
      <c r="C69" s="6" t="s">
        <v>98</v>
      </c>
      <c r="D69" s="6">
        <v>1321</v>
      </c>
      <c r="E69" s="6">
        <v>600</v>
      </c>
      <c r="F69" s="58" t="s">
        <v>214</v>
      </c>
      <c r="G69" s="196" t="s">
        <v>263</v>
      </c>
    </row>
    <row r="70" spans="1:7" ht="45">
      <c r="A70" s="58" t="s">
        <v>214</v>
      </c>
      <c r="B70" s="42" t="s">
        <v>287</v>
      </c>
      <c r="C70" s="194" t="s">
        <v>98</v>
      </c>
      <c r="D70" s="177"/>
      <c r="E70" s="194">
        <v>4500</v>
      </c>
      <c r="F70" s="58" t="s">
        <v>214</v>
      </c>
      <c r="G70" s="196" t="s">
        <v>263</v>
      </c>
    </row>
    <row r="71" spans="1:7" ht="30">
      <c r="A71" s="58" t="s">
        <v>214</v>
      </c>
      <c r="B71" s="42" t="s">
        <v>288</v>
      </c>
      <c r="C71" s="42"/>
      <c r="D71" s="177">
        <v>951</v>
      </c>
      <c r="E71" s="42"/>
      <c r="F71" s="58" t="s">
        <v>214</v>
      </c>
      <c r="G71" s="196" t="s">
        <v>263</v>
      </c>
    </row>
    <row r="72" spans="1:7" ht="30.75" thickBot="1">
      <c r="A72" s="58" t="s">
        <v>214</v>
      </c>
      <c r="B72" s="195" t="s">
        <v>289</v>
      </c>
      <c r="C72" s="195"/>
      <c r="D72" s="6">
        <v>951</v>
      </c>
      <c r="E72" s="195"/>
      <c r="F72" s="58" t="s">
        <v>214</v>
      </c>
      <c r="G72" s="196" t="s">
        <v>263</v>
      </c>
    </row>
    <row r="73" spans="1:7" ht="30">
      <c r="A73" s="58" t="s">
        <v>214</v>
      </c>
      <c r="B73" s="42" t="s">
        <v>290</v>
      </c>
      <c r="C73" s="194" t="s">
        <v>98</v>
      </c>
      <c r="D73" s="194" t="s">
        <v>291</v>
      </c>
      <c r="E73" s="194">
        <v>3000</v>
      </c>
      <c r="F73" s="58" t="s">
        <v>214</v>
      </c>
      <c r="G73" s="196" t="s">
        <v>263</v>
      </c>
    </row>
    <row r="74" spans="1:7" ht="30.75" thickBot="1">
      <c r="A74" s="58" t="s">
        <v>214</v>
      </c>
      <c r="B74" s="195" t="s">
        <v>292</v>
      </c>
      <c r="C74" s="195"/>
      <c r="D74" s="195"/>
      <c r="E74" s="195"/>
      <c r="F74" s="58" t="s">
        <v>214</v>
      </c>
      <c r="G74" s="196" t="s">
        <v>263</v>
      </c>
    </row>
    <row r="75" spans="1:7" ht="30">
      <c r="A75" s="58" t="s">
        <v>214</v>
      </c>
      <c r="B75" s="42" t="s">
        <v>293</v>
      </c>
      <c r="C75" s="194" t="s">
        <v>98</v>
      </c>
      <c r="D75" s="194" t="s">
        <v>294</v>
      </c>
      <c r="E75" s="194">
        <v>5000</v>
      </c>
      <c r="F75" s="58" t="s">
        <v>214</v>
      </c>
      <c r="G75" s="196" t="s">
        <v>263</v>
      </c>
    </row>
    <row r="76" spans="1:7" ht="30.75" thickBot="1">
      <c r="A76" s="58" t="s">
        <v>214</v>
      </c>
      <c r="B76" s="195" t="s">
        <v>292</v>
      </c>
      <c r="C76" s="195"/>
      <c r="D76" s="195"/>
      <c r="E76" s="195"/>
      <c r="F76" s="58" t="s">
        <v>214</v>
      </c>
      <c r="G76" s="196" t="s">
        <v>263</v>
      </c>
    </row>
    <row r="77" spans="1:7" ht="30">
      <c r="A77" s="58" t="s">
        <v>214</v>
      </c>
      <c r="B77" s="42" t="s">
        <v>295</v>
      </c>
      <c r="C77" s="194" t="s">
        <v>279</v>
      </c>
      <c r="D77" s="194" t="s">
        <v>296</v>
      </c>
      <c r="E77" s="194">
        <v>2000</v>
      </c>
      <c r="F77" s="58" t="s">
        <v>214</v>
      </c>
      <c r="G77" s="196" t="s">
        <v>263</v>
      </c>
    </row>
    <row r="78" spans="1:7" ht="30">
      <c r="A78" s="58" t="s">
        <v>214</v>
      </c>
      <c r="B78" s="42" t="s">
        <v>297</v>
      </c>
      <c r="C78" s="42"/>
      <c r="D78" s="42"/>
      <c r="E78" s="42"/>
      <c r="F78" s="58" t="s">
        <v>214</v>
      </c>
      <c r="G78" s="196" t="s">
        <v>263</v>
      </c>
    </row>
    <row r="79" spans="1:7" ht="30.75" thickBot="1">
      <c r="A79" s="58" t="s">
        <v>214</v>
      </c>
      <c r="B79" s="195" t="s">
        <v>298</v>
      </c>
      <c r="C79" s="195"/>
      <c r="D79" s="195"/>
      <c r="E79" s="195"/>
      <c r="F79" s="58" t="s">
        <v>214</v>
      </c>
      <c r="G79" s="196" t="s">
        <v>263</v>
      </c>
    </row>
    <row r="80" spans="1:7" ht="60">
      <c r="A80" s="58" t="s">
        <v>214</v>
      </c>
      <c r="B80" s="42" t="s">
        <v>299</v>
      </c>
      <c r="C80" s="194" t="s">
        <v>279</v>
      </c>
      <c r="D80" s="177"/>
      <c r="E80" s="194">
        <v>4400</v>
      </c>
      <c r="F80" s="58" t="s">
        <v>214</v>
      </c>
      <c r="G80" s="196" t="s">
        <v>263</v>
      </c>
    </row>
    <row r="81" spans="1:7" ht="30">
      <c r="A81" s="58" t="s">
        <v>214</v>
      </c>
      <c r="B81" s="42" t="s">
        <v>300</v>
      </c>
      <c r="C81" s="42"/>
      <c r="D81" s="177">
        <v>330</v>
      </c>
      <c r="E81" s="42"/>
      <c r="F81" s="58" t="s">
        <v>214</v>
      </c>
      <c r="G81" s="196" t="s">
        <v>263</v>
      </c>
    </row>
    <row r="82" spans="1:7" ht="30">
      <c r="A82" s="58" t="s">
        <v>214</v>
      </c>
      <c r="B82" s="42" t="s">
        <v>301</v>
      </c>
      <c r="C82" s="42"/>
      <c r="D82" s="177" t="s">
        <v>302</v>
      </c>
      <c r="E82" s="42"/>
      <c r="F82" s="58" t="s">
        <v>214</v>
      </c>
      <c r="G82" s="196" t="s">
        <v>263</v>
      </c>
    </row>
    <row r="83" spans="1:7" ht="30">
      <c r="A83" s="58" t="s">
        <v>214</v>
      </c>
      <c r="B83" s="42" t="s">
        <v>303</v>
      </c>
      <c r="C83" s="42"/>
      <c r="D83" s="177"/>
      <c r="E83" s="42"/>
      <c r="F83" s="58" t="s">
        <v>214</v>
      </c>
      <c r="G83" s="196" t="s">
        <v>263</v>
      </c>
    </row>
    <row r="84" spans="1:7" ht="30.75" thickBot="1">
      <c r="A84" s="58" t="s">
        <v>214</v>
      </c>
      <c r="B84" s="195"/>
      <c r="C84" s="195"/>
      <c r="D84" s="6"/>
      <c r="E84" s="195"/>
      <c r="F84" s="58" t="s">
        <v>214</v>
      </c>
      <c r="G84" s="196" t="s">
        <v>263</v>
      </c>
    </row>
    <row r="85" spans="1:7" ht="60">
      <c r="A85" s="58" t="s">
        <v>214</v>
      </c>
      <c r="B85" s="42" t="s">
        <v>304</v>
      </c>
      <c r="C85" s="194" t="s">
        <v>279</v>
      </c>
      <c r="D85" s="177"/>
      <c r="E85" s="194">
        <v>4400</v>
      </c>
      <c r="F85" s="58" t="s">
        <v>214</v>
      </c>
      <c r="G85" s="196" t="s">
        <v>263</v>
      </c>
    </row>
    <row r="86" spans="1:7" ht="30">
      <c r="A86" s="58" t="s">
        <v>214</v>
      </c>
      <c r="B86" s="42" t="s">
        <v>300</v>
      </c>
      <c r="C86" s="42"/>
      <c r="D86" s="177">
        <v>311</v>
      </c>
      <c r="E86" s="42"/>
      <c r="F86" s="58" t="s">
        <v>214</v>
      </c>
      <c r="G86" s="196" t="s">
        <v>263</v>
      </c>
    </row>
    <row r="87" spans="1:7" ht="30">
      <c r="A87" s="58" t="s">
        <v>214</v>
      </c>
      <c r="B87" s="42" t="s">
        <v>301</v>
      </c>
      <c r="C87" s="42"/>
      <c r="D87" s="177">
        <v>412</v>
      </c>
      <c r="E87" s="42"/>
      <c r="F87" s="58" t="s">
        <v>214</v>
      </c>
      <c r="G87" s="196" t="s">
        <v>263</v>
      </c>
    </row>
    <row r="88" spans="1:7" ht="30">
      <c r="A88" s="58" t="s">
        <v>214</v>
      </c>
      <c r="B88" s="42" t="s">
        <v>305</v>
      </c>
      <c r="C88" s="42"/>
      <c r="D88" s="177"/>
      <c r="E88" s="42"/>
      <c r="F88" s="58" t="s">
        <v>214</v>
      </c>
      <c r="G88" s="196" t="s">
        <v>263</v>
      </c>
    </row>
    <row r="89" spans="1:7" ht="30.75" thickBot="1">
      <c r="A89" s="58" t="s">
        <v>214</v>
      </c>
      <c r="B89" s="195"/>
      <c r="C89" s="195"/>
      <c r="D89" s="6"/>
      <c r="E89" s="195"/>
      <c r="F89" s="58" t="s">
        <v>214</v>
      </c>
      <c r="G89" s="196" t="s">
        <v>263</v>
      </c>
    </row>
    <row r="90" spans="1:7" ht="30">
      <c r="A90" s="58" t="s">
        <v>214</v>
      </c>
      <c r="B90" s="42" t="s">
        <v>306</v>
      </c>
      <c r="C90" s="194" t="s">
        <v>98</v>
      </c>
      <c r="D90" s="194" t="s">
        <v>307</v>
      </c>
      <c r="E90" s="194">
        <v>2000</v>
      </c>
      <c r="F90" s="58" t="s">
        <v>214</v>
      </c>
      <c r="G90" s="196" t="s">
        <v>263</v>
      </c>
    </row>
    <row r="91" spans="1:7" ht="30">
      <c r="A91" s="58" t="s">
        <v>214</v>
      </c>
      <c r="B91" s="42" t="s">
        <v>308</v>
      </c>
      <c r="C91" s="42"/>
      <c r="D91" s="42"/>
      <c r="E91" s="42"/>
      <c r="F91" s="58" t="s">
        <v>214</v>
      </c>
      <c r="G91" s="196" t="s">
        <v>263</v>
      </c>
    </row>
    <row r="92" spans="1:7" ht="30.75" thickBot="1">
      <c r="A92" s="58" t="s">
        <v>214</v>
      </c>
      <c r="B92" s="195" t="s">
        <v>298</v>
      </c>
      <c r="C92" s="195"/>
      <c r="D92" s="195"/>
      <c r="E92" s="195"/>
      <c r="F92" s="58" t="s">
        <v>214</v>
      </c>
      <c r="G92" s="196" t="s">
        <v>263</v>
      </c>
    </row>
    <row r="93" spans="1:7" ht="30">
      <c r="A93" s="58" t="s">
        <v>214</v>
      </c>
      <c r="B93" s="42" t="s">
        <v>309</v>
      </c>
      <c r="C93" s="194" t="s">
        <v>98</v>
      </c>
      <c r="D93" s="194" t="s">
        <v>310</v>
      </c>
      <c r="E93" s="194">
        <v>2000</v>
      </c>
      <c r="F93" s="58" t="s">
        <v>214</v>
      </c>
      <c r="G93" s="196" t="s">
        <v>263</v>
      </c>
    </row>
    <row r="94" spans="1:7" ht="30">
      <c r="A94" s="58" t="s">
        <v>214</v>
      </c>
      <c r="B94" s="42" t="s">
        <v>297</v>
      </c>
      <c r="C94" s="42"/>
      <c r="D94" s="42"/>
      <c r="E94" s="42"/>
      <c r="F94" s="58" t="s">
        <v>214</v>
      </c>
      <c r="G94" s="196" t="s">
        <v>263</v>
      </c>
    </row>
    <row r="95" spans="1:7" ht="30.75" thickBot="1">
      <c r="A95" s="58" t="s">
        <v>214</v>
      </c>
      <c r="B95" s="195" t="s">
        <v>298</v>
      </c>
      <c r="C95" s="195"/>
      <c r="D95" s="195"/>
      <c r="E95" s="195"/>
      <c r="F95" s="58" t="s">
        <v>214</v>
      </c>
      <c r="G95" s="196" t="s">
        <v>263</v>
      </c>
    </row>
    <row r="96" spans="1:7" ht="45">
      <c r="A96" s="58" t="s">
        <v>214</v>
      </c>
      <c r="B96" s="42" t="s">
        <v>311</v>
      </c>
      <c r="C96" s="194" t="s">
        <v>312</v>
      </c>
      <c r="D96" s="177"/>
      <c r="E96" s="194" t="s">
        <v>313</v>
      </c>
      <c r="F96" s="58" t="s">
        <v>214</v>
      </c>
      <c r="G96" s="196" t="s">
        <v>263</v>
      </c>
    </row>
    <row r="97" spans="1:7" ht="30">
      <c r="A97" s="58" t="s">
        <v>214</v>
      </c>
      <c r="B97" s="42" t="s">
        <v>314</v>
      </c>
      <c r="C97" s="42"/>
      <c r="D97" s="177">
        <v>1268</v>
      </c>
      <c r="E97" s="42"/>
      <c r="F97" s="58" t="s">
        <v>214</v>
      </c>
      <c r="G97" s="196" t="s">
        <v>263</v>
      </c>
    </row>
    <row r="98" spans="1:7" ht="30">
      <c r="A98" s="58" t="s">
        <v>214</v>
      </c>
      <c r="B98" s="42" t="s">
        <v>315</v>
      </c>
      <c r="C98" s="42"/>
      <c r="D98" s="177">
        <v>1163</v>
      </c>
      <c r="E98" s="42"/>
      <c r="F98" s="58" t="s">
        <v>214</v>
      </c>
      <c r="G98" s="196" t="s">
        <v>263</v>
      </c>
    </row>
    <row r="99" spans="1:7" ht="30">
      <c r="A99" s="58" t="s">
        <v>214</v>
      </c>
      <c r="B99" s="42" t="s">
        <v>316</v>
      </c>
      <c r="C99" s="42"/>
      <c r="D99" s="177">
        <v>1057</v>
      </c>
      <c r="E99" s="42"/>
      <c r="F99" s="58" t="s">
        <v>214</v>
      </c>
      <c r="G99" s="196" t="s">
        <v>263</v>
      </c>
    </row>
    <row r="100" spans="1:7" ht="30.75" thickBot="1">
      <c r="A100" s="58" t="s">
        <v>214</v>
      </c>
      <c r="B100" s="195" t="s">
        <v>317</v>
      </c>
      <c r="C100" s="195"/>
      <c r="D100" s="41"/>
      <c r="E100" s="195"/>
      <c r="F100" s="58" t="s">
        <v>214</v>
      </c>
      <c r="G100" s="196" t="s">
        <v>263</v>
      </c>
    </row>
    <row r="101" spans="1:7" ht="45">
      <c r="A101" s="58" t="s">
        <v>214</v>
      </c>
      <c r="B101" s="42" t="s">
        <v>318</v>
      </c>
      <c r="C101" s="194" t="s">
        <v>312</v>
      </c>
      <c r="D101" s="177"/>
      <c r="E101" s="194" t="s">
        <v>319</v>
      </c>
      <c r="F101" s="58" t="s">
        <v>214</v>
      </c>
      <c r="G101" s="196" t="s">
        <v>263</v>
      </c>
    </row>
    <row r="102" spans="1:7" ht="30">
      <c r="A102" s="58" t="s">
        <v>214</v>
      </c>
      <c r="B102" s="42" t="s">
        <v>314</v>
      </c>
      <c r="C102" s="42"/>
      <c r="D102" s="177">
        <v>1216</v>
      </c>
      <c r="E102" s="42"/>
      <c r="F102" s="58" t="s">
        <v>214</v>
      </c>
      <c r="G102" s="196" t="s">
        <v>263</v>
      </c>
    </row>
    <row r="103" spans="1:7" ht="30">
      <c r="A103" s="58" t="s">
        <v>214</v>
      </c>
      <c r="B103" s="42" t="s">
        <v>315</v>
      </c>
      <c r="C103" s="42"/>
      <c r="D103" s="177">
        <v>1025</v>
      </c>
      <c r="E103" s="42"/>
      <c r="F103" s="58" t="s">
        <v>214</v>
      </c>
      <c r="G103" s="196" t="s">
        <v>263</v>
      </c>
    </row>
    <row r="104" spans="1:7" ht="30">
      <c r="A104" s="58" t="s">
        <v>214</v>
      </c>
      <c r="B104" s="42" t="s">
        <v>316</v>
      </c>
      <c r="C104" s="42"/>
      <c r="D104" s="177">
        <v>983</v>
      </c>
      <c r="E104" s="42"/>
      <c r="F104" s="58" t="s">
        <v>214</v>
      </c>
      <c r="G104" s="196" t="s">
        <v>263</v>
      </c>
    </row>
    <row r="105" spans="1:7" ht="30.75" thickBot="1">
      <c r="A105" s="58" t="s">
        <v>214</v>
      </c>
      <c r="B105" s="195" t="s">
        <v>320</v>
      </c>
      <c r="C105" s="195"/>
      <c r="D105" s="195"/>
      <c r="E105" s="195"/>
      <c r="F105" s="58" t="s">
        <v>214</v>
      </c>
      <c r="G105" s="196" t="s">
        <v>263</v>
      </c>
    </row>
    <row r="106" spans="1:7" ht="30">
      <c r="A106" s="58" t="s">
        <v>214</v>
      </c>
      <c r="B106" s="42" t="s">
        <v>321</v>
      </c>
      <c r="C106" s="194" t="s">
        <v>98</v>
      </c>
      <c r="D106" s="194">
        <v>42</v>
      </c>
      <c r="E106" s="194">
        <v>20000</v>
      </c>
      <c r="F106" s="58" t="s">
        <v>214</v>
      </c>
      <c r="G106" s="196" t="s">
        <v>263</v>
      </c>
    </row>
    <row r="107" spans="1:7" ht="30.75" thickBot="1">
      <c r="A107" s="58" t="s">
        <v>214</v>
      </c>
      <c r="B107" s="195" t="s">
        <v>322</v>
      </c>
      <c r="C107" s="195"/>
      <c r="D107" s="195"/>
      <c r="E107" s="195"/>
      <c r="F107" s="58" t="s">
        <v>214</v>
      </c>
      <c r="G107" s="196" t="s">
        <v>263</v>
      </c>
    </row>
    <row r="108" spans="1:7" ht="30">
      <c r="A108" s="58" t="s">
        <v>214</v>
      </c>
      <c r="B108" s="42" t="s">
        <v>323</v>
      </c>
      <c r="C108" s="194" t="s">
        <v>98</v>
      </c>
      <c r="D108" s="194">
        <v>127</v>
      </c>
      <c r="E108" s="194">
        <v>10000</v>
      </c>
      <c r="F108" s="58" t="s">
        <v>214</v>
      </c>
      <c r="G108" s="196" t="s">
        <v>263</v>
      </c>
    </row>
    <row r="109" spans="1:7" ht="30.75" thickBot="1">
      <c r="A109" s="58" t="s">
        <v>214</v>
      </c>
      <c r="B109" s="195" t="s">
        <v>324</v>
      </c>
      <c r="C109" s="195"/>
      <c r="D109" s="195"/>
      <c r="E109" s="195"/>
      <c r="F109" s="58" t="s">
        <v>214</v>
      </c>
      <c r="G109" s="196" t="s">
        <v>263</v>
      </c>
    </row>
    <row r="110" spans="1:7" ht="45.75" thickBot="1">
      <c r="A110" s="58" t="s">
        <v>214</v>
      </c>
      <c r="B110" s="195" t="s">
        <v>325</v>
      </c>
      <c r="C110" s="6" t="s">
        <v>98</v>
      </c>
      <c r="D110" s="6">
        <v>63</v>
      </c>
      <c r="E110" s="6">
        <v>10000</v>
      </c>
      <c r="F110" s="58" t="s">
        <v>214</v>
      </c>
      <c r="G110" s="196" t="s">
        <v>263</v>
      </c>
    </row>
    <row r="111" spans="1:7" ht="30">
      <c r="A111" s="58" t="s">
        <v>214</v>
      </c>
      <c r="B111" s="42" t="s">
        <v>326</v>
      </c>
      <c r="C111" s="194" t="s">
        <v>98</v>
      </c>
      <c r="D111" s="194">
        <v>523</v>
      </c>
      <c r="E111" s="194">
        <v>5000</v>
      </c>
      <c r="F111" s="58" t="s">
        <v>214</v>
      </c>
      <c r="G111" s="196" t="s">
        <v>263</v>
      </c>
    </row>
    <row r="112" spans="1:7" ht="30.75" thickBot="1">
      <c r="A112" s="58" t="s">
        <v>214</v>
      </c>
      <c r="B112" s="195" t="s">
        <v>327</v>
      </c>
      <c r="C112" s="195"/>
      <c r="D112" s="195"/>
      <c r="E112" s="195"/>
      <c r="F112" s="58" t="s">
        <v>214</v>
      </c>
      <c r="G112" s="196" t="s">
        <v>263</v>
      </c>
    </row>
    <row r="113" spans="1:7" ht="30">
      <c r="A113" s="58" t="s">
        <v>214</v>
      </c>
      <c r="B113" s="42" t="s">
        <v>328</v>
      </c>
      <c r="C113" s="194" t="s">
        <v>312</v>
      </c>
      <c r="D113" s="194" t="s">
        <v>329</v>
      </c>
      <c r="E113" s="194">
        <v>1500</v>
      </c>
      <c r="F113" s="58" t="s">
        <v>214</v>
      </c>
      <c r="G113" s="196" t="s">
        <v>263</v>
      </c>
    </row>
    <row r="114" spans="1:7" ht="30">
      <c r="A114" s="58" t="s">
        <v>214</v>
      </c>
      <c r="B114" s="42" t="s">
        <v>330</v>
      </c>
      <c r="C114" s="42"/>
      <c r="D114" s="42"/>
      <c r="E114" s="42"/>
      <c r="F114" s="58" t="s">
        <v>214</v>
      </c>
      <c r="G114" s="196" t="s">
        <v>263</v>
      </c>
    </row>
    <row r="115" spans="1:7" ht="30.75" thickBot="1">
      <c r="A115" s="58" t="s">
        <v>214</v>
      </c>
      <c r="B115" s="195" t="s">
        <v>331</v>
      </c>
      <c r="C115" s="195"/>
      <c r="D115" s="195"/>
      <c r="E115" s="195"/>
      <c r="F115" s="58" t="s">
        <v>214</v>
      </c>
      <c r="G115" s="196" t="s">
        <v>263</v>
      </c>
    </row>
    <row r="116" spans="1:7" ht="30">
      <c r="A116" s="58" t="s">
        <v>214</v>
      </c>
      <c r="B116" s="42" t="s">
        <v>332</v>
      </c>
      <c r="C116" s="194" t="s">
        <v>312</v>
      </c>
      <c r="D116" s="194" t="s">
        <v>333</v>
      </c>
      <c r="E116" s="194">
        <v>1000</v>
      </c>
      <c r="F116" s="58" t="s">
        <v>214</v>
      </c>
      <c r="G116" s="196" t="s">
        <v>263</v>
      </c>
    </row>
    <row r="117" spans="1:7" ht="30.75" thickBot="1">
      <c r="A117" s="58" t="s">
        <v>214</v>
      </c>
      <c r="B117" s="195" t="s">
        <v>334</v>
      </c>
      <c r="C117" s="195"/>
      <c r="D117" s="195"/>
      <c r="E117" s="195"/>
      <c r="F117" s="58" t="s">
        <v>214</v>
      </c>
      <c r="G117" s="196" t="s">
        <v>263</v>
      </c>
    </row>
    <row r="118" spans="1:7" ht="45">
      <c r="A118" s="58" t="s">
        <v>214</v>
      </c>
      <c r="B118" s="42" t="s">
        <v>335</v>
      </c>
      <c r="C118" s="194" t="s">
        <v>336</v>
      </c>
      <c r="D118" s="194" t="s">
        <v>337</v>
      </c>
      <c r="E118" s="194">
        <v>500</v>
      </c>
      <c r="F118" s="58" t="s">
        <v>214</v>
      </c>
      <c r="G118" s="196" t="s">
        <v>263</v>
      </c>
    </row>
    <row r="119" spans="1:7" ht="30.75" thickBot="1">
      <c r="A119" s="58" t="s">
        <v>214</v>
      </c>
      <c r="B119" s="195" t="s">
        <v>338</v>
      </c>
      <c r="C119" s="195"/>
      <c r="D119" s="195"/>
      <c r="E119" s="195"/>
      <c r="F119" s="58" t="s">
        <v>214</v>
      </c>
      <c r="G119" s="196" t="s">
        <v>263</v>
      </c>
    </row>
    <row r="120" spans="1:7" ht="45">
      <c r="A120" s="58" t="s">
        <v>214</v>
      </c>
      <c r="B120" s="42" t="s">
        <v>339</v>
      </c>
      <c r="C120" s="194" t="s">
        <v>336</v>
      </c>
      <c r="D120" s="194"/>
      <c r="E120" s="194">
        <v>700</v>
      </c>
      <c r="F120" s="58" t="s">
        <v>214</v>
      </c>
      <c r="G120" s="196" t="s">
        <v>263</v>
      </c>
    </row>
    <row r="121" spans="1:7" ht="30.75" thickBot="1">
      <c r="A121" s="58" t="s">
        <v>214</v>
      </c>
      <c r="B121" s="195" t="s">
        <v>340</v>
      </c>
      <c r="C121" s="195"/>
      <c r="D121" s="195"/>
      <c r="E121" s="195"/>
      <c r="F121" s="58" t="s">
        <v>214</v>
      </c>
      <c r="G121" s="196" t="s">
        <v>263</v>
      </c>
    </row>
    <row r="122" spans="1:7" ht="30">
      <c r="A122" s="58" t="s">
        <v>214</v>
      </c>
      <c r="B122" s="42" t="s">
        <v>341</v>
      </c>
      <c r="C122" s="194" t="s">
        <v>312</v>
      </c>
      <c r="D122" s="194" t="s">
        <v>342</v>
      </c>
      <c r="E122" s="194">
        <v>17000</v>
      </c>
      <c r="F122" s="58" t="s">
        <v>214</v>
      </c>
      <c r="G122" s="196" t="s">
        <v>263</v>
      </c>
    </row>
    <row r="123" spans="1:7" ht="30">
      <c r="A123" s="58" t="s">
        <v>214</v>
      </c>
      <c r="B123" s="42" t="s">
        <v>343</v>
      </c>
      <c r="C123" s="42"/>
      <c r="D123" s="42"/>
      <c r="E123" s="42"/>
      <c r="F123" s="58" t="s">
        <v>214</v>
      </c>
      <c r="G123" s="196" t="s">
        <v>263</v>
      </c>
    </row>
    <row r="124" spans="1:7" ht="30.75" thickBot="1">
      <c r="A124" s="58" t="s">
        <v>214</v>
      </c>
      <c r="B124" s="195" t="s">
        <v>344</v>
      </c>
      <c r="C124" s="195"/>
      <c r="D124" s="195"/>
      <c r="E124" s="195"/>
      <c r="F124" s="58" t="s">
        <v>214</v>
      </c>
      <c r="G124" s="196" t="s">
        <v>263</v>
      </c>
    </row>
    <row r="125" spans="1:7" ht="30">
      <c r="A125" s="58" t="s">
        <v>214</v>
      </c>
      <c r="B125" s="42" t="s">
        <v>345</v>
      </c>
      <c r="C125" s="194" t="s">
        <v>312</v>
      </c>
      <c r="D125" s="194" t="s">
        <v>346</v>
      </c>
      <c r="E125" s="194">
        <v>15000</v>
      </c>
      <c r="F125" s="58" t="s">
        <v>214</v>
      </c>
      <c r="G125" s="196" t="s">
        <v>263</v>
      </c>
    </row>
    <row r="126" spans="1:7" ht="30">
      <c r="A126" s="58" t="s">
        <v>214</v>
      </c>
      <c r="B126" s="42" t="s">
        <v>343</v>
      </c>
      <c r="C126" s="42"/>
      <c r="D126" s="42"/>
      <c r="E126" s="42"/>
      <c r="F126" s="58" t="s">
        <v>214</v>
      </c>
      <c r="G126" s="196" t="s">
        <v>263</v>
      </c>
    </row>
    <row r="127" spans="1:7" ht="30.75" thickBot="1">
      <c r="A127" s="58" t="s">
        <v>214</v>
      </c>
      <c r="B127" s="195" t="s">
        <v>344</v>
      </c>
      <c r="C127" s="195"/>
      <c r="D127" s="195"/>
      <c r="E127" s="195"/>
      <c r="F127" s="58" t="s">
        <v>214</v>
      </c>
      <c r="G127" s="196" t="s">
        <v>263</v>
      </c>
    </row>
    <row r="128" spans="1:7" ht="30">
      <c r="A128" s="58" t="s">
        <v>214</v>
      </c>
      <c r="B128" s="42" t="s">
        <v>347</v>
      </c>
      <c r="C128" s="194" t="s">
        <v>98</v>
      </c>
      <c r="D128" s="194" t="s">
        <v>348</v>
      </c>
      <c r="E128" s="194">
        <v>20000</v>
      </c>
      <c r="F128" s="58" t="s">
        <v>214</v>
      </c>
      <c r="G128" s="196" t="s">
        <v>263</v>
      </c>
    </row>
    <row r="129" spans="1:7" ht="30.75" thickBot="1">
      <c r="A129" s="58" t="s">
        <v>214</v>
      </c>
      <c r="B129" s="195" t="s">
        <v>349</v>
      </c>
      <c r="C129" s="195"/>
      <c r="D129" s="195"/>
      <c r="E129" s="195"/>
      <c r="F129" s="58" t="s">
        <v>214</v>
      </c>
      <c r="G129" s="196" t="s">
        <v>263</v>
      </c>
    </row>
    <row r="130" spans="1:7" ht="30">
      <c r="A130" s="58" t="s">
        <v>214</v>
      </c>
      <c r="B130" s="42" t="s">
        <v>350</v>
      </c>
      <c r="C130" s="194" t="s">
        <v>312</v>
      </c>
      <c r="D130" s="194" t="s">
        <v>351</v>
      </c>
      <c r="E130" s="194">
        <v>10000</v>
      </c>
      <c r="F130" s="58" t="s">
        <v>214</v>
      </c>
      <c r="G130" s="196" t="s">
        <v>263</v>
      </c>
    </row>
    <row r="131" spans="1:7" ht="30.75" thickBot="1">
      <c r="A131" s="58" t="s">
        <v>214</v>
      </c>
      <c r="B131" s="195" t="s">
        <v>352</v>
      </c>
      <c r="C131" s="195"/>
      <c r="D131" s="195"/>
      <c r="E131" s="195"/>
      <c r="F131" s="58" t="s">
        <v>214</v>
      </c>
      <c r="G131" s="196" t="s">
        <v>263</v>
      </c>
    </row>
    <row r="132" spans="1:7" ht="30">
      <c r="A132" s="58" t="s">
        <v>214</v>
      </c>
      <c r="B132" s="42" t="s">
        <v>353</v>
      </c>
      <c r="C132" s="194" t="s">
        <v>312</v>
      </c>
      <c r="D132" s="177"/>
      <c r="E132" s="194">
        <v>15500</v>
      </c>
      <c r="F132" s="58" t="s">
        <v>214</v>
      </c>
      <c r="G132" s="196" t="s">
        <v>263</v>
      </c>
    </row>
    <row r="133" spans="1:7" ht="30">
      <c r="A133" s="58" t="s">
        <v>214</v>
      </c>
      <c r="B133" s="42" t="s">
        <v>354</v>
      </c>
      <c r="C133" s="42"/>
      <c r="D133" s="177" t="s">
        <v>355</v>
      </c>
      <c r="E133" s="42"/>
      <c r="F133" s="58" t="s">
        <v>214</v>
      </c>
      <c r="G133" s="196" t="s">
        <v>263</v>
      </c>
    </row>
    <row r="134" spans="1:7" ht="30">
      <c r="A134" s="58" t="s">
        <v>214</v>
      </c>
      <c r="B134" s="42" t="s">
        <v>356</v>
      </c>
      <c r="C134" s="42"/>
      <c r="D134" s="177" t="s">
        <v>355</v>
      </c>
      <c r="E134" s="42"/>
      <c r="F134" s="58" t="s">
        <v>214</v>
      </c>
      <c r="G134" s="196" t="s">
        <v>263</v>
      </c>
    </row>
    <row r="135" spans="1:7" ht="30">
      <c r="A135" s="58" t="s">
        <v>214</v>
      </c>
      <c r="B135" s="42" t="s">
        <v>357</v>
      </c>
      <c r="C135" s="42"/>
      <c r="D135" s="177" t="s">
        <v>355</v>
      </c>
      <c r="E135" s="42"/>
      <c r="F135" s="58" t="s">
        <v>214</v>
      </c>
      <c r="G135" s="196" t="s">
        <v>263</v>
      </c>
    </row>
    <row r="136" spans="1:7" ht="30.75" thickBot="1">
      <c r="A136" s="58" t="s">
        <v>214</v>
      </c>
      <c r="B136" s="195" t="s">
        <v>358</v>
      </c>
      <c r="C136" s="195"/>
      <c r="D136" s="6"/>
      <c r="E136" s="195"/>
      <c r="F136" s="58" t="s">
        <v>214</v>
      </c>
      <c r="G136" s="196" t="s">
        <v>263</v>
      </c>
    </row>
    <row r="137" spans="1:7" ht="30">
      <c r="A137" s="58" t="s">
        <v>214</v>
      </c>
      <c r="B137" s="42" t="s">
        <v>359</v>
      </c>
      <c r="C137" s="194" t="s">
        <v>312</v>
      </c>
      <c r="D137" s="177"/>
      <c r="E137" s="194">
        <v>10000</v>
      </c>
      <c r="F137" s="58" t="s">
        <v>214</v>
      </c>
      <c r="G137" s="196" t="s">
        <v>263</v>
      </c>
    </row>
    <row r="138" spans="1:7" ht="30">
      <c r="A138" s="58" t="s">
        <v>214</v>
      </c>
      <c r="B138" s="42" t="s">
        <v>360</v>
      </c>
      <c r="C138" s="42"/>
      <c r="D138" s="177" t="s">
        <v>361</v>
      </c>
      <c r="E138" s="42"/>
      <c r="F138" s="58" t="s">
        <v>214</v>
      </c>
      <c r="G138" s="196" t="s">
        <v>263</v>
      </c>
    </row>
    <row r="139" spans="1:7" ht="30">
      <c r="A139" s="58" t="s">
        <v>214</v>
      </c>
      <c r="B139" s="42" t="s">
        <v>362</v>
      </c>
      <c r="C139" s="42"/>
      <c r="D139" s="177" t="s">
        <v>363</v>
      </c>
      <c r="E139" s="42"/>
      <c r="F139" s="58" t="s">
        <v>214</v>
      </c>
      <c r="G139" s="196" t="s">
        <v>263</v>
      </c>
    </row>
    <row r="140" spans="1:7" ht="30.75" thickBot="1">
      <c r="A140" s="58" t="s">
        <v>214</v>
      </c>
      <c r="B140" s="195" t="s">
        <v>358</v>
      </c>
      <c r="C140" s="195"/>
      <c r="D140" s="6"/>
      <c r="E140" s="195"/>
      <c r="F140" s="58" t="s">
        <v>214</v>
      </c>
      <c r="G140" s="196" t="s">
        <v>263</v>
      </c>
    </row>
    <row r="141" spans="1:7" ht="30">
      <c r="A141" s="58" t="s">
        <v>214</v>
      </c>
      <c r="B141" s="194" t="s">
        <v>364</v>
      </c>
      <c r="C141" s="194" t="s">
        <v>279</v>
      </c>
      <c r="D141" s="194" t="s">
        <v>365</v>
      </c>
      <c r="E141" s="194">
        <v>600</v>
      </c>
      <c r="F141" s="58" t="s">
        <v>214</v>
      </c>
      <c r="G141" s="196" t="s">
        <v>263</v>
      </c>
    </row>
    <row r="142" spans="1:7" ht="30.75" thickBot="1">
      <c r="A142" s="58" t="s">
        <v>214</v>
      </c>
      <c r="B142" s="195" t="s">
        <v>366</v>
      </c>
      <c r="C142" s="195"/>
      <c r="D142" s="195"/>
      <c r="E142" s="195"/>
      <c r="F142" s="58" t="s">
        <v>214</v>
      </c>
      <c r="G142" s="196" t="s">
        <v>263</v>
      </c>
    </row>
    <row r="143" spans="1:7" ht="30">
      <c r="A143" s="58" t="s">
        <v>214</v>
      </c>
      <c r="B143" s="42" t="s">
        <v>367</v>
      </c>
      <c r="C143" s="194" t="s">
        <v>98</v>
      </c>
      <c r="D143" s="194" t="s">
        <v>368</v>
      </c>
      <c r="E143" s="194">
        <v>500</v>
      </c>
      <c r="F143" s="58" t="s">
        <v>214</v>
      </c>
      <c r="G143" s="196" t="s">
        <v>263</v>
      </c>
    </row>
    <row r="144" spans="1:7" ht="30.75" thickBot="1">
      <c r="A144" s="58" t="s">
        <v>214</v>
      </c>
      <c r="B144" s="195" t="s">
        <v>369</v>
      </c>
      <c r="C144" s="195"/>
      <c r="D144" s="195"/>
      <c r="E144" s="195"/>
      <c r="F144" s="58" t="s">
        <v>214</v>
      </c>
      <c r="G144" s="196" t="s">
        <v>263</v>
      </c>
    </row>
    <row r="145" spans="1:7" ht="30">
      <c r="A145" s="58" t="s">
        <v>214</v>
      </c>
      <c r="B145" s="42" t="s">
        <v>370</v>
      </c>
      <c r="C145" s="194" t="s">
        <v>98</v>
      </c>
      <c r="D145" s="194" t="s">
        <v>371</v>
      </c>
      <c r="E145" s="194">
        <v>500</v>
      </c>
      <c r="F145" s="58" t="s">
        <v>214</v>
      </c>
      <c r="G145" s="196" t="s">
        <v>263</v>
      </c>
    </row>
    <row r="146" spans="1:7" ht="30.75" thickBot="1">
      <c r="A146" s="58" t="s">
        <v>214</v>
      </c>
      <c r="B146" s="195" t="s">
        <v>372</v>
      </c>
      <c r="C146" s="195"/>
      <c r="D146" s="195"/>
      <c r="E146" s="195"/>
      <c r="F146" s="58" t="s">
        <v>214</v>
      </c>
      <c r="G146" s="196" t="s">
        <v>263</v>
      </c>
    </row>
    <row r="147" spans="1:7" ht="45">
      <c r="A147" s="58" t="s">
        <v>214</v>
      </c>
      <c r="B147" s="194" t="s">
        <v>373</v>
      </c>
      <c r="C147" s="194" t="s">
        <v>98</v>
      </c>
      <c r="D147" s="194" t="s">
        <v>374</v>
      </c>
      <c r="E147" s="194">
        <v>10000</v>
      </c>
      <c r="F147" s="58" t="s">
        <v>214</v>
      </c>
      <c r="G147" s="196" t="s">
        <v>263</v>
      </c>
    </row>
    <row r="148" spans="1:7" ht="30.75" thickBot="1">
      <c r="A148" s="58" t="s">
        <v>214</v>
      </c>
      <c r="B148" s="195" t="s">
        <v>375</v>
      </c>
      <c r="C148" s="195"/>
      <c r="D148" s="195"/>
      <c r="E148" s="195"/>
      <c r="F148" s="58" t="s">
        <v>214</v>
      </c>
      <c r="G148" s="196" t="s">
        <v>263</v>
      </c>
    </row>
    <row r="149" spans="1:7" ht="45">
      <c r="A149" s="58" t="s">
        <v>214</v>
      </c>
      <c r="B149" s="42" t="s">
        <v>376</v>
      </c>
      <c r="C149" s="194" t="s">
        <v>98</v>
      </c>
      <c r="D149" s="194" t="s">
        <v>374</v>
      </c>
      <c r="E149" s="194">
        <v>5000</v>
      </c>
      <c r="F149" s="58" t="s">
        <v>214</v>
      </c>
      <c r="G149" s="196" t="s">
        <v>263</v>
      </c>
    </row>
    <row r="150" spans="1:7" ht="30.75" thickBot="1">
      <c r="A150" s="58" t="s">
        <v>214</v>
      </c>
      <c r="B150" s="195" t="s">
        <v>377</v>
      </c>
      <c r="C150" s="195"/>
      <c r="D150" s="195"/>
      <c r="E150" s="195"/>
      <c r="F150" s="58" t="s">
        <v>214</v>
      </c>
      <c r="G150" s="196" t="s">
        <v>263</v>
      </c>
    </row>
    <row r="151" spans="1:7" ht="30">
      <c r="A151" s="58" t="s">
        <v>214</v>
      </c>
      <c r="B151" s="42" t="s">
        <v>378</v>
      </c>
      <c r="C151" s="194" t="s">
        <v>98</v>
      </c>
      <c r="D151" s="194" t="s">
        <v>379</v>
      </c>
      <c r="E151" s="194">
        <v>10000</v>
      </c>
      <c r="F151" s="58" t="s">
        <v>214</v>
      </c>
      <c r="G151" s="196" t="s">
        <v>263</v>
      </c>
    </row>
    <row r="152" spans="1:7" ht="30.75" thickBot="1">
      <c r="A152" s="58" t="s">
        <v>214</v>
      </c>
      <c r="B152" s="195" t="s">
        <v>380</v>
      </c>
      <c r="C152" s="195"/>
      <c r="D152" s="195"/>
      <c r="E152" s="195"/>
      <c r="F152" s="58" t="s">
        <v>214</v>
      </c>
      <c r="G152" s="196" t="s">
        <v>263</v>
      </c>
    </row>
    <row r="153" spans="1:7" ht="30">
      <c r="A153" s="58" t="s">
        <v>214</v>
      </c>
      <c r="B153" s="42" t="s">
        <v>381</v>
      </c>
      <c r="C153" s="194" t="s">
        <v>98</v>
      </c>
      <c r="D153" s="194" t="s">
        <v>382</v>
      </c>
      <c r="E153" s="194">
        <v>5000</v>
      </c>
      <c r="F153" s="58" t="s">
        <v>214</v>
      </c>
      <c r="G153" s="196" t="s">
        <v>263</v>
      </c>
    </row>
    <row r="154" spans="1:7" ht="30.75" thickBot="1">
      <c r="A154" s="58" t="s">
        <v>214</v>
      </c>
      <c r="B154" s="195" t="s">
        <v>383</v>
      </c>
      <c r="C154" s="195"/>
      <c r="D154" s="195"/>
      <c r="E154" s="195"/>
      <c r="F154" s="58" t="s">
        <v>214</v>
      </c>
      <c r="G154" s="196" t="s">
        <v>263</v>
      </c>
    </row>
    <row r="155" spans="1:7" ht="30">
      <c r="A155" s="58" t="s">
        <v>214</v>
      </c>
      <c r="B155" s="42" t="s">
        <v>384</v>
      </c>
      <c r="C155" s="194" t="s">
        <v>98</v>
      </c>
      <c r="D155" s="177"/>
      <c r="E155" s="194">
        <v>800</v>
      </c>
      <c r="F155" s="58" t="s">
        <v>214</v>
      </c>
      <c r="G155" s="196" t="s">
        <v>263</v>
      </c>
    </row>
    <row r="156" spans="1:7" ht="30">
      <c r="A156" s="58" t="s">
        <v>214</v>
      </c>
      <c r="B156" s="42" t="s">
        <v>281</v>
      </c>
      <c r="C156" s="42"/>
      <c r="D156" s="177" t="s">
        <v>385</v>
      </c>
      <c r="E156" s="42"/>
      <c r="F156" s="58" t="s">
        <v>214</v>
      </c>
      <c r="G156" s="196" t="s">
        <v>263</v>
      </c>
    </row>
    <row r="157" spans="1:7" ht="30">
      <c r="A157" s="58" t="s">
        <v>214</v>
      </c>
      <c r="B157" s="42" t="s">
        <v>282</v>
      </c>
      <c r="C157" s="42"/>
      <c r="D157" s="177" t="s">
        <v>386</v>
      </c>
      <c r="E157" s="42"/>
      <c r="F157" s="58" t="s">
        <v>214</v>
      </c>
      <c r="G157" s="196" t="s">
        <v>263</v>
      </c>
    </row>
    <row r="158" spans="1:7" ht="30.75" thickBot="1">
      <c r="A158" s="58" t="s">
        <v>214</v>
      </c>
      <c r="B158" s="195" t="s">
        <v>387</v>
      </c>
      <c r="C158" s="195"/>
      <c r="D158" s="6"/>
      <c r="E158" s="195"/>
      <c r="F158" s="58" t="s">
        <v>214</v>
      </c>
      <c r="G158" s="196" t="s">
        <v>263</v>
      </c>
    </row>
    <row r="159" spans="1:7" ht="30">
      <c r="A159" s="58" t="s">
        <v>214</v>
      </c>
      <c r="B159" s="42" t="s">
        <v>388</v>
      </c>
      <c r="C159" s="194"/>
      <c r="D159" s="194">
        <v>66</v>
      </c>
      <c r="E159" s="194">
        <v>11000</v>
      </c>
      <c r="F159" s="58" t="s">
        <v>214</v>
      </c>
      <c r="G159" s="196" t="s">
        <v>263</v>
      </c>
    </row>
    <row r="160" spans="1:7" ht="30.75" thickBot="1">
      <c r="A160" s="58" t="s">
        <v>214</v>
      </c>
      <c r="B160" s="195" t="s">
        <v>389</v>
      </c>
      <c r="C160" s="195"/>
      <c r="D160" s="195"/>
      <c r="E160" s="195"/>
      <c r="F160" s="58" t="s">
        <v>214</v>
      </c>
      <c r="G160" s="196" t="s">
        <v>263</v>
      </c>
    </row>
    <row r="161" spans="1:7" ht="45">
      <c r="A161" s="58" t="s">
        <v>214</v>
      </c>
      <c r="B161" s="42" t="s">
        <v>390</v>
      </c>
      <c r="C161" s="194" t="s">
        <v>279</v>
      </c>
      <c r="D161" s="177"/>
      <c r="E161" s="194">
        <v>5000</v>
      </c>
      <c r="F161" s="58" t="s">
        <v>214</v>
      </c>
      <c r="G161" s="196" t="s">
        <v>263</v>
      </c>
    </row>
    <row r="162" spans="1:7" ht="60">
      <c r="A162" s="58" t="s">
        <v>214</v>
      </c>
      <c r="B162" s="42" t="s">
        <v>391</v>
      </c>
      <c r="C162" s="42"/>
      <c r="D162" s="177" t="s">
        <v>392</v>
      </c>
      <c r="E162" s="42"/>
      <c r="F162" s="58" t="s">
        <v>214</v>
      </c>
      <c r="G162" s="196" t="s">
        <v>263</v>
      </c>
    </row>
    <row r="163" spans="1:7" ht="45">
      <c r="A163" s="58" t="s">
        <v>214</v>
      </c>
      <c r="B163" s="42" t="s">
        <v>393</v>
      </c>
      <c r="C163" s="42"/>
      <c r="D163" s="177" t="s">
        <v>394</v>
      </c>
      <c r="E163" s="42"/>
      <c r="F163" s="58" t="s">
        <v>214</v>
      </c>
      <c r="G163" s="196" t="s">
        <v>263</v>
      </c>
    </row>
    <row r="164" spans="1:7" ht="30">
      <c r="A164" s="58" t="s">
        <v>214</v>
      </c>
      <c r="B164" s="42" t="s">
        <v>395</v>
      </c>
      <c r="C164" s="42"/>
      <c r="D164" s="177" t="s">
        <v>396</v>
      </c>
      <c r="E164" s="42"/>
      <c r="F164" s="58" t="s">
        <v>214</v>
      </c>
      <c r="G164" s="196" t="s">
        <v>263</v>
      </c>
    </row>
    <row r="165" spans="1:7" ht="30">
      <c r="A165" s="58" t="s">
        <v>214</v>
      </c>
      <c r="B165" s="42" t="s">
        <v>397</v>
      </c>
      <c r="C165" s="42"/>
      <c r="D165" s="177" t="s">
        <v>398</v>
      </c>
      <c r="E165" s="42"/>
      <c r="F165" s="58" t="s">
        <v>214</v>
      </c>
      <c r="G165" s="196" t="s">
        <v>263</v>
      </c>
    </row>
    <row r="166" spans="1:7" ht="30">
      <c r="A166" s="58" t="s">
        <v>214</v>
      </c>
      <c r="B166" s="42" t="s">
        <v>399</v>
      </c>
      <c r="C166" s="42"/>
      <c r="D166" s="177"/>
      <c r="E166" s="42"/>
      <c r="F166" s="58" t="s">
        <v>214</v>
      </c>
      <c r="G166" s="196" t="s">
        <v>263</v>
      </c>
    </row>
    <row r="167" spans="1:7" ht="30">
      <c r="A167" s="58" t="s">
        <v>214</v>
      </c>
      <c r="B167" s="42"/>
      <c r="C167" s="42"/>
      <c r="D167" s="177"/>
      <c r="E167" s="42"/>
      <c r="F167" s="58" t="s">
        <v>214</v>
      </c>
      <c r="G167" s="196" t="s">
        <v>263</v>
      </c>
    </row>
    <row r="168" spans="1:7" ht="30">
      <c r="A168" s="58" t="s">
        <v>214</v>
      </c>
      <c r="B168" s="42"/>
      <c r="C168" s="42"/>
      <c r="D168" s="177"/>
      <c r="E168" s="42"/>
      <c r="F168" s="58" t="s">
        <v>214</v>
      </c>
      <c r="G168" s="196" t="s">
        <v>263</v>
      </c>
    </row>
    <row r="169" spans="1:7" ht="30.75" thickBot="1">
      <c r="A169" s="58" t="s">
        <v>214</v>
      </c>
      <c r="B169" s="195"/>
      <c r="C169" s="195"/>
      <c r="D169" s="6"/>
      <c r="E169" s="195"/>
      <c r="F169" s="58" t="s">
        <v>214</v>
      </c>
      <c r="G169" s="196" t="s">
        <v>263</v>
      </c>
    </row>
    <row r="170" spans="1:7" ht="45">
      <c r="A170" s="58" t="s">
        <v>214</v>
      </c>
      <c r="B170" s="42" t="s">
        <v>400</v>
      </c>
      <c r="C170" s="194" t="s">
        <v>279</v>
      </c>
      <c r="D170" s="177"/>
      <c r="E170" s="194">
        <v>6000</v>
      </c>
      <c r="F170" s="58" t="s">
        <v>214</v>
      </c>
      <c r="G170" s="196" t="s">
        <v>263</v>
      </c>
    </row>
    <row r="171" spans="1:7" ht="30">
      <c r="A171" s="58" t="s">
        <v>214</v>
      </c>
      <c r="B171" s="42" t="s">
        <v>401</v>
      </c>
      <c r="C171" s="42"/>
      <c r="D171" s="177" t="s">
        <v>402</v>
      </c>
      <c r="E171" s="42"/>
      <c r="F171" s="58" t="s">
        <v>214</v>
      </c>
      <c r="G171" s="196" t="s">
        <v>263</v>
      </c>
    </row>
    <row r="172" spans="1:7" ht="30">
      <c r="A172" s="58" t="s">
        <v>214</v>
      </c>
      <c r="B172" s="42" t="s">
        <v>397</v>
      </c>
      <c r="C172" s="42"/>
      <c r="D172" s="177" t="s">
        <v>403</v>
      </c>
      <c r="E172" s="42"/>
      <c r="F172" s="58" t="s">
        <v>214</v>
      </c>
      <c r="G172" s="196" t="s">
        <v>263</v>
      </c>
    </row>
    <row r="173" spans="1:7" ht="30">
      <c r="A173" s="58" t="s">
        <v>214</v>
      </c>
      <c r="B173" s="42" t="s">
        <v>404</v>
      </c>
      <c r="C173" s="42"/>
      <c r="D173" s="177" t="s">
        <v>405</v>
      </c>
      <c r="E173" s="42"/>
      <c r="F173" s="58" t="s">
        <v>214</v>
      </c>
      <c r="G173" s="196" t="s">
        <v>263</v>
      </c>
    </row>
    <row r="174" spans="1:7" ht="30">
      <c r="A174" s="58" t="s">
        <v>214</v>
      </c>
      <c r="B174" s="42" t="s">
        <v>406</v>
      </c>
      <c r="C174" s="42"/>
      <c r="D174" s="177" t="s">
        <v>407</v>
      </c>
      <c r="E174" s="42"/>
      <c r="F174" s="58" t="s">
        <v>214</v>
      </c>
      <c r="G174" s="196" t="s">
        <v>263</v>
      </c>
    </row>
    <row r="175" spans="1:7" ht="30">
      <c r="A175" s="58" t="s">
        <v>214</v>
      </c>
      <c r="B175" s="42" t="s">
        <v>408</v>
      </c>
      <c r="C175" s="42"/>
      <c r="D175" s="177"/>
      <c r="E175" s="42"/>
      <c r="F175" s="58" t="s">
        <v>214</v>
      </c>
      <c r="G175" s="196" t="s">
        <v>263</v>
      </c>
    </row>
    <row r="176" spans="1:7" ht="30.75" thickBot="1">
      <c r="A176" s="58" t="s">
        <v>214</v>
      </c>
      <c r="B176" s="195"/>
      <c r="C176" s="195"/>
      <c r="D176" s="6"/>
      <c r="E176" s="195"/>
      <c r="F176" s="58" t="s">
        <v>214</v>
      </c>
      <c r="G176" s="196" t="s">
        <v>263</v>
      </c>
    </row>
    <row r="177" spans="1:7" ht="45">
      <c r="A177" s="58" t="s">
        <v>214</v>
      </c>
      <c r="B177" s="42" t="s">
        <v>409</v>
      </c>
      <c r="C177" s="194" t="s">
        <v>98</v>
      </c>
      <c r="D177" s="194" t="s">
        <v>410</v>
      </c>
      <c r="E177" s="194">
        <v>1000</v>
      </c>
      <c r="F177" s="58" t="s">
        <v>214</v>
      </c>
      <c r="G177" s="196" t="s">
        <v>263</v>
      </c>
    </row>
    <row r="178" spans="1:7" ht="30.75" thickBot="1">
      <c r="A178" s="58" t="s">
        <v>214</v>
      </c>
      <c r="B178" s="195" t="s">
        <v>411</v>
      </c>
      <c r="C178" s="195"/>
      <c r="D178" s="195"/>
      <c r="E178" s="195"/>
      <c r="F178" s="58" t="s">
        <v>214</v>
      </c>
      <c r="G178" s="196" t="s">
        <v>263</v>
      </c>
    </row>
    <row r="179" spans="1:7" ht="30">
      <c r="A179" s="58" t="s">
        <v>214</v>
      </c>
      <c r="B179" s="42" t="s">
        <v>412</v>
      </c>
      <c r="C179" s="194" t="s">
        <v>98</v>
      </c>
      <c r="D179" s="194" t="s">
        <v>413</v>
      </c>
      <c r="E179" s="194">
        <v>2500</v>
      </c>
      <c r="F179" s="58" t="s">
        <v>214</v>
      </c>
      <c r="G179" s="196" t="s">
        <v>263</v>
      </c>
    </row>
    <row r="180" spans="1:7" ht="30.75" thickBot="1">
      <c r="A180" s="58" t="s">
        <v>214</v>
      </c>
      <c r="B180" s="195" t="s">
        <v>414</v>
      </c>
      <c r="C180" s="195"/>
      <c r="D180" s="195"/>
      <c r="E180" s="195"/>
      <c r="F180" s="58" t="s">
        <v>214</v>
      </c>
      <c r="G180" s="196" t="s">
        <v>263</v>
      </c>
    </row>
    <row r="181" spans="1:7" ht="30">
      <c r="A181" s="58" t="s">
        <v>214</v>
      </c>
      <c r="B181" s="42" t="s">
        <v>415</v>
      </c>
      <c r="C181" s="194" t="s">
        <v>98</v>
      </c>
      <c r="D181" s="194"/>
      <c r="E181" s="194">
        <v>2000</v>
      </c>
      <c r="F181" s="58" t="s">
        <v>214</v>
      </c>
      <c r="G181" s="196" t="s">
        <v>263</v>
      </c>
    </row>
    <row r="182" spans="1:7" ht="30">
      <c r="A182" s="58" t="s">
        <v>214</v>
      </c>
      <c r="B182" s="42" t="s">
        <v>281</v>
      </c>
      <c r="C182" s="42"/>
      <c r="D182" s="42"/>
      <c r="E182" s="42"/>
      <c r="F182" s="58" t="s">
        <v>214</v>
      </c>
      <c r="G182" s="196" t="s">
        <v>263</v>
      </c>
    </row>
    <row r="183" spans="1:7" ht="30">
      <c r="A183" s="58" t="s">
        <v>214</v>
      </c>
      <c r="B183" s="42" t="s">
        <v>282</v>
      </c>
      <c r="C183" s="42"/>
      <c r="D183" s="42"/>
      <c r="E183" s="42"/>
      <c r="F183" s="58" t="s">
        <v>214</v>
      </c>
      <c r="G183" s="196" t="s">
        <v>263</v>
      </c>
    </row>
    <row r="184" spans="1:7" ht="30.75" thickBot="1">
      <c r="A184" s="58" t="s">
        <v>214</v>
      </c>
      <c r="B184" s="195"/>
      <c r="C184" s="195"/>
      <c r="D184" s="195"/>
      <c r="E184" s="195"/>
      <c r="F184" s="58" t="s">
        <v>214</v>
      </c>
      <c r="G184" s="196" t="s">
        <v>263</v>
      </c>
    </row>
    <row r="185" spans="1:7" ht="30">
      <c r="A185" s="58" t="s">
        <v>214</v>
      </c>
      <c r="B185" s="42" t="s">
        <v>416</v>
      </c>
      <c r="C185" s="194" t="s">
        <v>98</v>
      </c>
      <c r="D185" s="194" t="s">
        <v>417</v>
      </c>
      <c r="E185" s="194">
        <v>2000</v>
      </c>
      <c r="F185" s="58" t="s">
        <v>214</v>
      </c>
      <c r="G185" s="196" t="s">
        <v>263</v>
      </c>
    </row>
    <row r="186" spans="1:7" ht="30.75" thickBot="1">
      <c r="A186" s="58" t="s">
        <v>214</v>
      </c>
      <c r="B186" s="195" t="s">
        <v>418</v>
      </c>
      <c r="C186" s="195"/>
      <c r="D186" s="195"/>
      <c r="E186" s="195"/>
      <c r="F186" s="58" t="s">
        <v>214</v>
      </c>
      <c r="G186" s="196" t="s">
        <v>263</v>
      </c>
    </row>
    <row r="187" spans="1:7" ht="30">
      <c r="A187" s="58" t="s">
        <v>214</v>
      </c>
      <c r="B187" s="42" t="s">
        <v>419</v>
      </c>
      <c r="C187" s="194" t="s">
        <v>98</v>
      </c>
      <c r="D187" s="194">
        <v>120</v>
      </c>
      <c r="E187" s="194">
        <v>5000</v>
      </c>
      <c r="F187" s="58" t="s">
        <v>214</v>
      </c>
      <c r="G187" s="196" t="s">
        <v>263</v>
      </c>
    </row>
    <row r="188" spans="1:7" ht="30.75" thickBot="1">
      <c r="A188" s="58" t="s">
        <v>214</v>
      </c>
      <c r="B188" s="195" t="s">
        <v>420</v>
      </c>
      <c r="C188" s="195"/>
      <c r="D188" s="195"/>
      <c r="E188" s="195"/>
      <c r="F188" s="58" t="s">
        <v>214</v>
      </c>
      <c r="G188" s="196" t="s">
        <v>263</v>
      </c>
    </row>
    <row r="189" spans="1:7" ht="45">
      <c r="A189" s="58" t="s">
        <v>214</v>
      </c>
      <c r="B189" s="42" t="s">
        <v>421</v>
      </c>
      <c r="C189" s="194" t="s">
        <v>98</v>
      </c>
      <c r="D189" s="194">
        <v>145</v>
      </c>
      <c r="E189" s="194">
        <v>15000</v>
      </c>
      <c r="F189" s="58" t="s">
        <v>214</v>
      </c>
      <c r="G189" s="196" t="s">
        <v>263</v>
      </c>
    </row>
    <row r="190" spans="1:7" ht="30.75" thickBot="1">
      <c r="A190" s="58" t="s">
        <v>214</v>
      </c>
      <c r="B190" s="195" t="s">
        <v>422</v>
      </c>
      <c r="C190" s="195"/>
      <c r="D190" s="195"/>
      <c r="E190" s="195"/>
      <c r="F190" s="58" t="s">
        <v>214</v>
      </c>
      <c r="G190" s="196" t="s">
        <v>263</v>
      </c>
    </row>
    <row r="191" spans="1:7" ht="45">
      <c r="A191" s="58" t="s">
        <v>214</v>
      </c>
      <c r="B191" s="42" t="s">
        <v>423</v>
      </c>
      <c r="C191" s="194" t="s">
        <v>98</v>
      </c>
      <c r="D191" s="194">
        <v>100</v>
      </c>
      <c r="E191" s="194">
        <v>25000</v>
      </c>
      <c r="F191" s="58" t="s">
        <v>214</v>
      </c>
      <c r="G191" s="196" t="s">
        <v>263</v>
      </c>
    </row>
    <row r="192" spans="1:7" ht="30.75" thickBot="1">
      <c r="A192" s="58" t="s">
        <v>214</v>
      </c>
      <c r="B192" s="195" t="s">
        <v>424</v>
      </c>
      <c r="C192" s="195"/>
      <c r="D192" s="195"/>
      <c r="E192" s="195"/>
      <c r="F192" s="58" t="s">
        <v>214</v>
      </c>
      <c r="G192" s="196" t="s">
        <v>263</v>
      </c>
    </row>
    <row r="193" spans="1:7" ht="45">
      <c r="A193" s="58" t="s">
        <v>214</v>
      </c>
      <c r="B193" s="42" t="s">
        <v>425</v>
      </c>
      <c r="C193" s="194" t="s">
        <v>426</v>
      </c>
      <c r="D193" s="194">
        <v>28</v>
      </c>
      <c r="E193" s="194">
        <v>15000</v>
      </c>
      <c r="F193" s="58" t="s">
        <v>214</v>
      </c>
      <c r="G193" s="196" t="s">
        <v>263</v>
      </c>
    </row>
    <row r="194" spans="1:7" ht="30.75" thickBot="1">
      <c r="A194" s="58" t="s">
        <v>214</v>
      </c>
      <c r="B194" s="195" t="s">
        <v>427</v>
      </c>
      <c r="C194" s="195"/>
      <c r="D194" s="195"/>
      <c r="E194" s="195"/>
      <c r="F194" s="58" t="s">
        <v>214</v>
      </c>
      <c r="G194" s="196" t="s">
        <v>263</v>
      </c>
    </row>
    <row r="195" spans="1:7" ht="45">
      <c r="A195" s="58" t="s">
        <v>214</v>
      </c>
      <c r="B195" s="42" t="s">
        <v>428</v>
      </c>
      <c r="C195" s="194" t="s">
        <v>426</v>
      </c>
      <c r="D195" s="177"/>
      <c r="E195" s="194">
        <v>12000</v>
      </c>
      <c r="F195" s="58" t="s">
        <v>214</v>
      </c>
      <c r="G195" s="196" t="s">
        <v>263</v>
      </c>
    </row>
    <row r="196" spans="1:7" ht="30.75" thickBot="1">
      <c r="A196" s="58" t="s">
        <v>214</v>
      </c>
      <c r="B196" s="195" t="s">
        <v>427</v>
      </c>
      <c r="C196" s="195"/>
      <c r="D196" s="6">
        <v>48</v>
      </c>
      <c r="E196" s="195"/>
      <c r="F196" s="58" t="s">
        <v>214</v>
      </c>
      <c r="G196" s="196" t="s">
        <v>263</v>
      </c>
    </row>
    <row r="197" spans="1:7" ht="45">
      <c r="A197" s="58" t="s">
        <v>214</v>
      </c>
      <c r="B197" s="42" t="s">
        <v>429</v>
      </c>
      <c r="C197" s="194" t="s">
        <v>426</v>
      </c>
      <c r="D197" s="194">
        <v>28</v>
      </c>
      <c r="E197" s="194">
        <v>10000</v>
      </c>
      <c r="F197" s="58" t="s">
        <v>214</v>
      </c>
      <c r="G197" s="196" t="s">
        <v>263</v>
      </c>
    </row>
    <row r="198" spans="1:7" ht="30.75" thickBot="1">
      <c r="A198" s="58" t="s">
        <v>214</v>
      </c>
      <c r="B198" s="195" t="s">
        <v>430</v>
      </c>
      <c r="C198" s="195"/>
      <c r="D198" s="195"/>
      <c r="E198" s="195"/>
      <c r="F198" s="58" t="s">
        <v>214</v>
      </c>
      <c r="G198" s="196" t="s">
        <v>263</v>
      </c>
    </row>
    <row r="199" spans="1:7" ht="45">
      <c r="A199" s="58" t="s">
        <v>214</v>
      </c>
      <c r="B199" s="42" t="s">
        <v>431</v>
      </c>
      <c r="C199" s="194" t="s">
        <v>426</v>
      </c>
      <c r="D199" s="194">
        <v>48</v>
      </c>
      <c r="E199" s="194">
        <v>10000</v>
      </c>
      <c r="F199" s="58" t="s">
        <v>214</v>
      </c>
      <c r="G199" s="196" t="s">
        <v>263</v>
      </c>
    </row>
    <row r="200" spans="1:7" ht="30.75" thickBot="1">
      <c r="A200" s="58" t="s">
        <v>214</v>
      </c>
      <c r="B200" s="195" t="s">
        <v>430</v>
      </c>
      <c r="C200" s="195"/>
      <c r="D200" s="195"/>
      <c r="E200" s="195"/>
      <c r="F200" s="58" t="s">
        <v>214</v>
      </c>
      <c r="G200" s="196" t="s">
        <v>263</v>
      </c>
    </row>
    <row r="201" spans="1:7" ht="30">
      <c r="A201" s="58" t="s">
        <v>214</v>
      </c>
      <c r="B201" s="42" t="s">
        <v>432</v>
      </c>
      <c r="C201" s="194" t="s">
        <v>98</v>
      </c>
      <c r="D201" s="194">
        <v>120</v>
      </c>
      <c r="E201" s="194">
        <v>10000</v>
      </c>
      <c r="F201" s="58" t="s">
        <v>214</v>
      </c>
      <c r="G201" s="196" t="s">
        <v>263</v>
      </c>
    </row>
    <row r="202" spans="1:7" ht="30.75" thickBot="1">
      <c r="A202" s="58" t="s">
        <v>214</v>
      </c>
      <c r="B202" s="195" t="s">
        <v>433</v>
      </c>
      <c r="C202" s="195"/>
      <c r="D202" s="195"/>
      <c r="E202" s="195"/>
      <c r="F202" s="58" t="s">
        <v>214</v>
      </c>
      <c r="G202" s="196" t="s">
        <v>263</v>
      </c>
    </row>
    <row r="203" spans="1:7" ht="30">
      <c r="A203" s="58" t="s">
        <v>214</v>
      </c>
      <c r="B203" s="42" t="s">
        <v>434</v>
      </c>
      <c r="C203" s="194" t="s">
        <v>98</v>
      </c>
      <c r="D203" s="194">
        <v>60</v>
      </c>
      <c r="E203" s="194">
        <v>10000</v>
      </c>
      <c r="F203" s="58" t="s">
        <v>214</v>
      </c>
      <c r="G203" s="196" t="s">
        <v>263</v>
      </c>
    </row>
    <row r="204" spans="1:7" ht="30.75" thickBot="1">
      <c r="A204" s="58" t="s">
        <v>214</v>
      </c>
      <c r="B204" s="195" t="s">
        <v>435</v>
      </c>
      <c r="C204" s="195"/>
      <c r="D204" s="195"/>
      <c r="E204" s="195"/>
      <c r="F204" s="58" t="s">
        <v>214</v>
      </c>
      <c r="G204" s="196" t="s">
        <v>263</v>
      </c>
    </row>
    <row r="205" spans="1:7" ht="30">
      <c r="A205" s="58" t="s">
        <v>214</v>
      </c>
      <c r="B205" s="42" t="s">
        <v>436</v>
      </c>
      <c r="C205" s="194" t="s">
        <v>98</v>
      </c>
      <c r="D205" s="177" t="s">
        <v>437</v>
      </c>
      <c r="E205" s="194">
        <v>24000</v>
      </c>
      <c r="F205" s="58" t="s">
        <v>214</v>
      </c>
      <c r="G205" s="196" t="s">
        <v>263</v>
      </c>
    </row>
    <row r="206" spans="1:7" ht="30">
      <c r="A206" s="58" t="s">
        <v>214</v>
      </c>
      <c r="B206" s="42" t="s">
        <v>281</v>
      </c>
      <c r="C206" s="42"/>
      <c r="D206" s="177">
        <v>40</v>
      </c>
      <c r="E206" s="42"/>
      <c r="F206" s="58" t="s">
        <v>214</v>
      </c>
      <c r="G206" s="196" t="s">
        <v>263</v>
      </c>
    </row>
    <row r="207" spans="1:7" ht="30">
      <c r="A207" s="58" t="s">
        <v>214</v>
      </c>
      <c r="B207" s="42" t="s">
        <v>282</v>
      </c>
      <c r="C207" s="42"/>
      <c r="D207" s="177">
        <v>50</v>
      </c>
      <c r="E207" s="42"/>
      <c r="F207" s="58" t="s">
        <v>214</v>
      </c>
      <c r="G207" s="196" t="s">
        <v>263</v>
      </c>
    </row>
    <row r="208" spans="1:7" ht="30.75" thickBot="1">
      <c r="A208" s="58" t="s">
        <v>214</v>
      </c>
      <c r="B208" s="195" t="s">
        <v>438</v>
      </c>
      <c r="C208" s="195"/>
      <c r="D208" s="6"/>
      <c r="E208" s="195"/>
      <c r="F208" s="58" t="s">
        <v>214</v>
      </c>
      <c r="G208" s="196" t="s">
        <v>263</v>
      </c>
    </row>
    <row r="209" spans="1:7" ht="30">
      <c r="A209" s="58" t="s">
        <v>214</v>
      </c>
      <c r="B209" s="42" t="s">
        <v>439</v>
      </c>
      <c r="C209" s="194" t="s">
        <v>98</v>
      </c>
      <c r="D209" s="177"/>
      <c r="E209" s="194">
        <v>2500</v>
      </c>
      <c r="F209" s="58" t="s">
        <v>214</v>
      </c>
      <c r="G209" s="196" t="s">
        <v>263</v>
      </c>
    </row>
    <row r="210" spans="1:7" ht="30">
      <c r="A210" s="58" t="s">
        <v>214</v>
      </c>
      <c r="B210" s="42" t="s">
        <v>440</v>
      </c>
      <c r="C210" s="42"/>
      <c r="D210" s="177">
        <v>761</v>
      </c>
      <c r="E210" s="42"/>
      <c r="F210" s="58" t="s">
        <v>214</v>
      </c>
      <c r="G210" s="196" t="s">
        <v>263</v>
      </c>
    </row>
    <row r="211" spans="1:7" ht="30">
      <c r="A211" s="58" t="s">
        <v>214</v>
      </c>
      <c r="B211" s="42" t="s">
        <v>441</v>
      </c>
      <c r="C211" s="42"/>
      <c r="D211" s="177">
        <v>708</v>
      </c>
      <c r="E211" s="42"/>
      <c r="F211" s="58" t="s">
        <v>214</v>
      </c>
      <c r="G211" s="196" t="s">
        <v>263</v>
      </c>
    </row>
    <row r="212" spans="1:7" ht="30.75" thickBot="1">
      <c r="A212" s="58" t="s">
        <v>214</v>
      </c>
      <c r="B212" s="195" t="s">
        <v>442</v>
      </c>
      <c r="C212" s="195"/>
      <c r="D212" s="6"/>
      <c r="E212" s="195"/>
      <c r="F212" s="58" t="s">
        <v>214</v>
      </c>
      <c r="G212" s="196" t="s">
        <v>263</v>
      </c>
    </row>
    <row r="213" spans="1:7" ht="60">
      <c r="A213" s="58" t="s">
        <v>214</v>
      </c>
      <c r="B213" s="42" t="s">
        <v>443</v>
      </c>
      <c r="C213" s="194"/>
      <c r="D213" s="194">
        <v>772</v>
      </c>
      <c r="E213" s="194">
        <v>1500</v>
      </c>
      <c r="F213" s="58" t="s">
        <v>214</v>
      </c>
      <c r="G213" s="196" t="s">
        <v>263</v>
      </c>
    </row>
    <row r="214" spans="1:7" ht="30.75" thickBot="1">
      <c r="A214" s="58" t="s">
        <v>214</v>
      </c>
      <c r="B214" s="195" t="s">
        <v>444</v>
      </c>
      <c r="C214" s="195"/>
      <c r="D214" s="195"/>
      <c r="E214" s="195"/>
      <c r="F214" s="58" t="s">
        <v>214</v>
      </c>
      <c r="G214" s="196" t="s">
        <v>263</v>
      </c>
    </row>
    <row r="215" spans="1:7" ht="60">
      <c r="A215" s="58" t="s">
        <v>214</v>
      </c>
      <c r="B215" s="42" t="s">
        <v>445</v>
      </c>
      <c r="C215" s="194" t="s">
        <v>426</v>
      </c>
      <c r="D215" s="194">
        <v>740</v>
      </c>
      <c r="E215" s="194">
        <v>1200</v>
      </c>
      <c r="F215" s="58" t="s">
        <v>214</v>
      </c>
      <c r="G215" s="196" t="s">
        <v>263</v>
      </c>
    </row>
    <row r="216" spans="1:7" ht="30.75" thickBot="1">
      <c r="A216" s="58" t="s">
        <v>214</v>
      </c>
      <c r="B216" s="195" t="s">
        <v>444</v>
      </c>
      <c r="C216" s="195"/>
      <c r="D216" s="195"/>
      <c r="E216" s="195"/>
      <c r="F216" s="58" t="s">
        <v>214</v>
      </c>
      <c r="G216" s="196" t="s">
        <v>263</v>
      </c>
    </row>
    <row r="217" spans="1:7" ht="30">
      <c r="A217" s="58" t="s">
        <v>214</v>
      </c>
      <c r="B217" s="42" t="s">
        <v>446</v>
      </c>
      <c r="C217" s="194" t="s">
        <v>426</v>
      </c>
      <c r="D217" s="194">
        <v>624</v>
      </c>
      <c r="E217" s="194">
        <v>1500</v>
      </c>
      <c r="F217" s="58" t="s">
        <v>214</v>
      </c>
      <c r="G217" s="196" t="s">
        <v>263</v>
      </c>
    </row>
    <row r="218" spans="1:7" ht="30.75" thickBot="1">
      <c r="A218" s="58" t="s">
        <v>214</v>
      </c>
      <c r="B218" s="195" t="s">
        <v>447</v>
      </c>
      <c r="C218" s="195"/>
      <c r="D218" s="195"/>
      <c r="E218" s="195"/>
      <c r="F218" s="58" t="s">
        <v>214</v>
      </c>
      <c r="G218" s="196" t="s">
        <v>263</v>
      </c>
    </row>
    <row r="219" spans="1:7" ht="30">
      <c r="A219" s="58" t="s">
        <v>214</v>
      </c>
      <c r="B219" s="42" t="s">
        <v>448</v>
      </c>
      <c r="C219" s="194" t="s">
        <v>426</v>
      </c>
      <c r="D219" s="194">
        <v>180</v>
      </c>
      <c r="E219" s="194">
        <v>3000</v>
      </c>
      <c r="F219" s="58" t="s">
        <v>214</v>
      </c>
      <c r="G219" s="196" t="s">
        <v>263</v>
      </c>
    </row>
    <row r="220" spans="1:7" ht="30.75" thickBot="1">
      <c r="A220" s="58" t="s">
        <v>214</v>
      </c>
      <c r="B220" s="195" t="s">
        <v>449</v>
      </c>
      <c r="C220" s="195"/>
      <c r="D220" s="195"/>
      <c r="E220" s="195"/>
      <c r="F220" s="58" t="s">
        <v>214</v>
      </c>
      <c r="G220" s="196" t="s">
        <v>263</v>
      </c>
    </row>
    <row r="221" spans="1:7" ht="30">
      <c r="A221" s="58" t="s">
        <v>214</v>
      </c>
      <c r="B221" s="42" t="s">
        <v>450</v>
      </c>
      <c r="C221" s="194" t="s">
        <v>98</v>
      </c>
      <c r="D221" s="194">
        <v>523</v>
      </c>
      <c r="E221" s="194">
        <v>15000</v>
      </c>
      <c r="F221" s="58" t="s">
        <v>214</v>
      </c>
      <c r="G221" s="196" t="s">
        <v>263</v>
      </c>
    </row>
    <row r="222" spans="1:7" ht="30.75" thickBot="1">
      <c r="A222" s="58" t="s">
        <v>214</v>
      </c>
      <c r="B222" s="195" t="s">
        <v>451</v>
      </c>
      <c r="C222" s="195"/>
      <c r="D222" s="195"/>
      <c r="E222" s="195"/>
      <c r="F222" s="58" t="s">
        <v>214</v>
      </c>
      <c r="G222" s="196" t="s">
        <v>263</v>
      </c>
    </row>
    <row r="223" spans="1:7" ht="30">
      <c r="A223" s="58" t="s">
        <v>214</v>
      </c>
      <c r="B223" s="42" t="s">
        <v>452</v>
      </c>
      <c r="C223" s="194" t="s">
        <v>426</v>
      </c>
      <c r="D223" s="194">
        <v>100</v>
      </c>
      <c r="E223" s="194">
        <v>10000</v>
      </c>
      <c r="F223" s="58" t="s">
        <v>214</v>
      </c>
      <c r="G223" s="196" t="s">
        <v>263</v>
      </c>
    </row>
    <row r="224" spans="1:7" ht="30.75" thickBot="1">
      <c r="A224" s="58" t="s">
        <v>214</v>
      </c>
      <c r="B224" s="195" t="s">
        <v>453</v>
      </c>
      <c r="C224" s="195"/>
      <c r="D224" s="195"/>
      <c r="E224" s="195"/>
      <c r="F224" s="58" t="s">
        <v>214</v>
      </c>
      <c r="G224" s="196" t="s">
        <v>263</v>
      </c>
    </row>
    <row r="225" spans="1:7" ht="30">
      <c r="A225" s="58" t="s">
        <v>214</v>
      </c>
      <c r="B225" s="42" t="s">
        <v>67</v>
      </c>
      <c r="C225" s="194" t="s">
        <v>312</v>
      </c>
      <c r="D225" s="194">
        <v>40</v>
      </c>
      <c r="E225" s="194">
        <v>9000</v>
      </c>
      <c r="F225" s="58" t="s">
        <v>214</v>
      </c>
      <c r="G225" s="196" t="s">
        <v>263</v>
      </c>
    </row>
    <row r="226" spans="1:7" ht="30.75" thickBot="1">
      <c r="A226" s="58" t="s">
        <v>214</v>
      </c>
      <c r="B226" s="195" t="s">
        <v>454</v>
      </c>
      <c r="C226" s="195"/>
      <c r="D226" s="195"/>
      <c r="E226" s="195"/>
      <c r="F226" s="58" t="s">
        <v>214</v>
      </c>
      <c r="G226" s="196" t="s">
        <v>263</v>
      </c>
    </row>
    <row r="227" spans="1:7" ht="30">
      <c r="A227" s="58" t="s">
        <v>214</v>
      </c>
      <c r="B227" s="194" t="s">
        <v>455</v>
      </c>
      <c r="C227" s="194" t="s">
        <v>98</v>
      </c>
      <c r="D227" s="194">
        <v>205</v>
      </c>
      <c r="E227" s="194">
        <v>4000</v>
      </c>
      <c r="F227" s="58" t="s">
        <v>214</v>
      </c>
      <c r="G227" s="196" t="s">
        <v>263</v>
      </c>
    </row>
    <row r="228" spans="1:7" ht="30.75" thickBot="1">
      <c r="A228" s="58" t="s">
        <v>214</v>
      </c>
      <c r="B228" s="195" t="s">
        <v>456</v>
      </c>
      <c r="C228" s="195"/>
      <c r="D228" s="195"/>
      <c r="E228" s="195"/>
      <c r="F228" s="58" t="s">
        <v>214</v>
      </c>
      <c r="G228" s="196" t="s">
        <v>263</v>
      </c>
    </row>
    <row r="229" spans="1:7" ht="30">
      <c r="A229" s="58" t="s">
        <v>214</v>
      </c>
      <c r="B229" s="42" t="s">
        <v>457</v>
      </c>
      <c r="C229" s="194" t="s">
        <v>98</v>
      </c>
      <c r="D229" s="194">
        <v>285</v>
      </c>
      <c r="E229" s="194">
        <v>2500</v>
      </c>
      <c r="F229" s="58" t="s">
        <v>214</v>
      </c>
      <c r="G229" s="196" t="s">
        <v>263</v>
      </c>
    </row>
    <row r="230" spans="1:7" ht="30.75" thickBot="1">
      <c r="A230" s="58" t="s">
        <v>214</v>
      </c>
      <c r="B230" s="195" t="s">
        <v>456</v>
      </c>
      <c r="C230" s="195"/>
      <c r="D230" s="195"/>
      <c r="E230" s="195"/>
      <c r="F230" s="58" t="s">
        <v>214</v>
      </c>
      <c r="G230" s="196" t="s">
        <v>263</v>
      </c>
    </row>
    <row r="231" spans="1:7" ht="30">
      <c r="A231" s="58" t="s">
        <v>214</v>
      </c>
      <c r="B231" s="42" t="s">
        <v>458</v>
      </c>
      <c r="C231" s="194" t="s">
        <v>98</v>
      </c>
      <c r="D231" s="194">
        <v>398</v>
      </c>
      <c r="E231" s="194">
        <v>800</v>
      </c>
      <c r="F231" s="58" t="s">
        <v>214</v>
      </c>
      <c r="G231" s="196" t="s">
        <v>263</v>
      </c>
    </row>
    <row r="232" spans="1:7" ht="30.75" thickBot="1">
      <c r="A232" s="58" t="s">
        <v>214</v>
      </c>
      <c r="B232" s="195" t="s">
        <v>456</v>
      </c>
      <c r="C232" s="195"/>
      <c r="D232" s="195"/>
      <c r="E232" s="195"/>
      <c r="F232" s="58" t="s">
        <v>214</v>
      </c>
      <c r="G232" s="196" t="s">
        <v>263</v>
      </c>
    </row>
    <row r="233" spans="1:7" ht="30">
      <c r="A233" s="58" t="s">
        <v>214</v>
      </c>
      <c r="B233" s="42" t="s">
        <v>459</v>
      </c>
      <c r="C233" s="194" t="s">
        <v>98</v>
      </c>
      <c r="D233" s="194">
        <v>211</v>
      </c>
      <c r="E233" s="194">
        <v>5000</v>
      </c>
      <c r="F233" s="58" t="s">
        <v>214</v>
      </c>
      <c r="G233" s="196" t="s">
        <v>263</v>
      </c>
    </row>
    <row r="234" spans="1:7" ht="30.75" thickBot="1">
      <c r="A234" s="58" t="s">
        <v>214</v>
      </c>
      <c r="B234" s="195" t="s">
        <v>456</v>
      </c>
      <c r="C234" s="195"/>
      <c r="D234" s="195"/>
      <c r="E234" s="195"/>
      <c r="F234" s="58" t="s">
        <v>214</v>
      </c>
      <c r="G234" s="196" t="s">
        <v>263</v>
      </c>
    </row>
    <row r="235" spans="1:7" ht="30">
      <c r="A235" s="58" t="s">
        <v>214</v>
      </c>
      <c r="B235" s="42" t="s">
        <v>460</v>
      </c>
      <c r="C235" s="194" t="s">
        <v>98</v>
      </c>
      <c r="D235" s="194">
        <v>446</v>
      </c>
      <c r="E235" s="194">
        <v>4500</v>
      </c>
      <c r="F235" s="58" t="s">
        <v>214</v>
      </c>
      <c r="G235" s="196" t="s">
        <v>263</v>
      </c>
    </row>
    <row r="236" spans="1:7" ht="30.75" thickBot="1">
      <c r="A236" s="58" t="s">
        <v>214</v>
      </c>
      <c r="B236" s="195" t="s">
        <v>456</v>
      </c>
      <c r="C236" s="195"/>
      <c r="D236" s="195"/>
      <c r="E236" s="195"/>
      <c r="F236" s="58" t="s">
        <v>214</v>
      </c>
      <c r="G236" s="196" t="s">
        <v>263</v>
      </c>
    </row>
    <row r="237" spans="1:7" ht="30">
      <c r="A237" s="58" t="s">
        <v>214</v>
      </c>
      <c r="B237" s="42" t="s">
        <v>461</v>
      </c>
      <c r="C237" s="194" t="s">
        <v>98</v>
      </c>
      <c r="D237" s="194">
        <v>309</v>
      </c>
      <c r="E237" s="194">
        <v>800</v>
      </c>
      <c r="F237" s="58" t="s">
        <v>214</v>
      </c>
      <c r="G237" s="196" t="s">
        <v>263</v>
      </c>
    </row>
    <row r="238" spans="1:7" ht="30.75" thickBot="1">
      <c r="A238" s="58" t="s">
        <v>214</v>
      </c>
      <c r="B238" s="195" t="s">
        <v>456</v>
      </c>
      <c r="C238" s="195"/>
      <c r="D238" s="195"/>
      <c r="E238" s="195"/>
      <c r="F238" s="58" t="s">
        <v>214</v>
      </c>
      <c r="G238" s="196" t="s">
        <v>263</v>
      </c>
    </row>
    <row r="239" spans="1:7" ht="30.75" thickBot="1">
      <c r="A239" s="58" t="s">
        <v>214</v>
      </c>
      <c r="B239" s="50" t="s">
        <v>462</v>
      </c>
      <c r="C239" s="51" t="s">
        <v>98</v>
      </c>
      <c r="D239" s="51">
        <v>1450</v>
      </c>
      <c r="E239" s="51">
        <v>1100</v>
      </c>
      <c r="F239" s="58" t="s">
        <v>214</v>
      </c>
      <c r="G239" s="201" t="s">
        <v>117</v>
      </c>
    </row>
    <row r="240" spans="1:7" ht="30.75" thickBot="1">
      <c r="A240" s="58" t="s">
        <v>214</v>
      </c>
      <c r="B240" s="202" t="s">
        <v>463</v>
      </c>
      <c r="C240" s="4" t="s">
        <v>8</v>
      </c>
      <c r="D240" s="4">
        <v>800</v>
      </c>
      <c r="E240" s="4">
        <v>1000</v>
      </c>
      <c r="F240" s="58" t="s">
        <v>214</v>
      </c>
      <c r="G240" s="200" t="s">
        <v>123</v>
      </c>
    </row>
    <row r="241" spans="1:7" ht="30.75" thickBot="1">
      <c r="A241" s="58" t="s">
        <v>214</v>
      </c>
      <c r="B241" s="195" t="s">
        <v>464</v>
      </c>
      <c r="C241" s="6" t="s">
        <v>8</v>
      </c>
      <c r="D241" s="6">
        <v>770</v>
      </c>
      <c r="E241" s="6">
        <v>1000</v>
      </c>
      <c r="F241" s="58" t="s">
        <v>214</v>
      </c>
      <c r="G241" s="200" t="s">
        <v>123</v>
      </c>
    </row>
    <row r="242" spans="1:7" ht="30.75" thickBot="1">
      <c r="A242" s="58" t="s">
        <v>214</v>
      </c>
      <c r="B242" s="195" t="s">
        <v>465</v>
      </c>
      <c r="C242" s="6" t="s">
        <v>8</v>
      </c>
      <c r="D242" s="6">
        <v>680</v>
      </c>
      <c r="E242" s="6">
        <v>1000</v>
      </c>
      <c r="F242" s="58" t="s">
        <v>214</v>
      </c>
      <c r="G242" s="200" t="s">
        <v>123</v>
      </c>
    </row>
    <row r="243" spans="1:7" ht="30.75" thickBot="1">
      <c r="A243" s="58" t="s">
        <v>214</v>
      </c>
      <c r="B243" s="195" t="s">
        <v>466</v>
      </c>
      <c r="C243" s="6" t="s">
        <v>8</v>
      </c>
      <c r="D243" s="6">
        <v>500</v>
      </c>
      <c r="E243" s="6">
        <v>300</v>
      </c>
      <c r="F243" s="58" t="s">
        <v>214</v>
      </c>
      <c r="G243" s="200" t="s">
        <v>123</v>
      </c>
    </row>
    <row r="244" spans="1:7" ht="45.75" thickBot="1">
      <c r="A244" s="58" t="s">
        <v>214</v>
      </c>
      <c r="B244" s="202" t="s">
        <v>467</v>
      </c>
      <c r="C244" s="4" t="s">
        <v>468</v>
      </c>
      <c r="D244" s="4">
        <v>2674</v>
      </c>
      <c r="E244" s="377">
        <v>1000</v>
      </c>
      <c r="F244" s="58" t="s">
        <v>214</v>
      </c>
      <c r="G244" s="200" t="s">
        <v>469</v>
      </c>
    </row>
    <row r="245" spans="1:7" ht="45.75" thickBot="1">
      <c r="A245" s="58" t="s">
        <v>214</v>
      </c>
      <c r="B245" s="195" t="s">
        <v>470</v>
      </c>
      <c r="C245" s="6" t="s">
        <v>468</v>
      </c>
      <c r="D245" s="6">
        <v>2907</v>
      </c>
      <c r="E245" s="377">
        <v>1000</v>
      </c>
      <c r="F245" s="58" t="s">
        <v>214</v>
      </c>
      <c r="G245" s="200" t="s">
        <v>469</v>
      </c>
    </row>
    <row r="246" spans="1:7" ht="45.75" thickBot="1">
      <c r="A246" s="58" t="s">
        <v>214</v>
      </c>
      <c r="B246" s="195" t="s">
        <v>471</v>
      </c>
      <c r="C246" s="6" t="s">
        <v>468</v>
      </c>
      <c r="D246" s="6">
        <v>2569</v>
      </c>
      <c r="E246" s="377">
        <v>1000</v>
      </c>
      <c r="F246" s="58" t="s">
        <v>214</v>
      </c>
      <c r="G246" s="200" t="s">
        <v>469</v>
      </c>
    </row>
    <row r="247" spans="1:7" ht="45.75" thickBot="1">
      <c r="A247" s="58" t="s">
        <v>214</v>
      </c>
      <c r="B247" s="195" t="s">
        <v>472</v>
      </c>
      <c r="C247" s="6" t="s">
        <v>468</v>
      </c>
      <c r="D247" s="6">
        <v>2801</v>
      </c>
      <c r="E247" s="377">
        <v>1000</v>
      </c>
      <c r="F247" s="58" t="s">
        <v>214</v>
      </c>
      <c r="G247" s="200" t="s">
        <v>469</v>
      </c>
    </row>
    <row r="248" spans="1:7" ht="30.75" thickBot="1">
      <c r="A248" s="58" t="s">
        <v>214</v>
      </c>
      <c r="B248" s="42" t="s">
        <v>473</v>
      </c>
      <c r="C248" s="194" t="s">
        <v>98</v>
      </c>
      <c r="D248" s="194">
        <v>2325</v>
      </c>
      <c r="E248" s="370">
        <v>1000</v>
      </c>
      <c r="F248" s="58" t="s">
        <v>214</v>
      </c>
      <c r="G248" s="200" t="s">
        <v>469</v>
      </c>
    </row>
    <row r="249" spans="1:7" ht="30.75" thickBot="1">
      <c r="A249" s="58" t="s">
        <v>214</v>
      </c>
      <c r="B249" s="195" t="s">
        <v>474</v>
      </c>
      <c r="C249" s="195"/>
      <c r="D249" s="195"/>
      <c r="E249" s="377">
        <v>1000</v>
      </c>
      <c r="F249" s="58" t="s">
        <v>214</v>
      </c>
      <c r="G249" s="200" t="s">
        <v>469</v>
      </c>
    </row>
    <row r="250" spans="1:7" ht="30.75" thickBot="1">
      <c r="A250" s="58" t="s">
        <v>214</v>
      </c>
      <c r="B250" s="42" t="s">
        <v>473</v>
      </c>
      <c r="C250" s="194" t="s">
        <v>98</v>
      </c>
      <c r="D250" s="194">
        <v>1744</v>
      </c>
      <c r="E250" s="377">
        <v>1000</v>
      </c>
      <c r="F250" s="58" t="s">
        <v>214</v>
      </c>
      <c r="G250" s="200" t="s">
        <v>469</v>
      </c>
    </row>
    <row r="251" spans="1:7" ht="30.75" thickBot="1">
      <c r="A251" s="58" t="s">
        <v>214</v>
      </c>
      <c r="B251" s="195" t="s">
        <v>475</v>
      </c>
      <c r="C251" s="195"/>
      <c r="D251" s="195"/>
      <c r="E251" s="377">
        <v>1000</v>
      </c>
      <c r="F251" s="58" t="s">
        <v>214</v>
      </c>
      <c r="G251" s="200" t="s">
        <v>469</v>
      </c>
    </row>
    <row r="252" spans="1:7" ht="30.75" thickBot="1">
      <c r="A252" s="58" t="s">
        <v>214</v>
      </c>
      <c r="B252" s="195" t="s">
        <v>476</v>
      </c>
      <c r="C252" s="6" t="s">
        <v>98</v>
      </c>
      <c r="D252" s="6">
        <v>1691</v>
      </c>
      <c r="E252" s="377">
        <v>1000</v>
      </c>
      <c r="F252" s="58" t="s">
        <v>214</v>
      </c>
      <c r="G252" s="200" t="s">
        <v>469</v>
      </c>
    </row>
    <row r="253" spans="1:7" ht="45.75" thickBot="1">
      <c r="A253" s="58" t="s">
        <v>214</v>
      </c>
      <c r="B253" s="195" t="s">
        <v>477</v>
      </c>
      <c r="C253" s="6" t="s">
        <v>468</v>
      </c>
      <c r="D253" s="6">
        <v>1221</v>
      </c>
      <c r="E253" s="370">
        <v>2000</v>
      </c>
      <c r="F253" s="58" t="s">
        <v>214</v>
      </c>
      <c r="G253" s="200" t="s">
        <v>469</v>
      </c>
    </row>
    <row r="254" spans="1:7" ht="45.75" thickBot="1">
      <c r="A254" s="58" t="s">
        <v>214</v>
      </c>
      <c r="B254" s="195" t="s">
        <v>478</v>
      </c>
      <c r="C254" s="6" t="s">
        <v>468</v>
      </c>
      <c r="D254" s="6">
        <v>1337</v>
      </c>
      <c r="E254" s="370">
        <v>2000</v>
      </c>
      <c r="F254" s="58" t="s">
        <v>214</v>
      </c>
      <c r="G254" s="200" t="s">
        <v>469</v>
      </c>
    </row>
    <row r="255" spans="1:7" ht="45.75" thickBot="1">
      <c r="A255" s="58" t="s">
        <v>214</v>
      </c>
      <c r="B255" s="195" t="s">
        <v>479</v>
      </c>
      <c r="C255" s="6" t="s">
        <v>468</v>
      </c>
      <c r="D255" s="6">
        <v>1221</v>
      </c>
      <c r="E255" s="370">
        <v>2000</v>
      </c>
      <c r="F255" s="58" t="s">
        <v>214</v>
      </c>
      <c r="G255" s="200" t="s">
        <v>469</v>
      </c>
    </row>
    <row r="256" spans="1:7" ht="30.75" thickBot="1">
      <c r="A256" s="58" t="s">
        <v>214</v>
      </c>
      <c r="B256" s="195" t="s">
        <v>480</v>
      </c>
      <c r="C256" s="6" t="s">
        <v>98</v>
      </c>
      <c r="D256" s="6">
        <v>1654</v>
      </c>
      <c r="E256" s="370">
        <v>1500</v>
      </c>
      <c r="F256" s="58" t="s">
        <v>214</v>
      </c>
      <c r="G256" s="200" t="s">
        <v>469</v>
      </c>
    </row>
    <row r="257" spans="1:7" ht="30.75" thickBot="1">
      <c r="A257" s="58" t="s">
        <v>214</v>
      </c>
      <c r="B257" s="195" t="s">
        <v>481</v>
      </c>
      <c r="C257" s="6" t="s">
        <v>98</v>
      </c>
      <c r="D257" s="6">
        <v>1538</v>
      </c>
      <c r="E257" s="370">
        <v>1500</v>
      </c>
      <c r="F257" s="58" t="s">
        <v>214</v>
      </c>
      <c r="G257" s="200" t="s">
        <v>469</v>
      </c>
    </row>
    <row r="258" spans="1:7" ht="30.75" thickBot="1">
      <c r="A258" s="58" t="s">
        <v>214</v>
      </c>
      <c r="B258" s="202" t="s">
        <v>482</v>
      </c>
      <c r="C258" s="4" t="s">
        <v>98</v>
      </c>
      <c r="D258" s="4">
        <v>1353</v>
      </c>
      <c r="E258" s="370">
        <v>1500</v>
      </c>
      <c r="F258" s="58" t="s">
        <v>214</v>
      </c>
      <c r="G258" s="200" t="s">
        <v>469</v>
      </c>
    </row>
    <row r="259" spans="1:7" ht="30.75" thickBot="1">
      <c r="A259" s="58" t="s">
        <v>214</v>
      </c>
      <c r="B259" s="195" t="s">
        <v>483</v>
      </c>
      <c r="C259" s="6" t="s">
        <v>98</v>
      </c>
      <c r="D259" s="6">
        <v>1290</v>
      </c>
      <c r="E259" s="370">
        <v>1500</v>
      </c>
      <c r="F259" s="58" t="s">
        <v>214</v>
      </c>
      <c r="G259" s="200" t="s">
        <v>469</v>
      </c>
    </row>
    <row r="260" spans="1:7" ht="30.75" thickBot="1">
      <c r="A260" s="58" t="s">
        <v>214</v>
      </c>
      <c r="B260" s="195" t="s">
        <v>484</v>
      </c>
      <c r="C260" s="6" t="s">
        <v>98</v>
      </c>
      <c r="D260" s="6">
        <v>1126</v>
      </c>
      <c r="E260" s="370">
        <v>2000</v>
      </c>
      <c r="F260" s="58" t="s">
        <v>214</v>
      </c>
      <c r="G260" s="200" t="s">
        <v>469</v>
      </c>
    </row>
    <row r="261" spans="1:7" ht="30.75" thickBot="1">
      <c r="A261" s="58" t="s">
        <v>214</v>
      </c>
      <c r="B261" s="195" t="s">
        <v>485</v>
      </c>
      <c r="C261" s="6" t="s">
        <v>98</v>
      </c>
      <c r="D261" s="6">
        <v>1105</v>
      </c>
      <c r="E261" s="370">
        <v>2000</v>
      </c>
      <c r="F261" s="58" t="s">
        <v>214</v>
      </c>
      <c r="G261" s="200" t="s">
        <v>469</v>
      </c>
    </row>
    <row r="262" spans="1:7" ht="30.75" thickBot="1">
      <c r="A262" s="58" t="s">
        <v>214</v>
      </c>
      <c r="B262" s="195" t="s">
        <v>486</v>
      </c>
      <c r="C262" s="6" t="s">
        <v>98</v>
      </c>
      <c r="D262" s="6">
        <v>1036</v>
      </c>
      <c r="E262" s="370">
        <v>2000</v>
      </c>
      <c r="F262" s="58" t="s">
        <v>214</v>
      </c>
      <c r="G262" s="200" t="s">
        <v>469</v>
      </c>
    </row>
    <row r="263" spans="1:7" ht="30.75" thickBot="1">
      <c r="A263" s="58" t="s">
        <v>214</v>
      </c>
      <c r="B263" s="195" t="s">
        <v>487</v>
      </c>
      <c r="C263" s="6" t="s">
        <v>98</v>
      </c>
      <c r="D263" s="6">
        <v>1015</v>
      </c>
      <c r="E263" s="370">
        <v>2000</v>
      </c>
      <c r="F263" s="58" t="s">
        <v>214</v>
      </c>
      <c r="G263" s="200" t="s">
        <v>469</v>
      </c>
    </row>
    <row r="264" spans="1:7" ht="30.75" thickBot="1">
      <c r="A264" s="58" t="s">
        <v>214</v>
      </c>
      <c r="B264" s="195" t="s">
        <v>488</v>
      </c>
      <c r="C264" s="6" t="s">
        <v>98</v>
      </c>
      <c r="D264" s="6">
        <v>492</v>
      </c>
      <c r="E264" s="370">
        <v>3000</v>
      </c>
      <c r="F264" s="58" t="s">
        <v>214</v>
      </c>
      <c r="G264" s="200" t="s">
        <v>469</v>
      </c>
    </row>
    <row r="265" spans="1:7" ht="30.75" thickBot="1">
      <c r="A265" s="58" t="s">
        <v>214</v>
      </c>
      <c r="B265" s="195" t="s">
        <v>489</v>
      </c>
      <c r="C265" s="6" t="s">
        <v>98</v>
      </c>
      <c r="D265" s="6">
        <v>478</v>
      </c>
      <c r="E265" s="370">
        <v>3000</v>
      </c>
      <c r="F265" s="58" t="s">
        <v>214</v>
      </c>
      <c r="G265" s="200" t="s">
        <v>469</v>
      </c>
    </row>
    <row r="266" spans="1:7" ht="30.75" thickBot="1">
      <c r="A266" s="58" t="s">
        <v>214</v>
      </c>
      <c r="B266" s="195" t="s">
        <v>490</v>
      </c>
      <c r="C266" s="6" t="s">
        <v>98</v>
      </c>
      <c r="D266" s="6">
        <v>888</v>
      </c>
      <c r="E266" s="370">
        <v>2000</v>
      </c>
      <c r="F266" s="58" t="s">
        <v>214</v>
      </c>
      <c r="G266" s="200" t="s">
        <v>469</v>
      </c>
    </row>
    <row r="267" spans="1:7" ht="30.75" thickBot="1">
      <c r="A267" s="58" t="s">
        <v>214</v>
      </c>
      <c r="B267" s="195" t="s">
        <v>491</v>
      </c>
      <c r="C267" s="6" t="s">
        <v>98</v>
      </c>
      <c r="D267" s="6">
        <v>861</v>
      </c>
      <c r="E267" s="370">
        <v>2000</v>
      </c>
      <c r="F267" s="58" t="s">
        <v>214</v>
      </c>
      <c r="G267" s="200" t="s">
        <v>469</v>
      </c>
    </row>
    <row r="268" spans="1:7" ht="30">
      <c r="A268" s="58" t="s">
        <v>214</v>
      </c>
      <c r="B268" s="194" t="s">
        <v>492</v>
      </c>
      <c r="C268" s="194" t="s">
        <v>98</v>
      </c>
      <c r="D268" s="194">
        <v>835</v>
      </c>
      <c r="E268" s="370">
        <v>2000</v>
      </c>
      <c r="F268" s="58" t="s">
        <v>214</v>
      </c>
      <c r="G268" s="200" t="s">
        <v>469</v>
      </c>
    </row>
    <row r="269" spans="1:7" ht="30.75" thickBot="1">
      <c r="A269" s="58" t="s">
        <v>214</v>
      </c>
      <c r="B269" s="195"/>
      <c r="C269" s="195"/>
      <c r="D269" s="195"/>
      <c r="E269" s="370">
        <v>2000</v>
      </c>
      <c r="F269" s="58" t="s">
        <v>214</v>
      </c>
      <c r="G269" s="200" t="s">
        <v>469</v>
      </c>
    </row>
    <row r="270" spans="1:7" ht="30">
      <c r="A270" s="58" t="s">
        <v>214</v>
      </c>
      <c r="B270" s="194" t="s">
        <v>493</v>
      </c>
      <c r="C270" s="194" t="s">
        <v>98</v>
      </c>
      <c r="D270" s="194">
        <v>830</v>
      </c>
      <c r="E270" s="370">
        <v>2000</v>
      </c>
      <c r="F270" s="58" t="s">
        <v>214</v>
      </c>
      <c r="G270" s="200" t="s">
        <v>469</v>
      </c>
    </row>
    <row r="271" spans="1:7" ht="30.75" thickBot="1">
      <c r="A271" s="58" t="s">
        <v>214</v>
      </c>
      <c r="B271" s="195"/>
      <c r="C271" s="195"/>
      <c r="D271" s="195"/>
      <c r="E271" s="370">
        <v>2000</v>
      </c>
      <c r="F271" s="58" t="s">
        <v>214</v>
      </c>
      <c r="G271" s="200" t="s">
        <v>469</v>
      </c>
    </row>
    <row r="272" spans="1:7" ht="30.75" thickBot="1">
      <c r="A272" s="58" t="s">
        <v>214</v>
      </c>
      <c r="B272" s="195" t="s">
        <v>494</v>
      </c>
      <c r="C272" s="6" t="s">
        <v>98</v>
      </c>
      <c r="D272" s="6">
        <v>169</v>
      </c>
      <c r="E272" s="370">
        <v>2000</v>
      </c>
      <c r="F272" s="58" t="s">
        <v>214</v>
      </c>
      <c r="G272" s="200" t="s">
        <v>469</v>
      </c>
    </row>
    <row r="273" spans="1:7" ht="30.75" thickBot="1">
      <c r="A273" s="58" t="s">
        <v>214</v>
      </c>
      <c r="B273" s="195" t="s">
        <v>495</v>
      </c>
      <c r="C273" s="6" t="s">
        <v>98</v>
      </c>
      <c r="D273" s="6">
        <v>163</v>
      </c>
      <c r="E273" s="370">
        <v>2000</v>
      </c>
      <c r="F273" s="58" t="s">
        <v>214</v>
      </c>
      <c r="G273" s="200" t="s">
        <v>469</v>
      </c>
    </row>
    <row r="274" spans="1:7" ht="30.75" thickBot="1">
      <c r="A274" s="58" t="s">
        <v>214</v>
      </c>
      <c r="B274" s="195" t="s">
        <v>496</v>
      </c>
      <c r="C274" s="6" t="s">
        <v>98</v>
      </c>
      <c r="D274" s="6">
        <v>428</v>
      </c>
      <c r="E274" s="370">
        <v>3500</v>
      </c>
      <c r="F274" s="58" t="s">
        <v>214</v>
      </c>
      <c r="G274" s="200" t="s">
        <v>469</v>
      </c>
    </row>
    <row r="275" spans="1:7" ht="30.75" thickBot="1">
      <c r="A275" s="58" t="s">
        <v>214</v>
      </c>
      <c r="B275" s="195" t="s">
        <v>497</v>
      </c>
      <c r="C275" s="6" t="s">
        <v>98</v>
      </c>
      <c r="D275" s="6">
        <v>407</v>
      </c>
      <c r="E275" s="370">
        <v>3500</v>
      </c>
      <c r="F275" s="58" t="s">
        <v>214</v>
      </c>
      <c r="G275" s="200" t="s">
        <v>469</v>
      </c>
    </row>
    <row r="276" spans="1:7" ht="30.75" thickBot="1">
      <c r="A276" s="58" t="s">
        <v>214</v>
      </c>
      <c r="B276" s="195" t="s">
        <v>498</v>
      </c>
      <c r="C276" s="6" t="s">
        <v>98</v>
      </c>
      <c r="D276" s="6">
        <v>359</v>
      </c>
      <c r="E276" s="370">
        <v>3500</v>
      </c>
      <c r="F276" s="58" t="s">
        <v>214</v>
      </c>
      <c r="G276" s="200" t="s">
        <v>469</v>
      </c>
    </row>
    <row r="277" spans="1:7" ht="30.75" thickBot="1">
      <c r="A277" s="58" t="s">
        <v>214</v>
      </c>
      <c r="B277" s="195" t="s">
        <v>499</v>
      </c>
      <c r="C277" s="6" t="s">
        <v>98</v>
      </c>
      <c r="D277" s="6">
        <v>349</v>
      </c>
      <c r="E277" s="370">
        <v>3500</v>
      </c>
      <c r="F277" s="58" t="s">
        <v>214</v>
      </c>
      <c r="G277" s="200" t="s">
        <v>469</v>
      </c>
    </row>
    <row r="278" spans="1:7" ht="30.75" thickBot="1">
      <c r="A278" s="58" t="s">
        <v>214</v>
      </c>
      <c r="B278" s="195" t="s">
        <v>500</v>
      </c>
      <c r="C278" s="6" t="s">
        <v>98</v>
      </c>
      <c r="D278" s="6">
        <v>370</v>
      </c>
      <c r="E278" s="370">
        <v>3500</v>
      </c>
      <c r="F278" s="58" t="s">
        <v>214</v>
      </c>
      <c r="G278" s="200" t="s">
        <v>469</v>
      </c>
    </row>
    <row r="279" spans="1:7" ht="30.75" thickBot="1">
      <c r="A279" s="58" t="s">
        <v>214</v>
      </c>
      <c r="B279" s="195" t="s">
        <v>501</v>
      </c>
      <c r="C279" s="6" t="s">
        <v>98</v>
      </c>
      <c r="D279" s="6">
        <v>359</v>
      </c>
      <c r="E279" s="370">
        <v>3500</v>
      </c>
      <c r="F279" s="58" t="s">
        <v>214</v>
      </c>
      <c r="G279" s="200" t="s">
        <v>469</v>
      </c>
    </row>
    <row r="280" spans="1:7" ht="30.75" thickBot="1">
      <c r="A280" s="58" t="s">
        <v>214</v>
      </c>
      <c r="B280" s="195" t="s">
        <v>502</v>
      </c>
      <c r="C280" s="6" t="s">
        <v>98</v>
      </c>
      <c r="D280" s="6">
        <v>2294</v>
      </c>
      <c r="E280" s="26">
        <v>1000</v>
      </c>
      <c r="F280" s="58" t="s">
        <v>214</v>
      </c>
      <c r="G280" s="200" t="s">
        <v>469</v>
      </c>
    </row>
    <row r="281" spans="1:7" ht="30.75" thickBot="1">
      <c r="A281" s="58" t="s">
        <v>214</v>
      </c>
      <c r="B281" s="195" t="s">
        <v>503</v>
      </c>
      <c r="C281" s="6" t="s">
        <v>98</v>
      </c>
      <c r="D281" s="6">
        <v>66</v>
      </c>
      <c r="E281" s="370">
        <v>5000</v>
      </c>
      <c r="F281" s="58" t="s">
        <v>214</v>
      </c>
      <c r="G281" s="200" t="s">
        <v>469</v>
      </c>
    </row>
    <row r="282" spans="1:7" ht="30.75" thickBot="1">
      <c r="A282" s="58" t="s">
        <v>214</v>
      </c>
      <c r="B282" s="195" t="s">
        <v>504</v>
      </c>
      <c r="C282" s="6" t="s">
        <v>98</v>
      </c>
      <c r="D282" s="6">
        <v>39</v>
      </c>
      <c r="E282" s="370">
        <v>5000</v>
      </c>
      <c r="F282" s="58" t="s">
        <v>214</v>
      </c>
      <c r="G282" s="200" t="s">
        <v>469</v>
      </c>
    </row>
    <row r="283" spans="1:7" ht="30.75" thickBot="1">
      <c r="A283" s="58" t="s">
        <v>214</v>
      </c>
      <c r="B283" s="195" t="s">
        <v>505</v>
      </c>
      <c r="C283" s="6" t="s">
        <v>98</v>
      </c>
      <c r="D283" s="6">
        <v>140</v>
      </c>
      <c r="E283" s="26">
        <v>2000</v>
      </c>
      <c r="F283" s="58" t="s">
        <v>214</v>
      </c>
      <c r="G283" s="200" t="s">
        <v>469</v>
      </c>
    </row>
    <row r="284" spans="1:7" ht="30.75" thickBot="1">
      <c r="A284" s="58" t="s">
        <v>214</v>
      </c>
      <c r="B284" s="195" t="s">
        <v>506</v>
      </c>
      <c r="C284" s="6" t="s">
        <v>98</v>
      </c>
      <c r="D284" s="6">
        <v>146</v>
      </c>
      <c r="E284" s="26">
        <v>2000</v>
      </c>
      <c r="F284" s="58" t="s">
        <v>214</v>
      </c>
      <c r="G284" s="200" t="s">
        <v>469</v>
      </c>
    </row>
    <row r="285" spans="1:7" ht="30.75" thickBot="1">
      <c r="A285" s="58" t="s">
        <v>214</v>
      </c>
      <c r="B285" s="195" t="s">
        <v>507</v>
      </c>
      <c r="C285" s="6" t="s">
        <v>98</v>
      </c>
      <c r="D285" s="6">
        <v>492</v>
      </c>
      <c r="E285" s="26">
        <v>2000</v>
      </c>
      <c r="F285" s="58" t="s">
        <v>214</v>
      </c>
      <c r="G285" s="200" t="s">
        <v>469</v>
      </c>
    </row>
    <row r="286" spans="1:7" ht="30.75" thickBot="1">
      <c r="A286" s="58" t="s">
        <v>214</v>
      </c>
      <c r="B286" s="195" t="s">
        <v>508</v>
      </c>
      <c r="C286" s="6" t="s">
        <v>98</v>
      </c>
      <c r="D286" s="6">
        <v>275</v>
      </c>
      <c r="E286" s="26">
        <v>3000</v>
      </c>
      <c r="F286" s="58" t="s">
        <v>214</v>
      </c>
      <c r="G286" s="200" t="s">
        <v>469</v>
      </c>
    </row>
    <row r="287" spans="1:7" ht="75.75" thickBot="1">
      <c r="A287" s="58" t="s">
        <v>214</v>
      </c>
      <c r="B287" s="195" t="s">
        <v>509</v>
      </c>
      <c r="C287" s="6" t="s">
        <v>468</v>
      </c>
      <c r="D287" s="6">
        <v>330</v>
      </c>
      <c r="E287" s="370">
        <v>4000</v>
      </c>
      <c r="F287" s="58" t="s">
        <v>214</v>
      </c>
      <c r="G287" s="200" t="s">
        <v>469</v>
      </c>
    </row>
    <row r="288" spans="1:7" ht="75.75" thickBot="1">
      <c r="A288" s="58" t="s">
        <v>214</v>
      </c>
      <c r="B288" s="194" t="s">
        <v>510</v>
      </c>
      <c r="C288" s="194" t="s">
        <v>468</v>
      </c>
      <c r="D288" s="194">
        <v>476</v>
      </c>
      <c r="E288" s="370">
        <v>4000</v>
      </c>
      <c r="F288" s="58" t="s">
        <v>214</v>
      </c>
      <c r="G288" s="200" t="s">
        <v>469</v>
      </c>
    </row>
    <row r="289" spans="1:7" ht="30">
      <c r="A289" s="58" t="s">
        <v>214</v>
      </c>
      <c r="B289" s="42" t="s">
        <v>511</v>
      </c>
      <c r="C289" s="194" t="s">
        <v>512</v>
      </c>
      <c r="D289" s="194">
        <v>311</v>
      </c>
      <c r="E289" s="370">
        <v>4000</v>
      </c>
      <c r="F289" s="58" t="s">
        <v>214</v>
      </c>
      <c r="G289" s="200" t="s">
        <v>469</v>
      </c>
    </row>
    <row r="290" spans="1:7" ht="30.75" thickBot="1">
      <c r="A290" s="58" t="s">
        <v>214</v>
      </c>
      <c r="B290" s="42" t="s">
        <v>513</v>
      </c>
      <c r="C290" s="42"/>
      <c r="D290" s="42"/>
      <c r="E290" s="378"/>
      <c r="F290" s="58" t="s">
        <v>214</v>
      </c>
      <c r="G290" s="200" t="s">
        <v>469</v>
      </c>
    </row>
    <row r="291" spans="1:7" ht="30">
      <c r="A291" s="58" t="s">
        <v>214</v>
      </c>
      <c r="B291" s="42" t="s">
        <v>511</v>
      </c>
      <c r="C291" s="194" t="s">
        <v>468</v>
      </c>
      <c r="D291" s="194">
        <v>412</v>
      </c>
      <c r="E291" s="370">
        <v>4000</v>
      </c>
      <c r="F291" s="58" t="s">
        <v>214</v>
      </c>
      <c r="G291" s="200" t="s">
        <v>469</v>
      </c>
    </row>
    <row r="292" spans="1:7" ht="30.75" thickBot="1">
      <c r="A292" s="58" t="s">
        <v>214</v>
      </c>
      <c r="B292" s="195" t="s">
        <v>514</v>
      </c>
      <c r="C292" s="195"/>
      <c r="D292" s="195"/>
      <c r="E292" s="371"/>
      <c r="F292" s="58" t="s">
        <v>214</v>
      </c>
      <c r="G292" s="200" t="s">
        <v>469</v>
      </c>
    </row>
    <row r="293" spans="1:7" ht="45.75" thickBot="1">
      <c r="A293" s="58" t="s">
        <v>214</v>
      </c>
      <c r="B293" s="194" t="s">
        <v>515</v>
      </c>
      <c r="C293" s="194" t="s">
        <v>98</v>
      </c>
      <c r="D293" s="194">
        <v>90</v>
      </c>
      <c r="E293" s="370">
        <v>4000</v>
      </c>
      <c r="F293" s="58" t="s">
        <v>214</v>
      </c>
      <c r="G293" s="200" t="s">
        <v>469</v>
      </c>
    </row>
    <row r="294" spans="1:7" ht="45.75" thickBot="1">
      <c r="A294" s="58" t="s">
        <v>214</v>
      </c>
      <c r="B294" s="194" t="s">
        <v>516</v>
      </c>
      <c r="C294" s="194" t="s">
        <v>98</v>
      </c>
      <c r="D294" s="194">
        <v>90</v>
      </c>
      <c r="E294" s="370">
        <v>4000</v>
      </c>
      <c r="F294" s="58" t="s">
        <v>214</v>
      </c>
      <c r="G294" s="200" t="s">
        <v>469</v>
      </c>
    </row>
    <row r="295" spans="1:7" ht="30">
      <c r="A295" s="58" t="s">
        <v>214</v>
      </c>
      <c r="B295" s="42" t="s">
        <v>517</v>
      </c>
      <c r="C295" s="194" t="s">
        <v>98</v>
      </c>
      <c r="D295" s="194">
        <v>66</v>
      </c>
      <c r="E295" s="370">
        <v>4000</v>
      </c>
      <c r="F295" s="58" t="s">
        <v>214</v>
      </c>
      <c r="G295" s="200" t="s">
        <v>469</v>
      </c>
    </row>
    <row r="296" spans="1:7" ht="30">
      <c r="A296" s="58" t="s">
        <v>214</v>
      </c>
      <c r="B296" s="42" t="s">
        <v>440</v>
      </c>
      <c r="C296" s="42"/>
      <c r="D296" s="42"/>
      <c r="E296" s="378"/>
      <c r="F296" s="58" t="s">
        <v>214</v>
      </c>
      <c r="G296" s="200" t="s">
        <v>469</v>
      </c>
    </row>
    <row r="297" spans="1:7" ht="45.75" thickBot="1">
      <c r="A297" s="58" t="s">
        <v>214</v>
      </c>
      <c r="B297" s="195" t="s">
        <v>518</v>
      </c>
      <c r="C297" s="6" t="s">
        <v>98</v>
      </c>
      <c r="D297" s="6">
        <v>66</v>
      </c>
      <c r="E297" s="370">
        <v>4000</v>
      </c>
      <c r="F297" s="58" t="s">
        <v>214</v>
      </c>
      <c r="G297" s="200" t="s">
        <v>469</v>
      </c>
    </row>
    <row r="298" spans="1:7" ht="30">
      <c r="A298" s="58" t="s">
        <v>214</v>
      </c>
      <c r="B298" s="42" t="s">
        <v>519</v>
      </c>
      <c r="C298" s="194" t="s">
        <v>98</v>
      </c>
      <c r="D298" s="194">
        <v>150</v>
      </c>
      <c r="E298" s="370">
        <v>4000</v>
      </c>
      <c r="F298" s="58" t="s">
        <v>214</v>
      </c>
      <c r="G298" s="200" t="s">
        <v>469</v>
      </c>
    </row>
    <row r="299" spans="1:7" ht="30.75" thickBot="1">
      <c r="A299" s="58" t="s">
        <v>214</v>
      </c>
      <c r="B299" s="195" t="s">
        <v>520</v>
      </c>
      <c r="C299" s="195"/>
      <c r="D299" s="195"/>
      <c r="E299" s="378"/>
      <c r="F299" s="58" t="s">
        <v>214</v>
      </c>
      <c r="G299" s="200" t="s">
        <v>469</v>
      </c>
    </row>
    <row r="300" spans="1:7" ht="45.75" thickBot="1">
      <c r="A300" s="58" t="s">
        <v>214</v>
      </c>
      <c r="B300" s="195" t="s">
        <v>521</v>
      </c>
      <c r="C300" s="6" t="s">
        <v>98</v>
      </c>
      <c r="D300" s="6">
        <v>150</v>
      </c>
      <c r="E300" s="370">
        <v>4000</v>
      </c>
      <c r="F300" s="58" t="s">
        <v>214</v>
      </c>
      <c r="G300" s="200" t="s">
        <v>469</v>
      </c>
    </row>
    <row r="301" spans="1:7" ht="30">
      <c r="A301" s="58" t="s">
        <v>214</v>
      </c>
      <c r="B301" s="194" t="s">
        <v>522</v>
      </c>
      <c r="C301" s="194" t="s">
        <v>98</v>
      </c>
      <c r="D301" s="194">
        <v>233</v>
      </c>
      <c r="E301" s="370"/>
      <c r="F301" s="58" t="s">
        <v>214</v>
      </c>
      <c r="G301" s="200" t="s">
        <v>469</v>
      </c>
    </row>
    <row r="302" spans="1:7" ht="30.75" thickBot="1">
      <c r="A302" s="58" t="s">
        <v>214</v>
      </c>
      <c r="B302" s="195" t="s">
        <v>523</v>
      </c>
      <c r="C302" s="195"/>
      <c r="D302" s="195"/>
      <c r="E302" s="370">
        <v>4000</v>
      </c>
      <c r="F302" s="58" t="s">
        <v>214</v>
      </c>
      <c r="G302" s="200" t="s">
        <v>469</v>
      </c>
    </row>
    <row r="303" spans="1:7" ht="30">
      <c r="A303" s="58" t="s">
        <v>214</v>
      </c>
      <c r="B303" s="42" t="s">
        <v>522</v>
      </c>
      <c r="C303" s="194" t="s">
        <v>98</v>
      </c>
      <c r="D303" s="194">
        <v>222</v>
      </c>
      <c r="E303" s="378"/>
      <c r="F303" s="58" t="s">
        <v>214</v>
      </c>
      <c r="G303" s="200" t="s">
        <v>469</v>
      </c>
    </row>
    <row r="304" spans="1:7" ht="30.75" thickBot="1">
      <c r="A304" s="58" t="s">
        <v>214</v>
      </c>
      <c r="B304" s="195" t="s">
        <v>524</v>
      </c>
      <c r="C304" s="195"/>
      <c r="D304" s="195"/>
      <c r="E304" s="370">
        <v>4000</v>
      </c>
      <c r="F304" s="58" t="s">
        <v>214</v>
      </c>
      <c r="G304" s="200" t="s">
        <v>469</v>
      </c>
    </row>
    <row r="305" spans="1:7" ht="30.75" thickBot="1">
      <c r="A305" s="58" t="s">
        <v>214</v>
      </c>
      <c r="B305" s="195" t="s">
        <v>525</v>
      </c>
      <c r="C305" s="6" t="s">
        <v>98</v>
      </c>
      <c r="D305" s="6">
        <v>192</v>
      </c>
      <c r="E305" s="370">
        <v>4000</v>
      </c>
      <c r="F305" s="58" t="s">
        <v>214</v>
      </c>
      <c r="G305" s="200" t="s">
        <v>469</v>
      </c>
    </row>
    <row r="306" spans="1:7" ht="30.75" thickBot="1">
      <c r="A306" s="58" t="s">
        <v>214</v>
      </c>
      <c r="B306" s="195" t="s">
        <v>526</v>
      </c>
      <c r="C306" s="6" t="s">
        <v>98</v>
      </c>
      <c r="D306" s="6">
        <v>186</v>
      </c>
      <c r="E306" s="370">
        <v>4000</v>
      </c>
      <c r="F306" s="58" t="s">
        <v>214</v>
      </c>
      <c r="G306" s="200" t="s">
        <v>469</v>
      </c>
    </row>
    <row r="307" spans="1:7" ht="30.75" thickBot="1">
      <c r="A307" s="58" t="s">
        <v>214</v>
      </c>
      <c r="B307" s="195" t="s">
        <v>527</v>
      </c>
      <c r="C307" s="6" t="s">
        <v>468</v>
      </c>
      <c r="D307" s="6">
        <v>355</v>
      </c>
      <c r="E307" s="26">
        <v>2000</v>
      </c>
      <c r="F307" s="58" t="s">
        <v>214</v>
      </c>
      <c r="G307" s="200" t="s">
        <v>469</v>
      </c>
    </row>
    <row r="308" spans="1:7" ht="30.75" thickBot="1">
      <c r="A308" s="58" t="s">
        <v>214</v>
      </c>
      <c r="B308" s="195" t="s">
        <v>528</v>
      </c>
      <c r="C308" s="6" t="s">
        <v>98</v>
      </c>
      <c r="D308" s="6">
        <v>433</v>
      </c>
      <c r="E308" s="26">
        <v>1000</v>
      </c>
      <c r="F308" s="58" t="s">
        <v>214</v>
      </c>
      <c r="G308" s="200" t="s">
        <v>469</v>
      </c>
    </row>
    <row r="309" spans="1:7" ht="45.75" thickBot="1">
      <c r="A309" s="58" t="s">
        <v>214</v>
      </c>
      <c r="B309" s="195" t="s">
        <v>529</v>
      </c>
      <c r="C309" s="6" t="s">
        <v>98</v>
      </c>
      <c r="D309" s="6">
        <v>840</v>
      </c>
      <c r="E309" s="26">
        <v>1000</v>
      </c>
      <c r="F309" s="58" t="s">
        <v>214</v>
      </c>
      <c r="G309" s="200" t="s">
        <v>469</v>
      </c>
    </row>
    <row r="310" spans="1:7" ht="30">
      <c r="A310" s="58" t="s">
        <v>214</v>
      </c>
      <c r="B310" s="194" t="s">
        <v>530</v>
      </c>
      <c r="C310" s="194" t="s">
        <v>98</v>
      </c>
      <c r="D310" s="194">
        <v>291</v>
      </c>
      <c r="E310" s="370">
        <v>2000</v>
      </c>
      <c r="F310" s="58" t="s">
        <v>214</v>
      </c>
      <c r="G310" s="200" t="s">
        <v>469</v>
      </c>
    </row>
    <row r="311" spans="1:7" ht="30.75" thickBot="1">
      <c r="A311" s="58" t="s">
        <v>214</v>
      </c>
      <c r="B311" s="195" t="s">
        <v>531</v>
      </c>
      <c r="C311" s="6" t="s">
        <v>98</v>
      </c>
      <c r="D311" s="6">
        <v>248</v>
      </c>
      <c r="E311" s="370">
        <v>2000</v>
      </c>
      <c r="F311" s="58" t="s">
        <v>214</v>
      </c>
      <c r="G311" s="200" t="s">
        <v>469</v>
      </c>
    </row>
    <row r="312" spans="1:7" ht="30.75" thickBot="1">
      <c r="A312" s="58" t="s">
        <v>214</v>
      </c>
      <c r="B312" s="195" t="s">
        <v>532</v>
      </c>
      <c r="C312" s="6" t="s">
        <v>98</v>
      </c>
      <c r="D312" s="6">
        <v>120</v>
      </c>
      <c r="E312" s="26">
        <v>10000</v>
      </c>
      <c r="F312" s="58" t="s">
        <v>214</v>
      </c>
      <c r="G312" s="200" t="s">
        <v>469</v>
      </c>
    </row>
    <row r="313" spans="1:7" ht="30.75" thickBot="1">
      <c r="A313" s="58" t="s">
        <v>214</v>
      </c>
      <c r="B313" s="195" t="s">
        <v>434</v>
      </c>
      <c r="C313" s="6" t="s">
        <v>98</v>
      </c>
      <c r="D313" s="6">
        <v>60</v>
      </c>
      <c r="E313" s="26">
        <v>10000</v>
      </c>
      <c r="F313" s="58" t="s">
        <v>214</v>
      </c>
      <c r="G313" s="200" t="s">
        <v>469</v>
      </c>
    </row>
    <row r="314" spans="1:7" ht="30">
      <c r="A314" s="58" t="s">
        <v>214</v>
      </c>
      <c r="B314" s="194" t="s">
        <v>533</v>
      </c>
      <c r="C314" s="194" t="s">
        <v>98</v>
      </c>
      <c r="D314" s="194">
        <v>40</v>
      </c>
      <c r="E314" s="370">
        <v>1000</v>
      </c>
      <c r="F314" s="58" t="s">
        <v>214</v>
      </c>
      <c r="G314" s="200" t="s">
        <v>469</v>
      </c>
    </row>
    <row r="315" spans="1:7" ht="30.75" thickBot="1">
      <c r="A315" s="58" t="s">
        <v>214</v>
      </c>
      <c r="B315" s="195" t="s">
        <v>534</v>
      </c>
      <c r="C315" s="6" t="s">
        <v>98</v>
      </c>
      <c r="D315" s="6">
        <v>50</v>
      </c>
      <c r="E315" s="370">
        <v>1000</v>
      </c>
      <c r="F315" s="58" t="s">
        <v>214</v>
      </c>
      <c r="G315" s="200" t="s">
        <v>469</v>
      </c>
    </row>
    <row r="316" spans="1:7" ht="45">
      <c r="A316" s="58" t="s">
        <v>214</v>
      </c>
      <c r="B316" s="42" t="s">
        <v>535</v>
      </c>
      <c r="C316" s="194" t="s">
        <v>98</v>
      </c>
      <c r="D316" s="194">
        <v>110</v>
      </c>
      <c r="E316" s="370">
        <v>2000</v>
      </c>
      <c r="F316" s="58" t="s">
        <v>214</v>
      </c>
      <c r="G316" s="200" t="s">
        <v>469</v>
      </c>
    </row>
    <row r="317" spans="1:7" ht="30.75" thickBot="1">
      <c r="A317" s="58" t="s">
        <v>214</v>
      </c>
      <c r="B317" s="42" t="s">
        <v>536</v>
      </c>
      <c r="C317" s="42"/>
      <c r="D317" s="42"/>
      <c r="E317" s="378"/>
      <c r="F317" s="58" t="s">
        <v>214</v>
      </c>
      <c r="G317" s="200" t="s">
        <v>469</v>
      </c>
    </row>
    <row r="318" spans="1:7" ht="45.75" thickBot="1">
      <c r="A318" s="58" t="s">
        <v>214</v>
      </c>
      <c r="B318" s="194" t="s">
        <v>537</v>
      </c>
      <c r="C318" s="177" t="s">
        <v>98</v>
      </c>
      <c r="D318" s="177">
        <v>80</v>
      </c>
      <c r="E318" s="370">
        <v>2000</v>
      </c>
      <c r="F318" s="58" t="s">
        <v>214</v>
      </c>
      <c r="G318" s="200" t="s">
        <v>469</v>
      </c>
    </row>
    <row r="319" spans="1:7" ht="45">
      <c r="A319" s="58" t="s">
        <v>214</v>
      </c>
      <c r="B319" s="194" t="s">
        <v>538</v>
      </c>
      <c r="C319" s="194" t="s">
        <v>98</v>
      </c>
      <c r="D319" s="194">
        <v>50</v>
      </c>
      <c r="E319" s="370">
        <v>2000</v>
      </c>
      <c r="F319" s="58" t="s">
        <v>214</v>
      </c>
      <c r="G319" s="200" t="s">
        <v>469</v>
      </c>
    </row>
    <row r="320" spans="1:7" ht="45.75" thickBot="1">
      <c r="A320" s="58" t="s">
        <v>214</v>
      </c>
      <c r="B320" s="195" t="s">
        <v>539</v>
      </c>
      <c r="C320" s="6" t="s">
        <v>98</v>
      </c>
      <c r="D320" s="6">
        <v>70</v>
      </c>
      <c r="E320" s="26">
        <v>2000</v>
      </c>
      <c r="F320" s="58" t="s">
        <v>214</v>
      </c>
      <c r="G320" s="200" t="s">
        <v>469</v>
      </c>
    </row>
    <row r="321" spans="1:8" ht="45.75" thickBot="1">
      <c r="A321" s="58" t="s">
        <v>214</v>
      </c>
      <c r="B321" s="195" t="s">
        <v>540</v>
      </c>
      <c r="C321" s="6" t="s">
        <v>98</v>
      </c>
      <c r="D321" s="6">
        <v>140</v>
      </c>
      <c r="E321" s="26">
        <v>3000</v>
      </c>
      <c r="F321" s="58" t="s">
        <v>214</v>
      </c>
      <c r="G321" s="200" t="s">
        <v>469</v>
      </c>
    </row>
    <row r="322" spans="1:8" ht="45.75" thickBot="1">
      <c r="A322" s="58" t="s">
        <v>214</v>
      </c>
      <c r="B322" s="194" t="s">
        <v>541</v>
      </c>
      <c r="C322" s="194" t="s">
        <v>468</v>
      </c>
      <c r="D322" s="194">
        <v>350</v>
      </c>
      <c r="E322" s="370">
        <v>4000</v>
      </c>
      <c r="F322" s="58" t="s">
        <v>214</v>
      </c>
      <c r="G322" s="200" t="s">
        <v>469</v>
      </c>
    </row>
    <row r="323" spans="1:8" ht="45">
      <c r="A323" s="58" t="s">
        <v>214</v>
      </c>
      <c r="B323" s="42" t="s">
        <v>541</v>
      </c>
      <c r="C323" s="194" t="s">
        <v>468</v>
      </c>
      <c r="D323" s="194">
        <v>275</v>
      </c>
      <c r="E323" s="370">
        <v>4000</v>
      </c>
      <c r="F323" s="58" t="s">
        <v>214</v>
      </c>
      <c r="G323" s="200" t="s">
        <v>469</v>
      </c>
    </row>
    <row r="324" spans="1:8" ht="45.75" thickBot="1">
      <c r="A324" s="58" t="s">
        <v>214</v>
      </c>
      <c r="B324" s="42" t="s">
        <v>542</v>
      </c>
      <c r="C324" s="42"/>
      <c r="D324" s="42"/>
      <c r="E324" s="370">
        <v>4000</v>
      </c>
      <c r="F324" s="58" t="s">
        <v>214</v>
      </c>
      <c r="G324" s="200" t="s">
        <v>469</v>
      </c>
    </row>
    <row r="325" spans="1:8" ht="45">
      <c r="A325" s="58" t="s">
        <v>214</v>
      </c>
      <c r="B325" s="42" t="s">
        <v>541</v>
      </c>
      <c r="C325" s="194" t="s">
        <v>98</v>
      </c>
      <c r="D325" s="194">
        <v>120</v>
      </c>
      <c r="E325" s="370">
        <v>2000</v>
      </c>
      <c r="F325" s="58" t="s">
        <v>214</v>
      </c>
      <c r="G325" s="200" t="s">
        <v>469</v>
      </c>
    </row>
    <row r="326" spans="1:8" ht="30.75" thickBot="1">
      <c r="A326" s="58" t="s">
        <v>214</v>
      </c>
      <c r="B326" s="42" t="s">
        <v>401</v>
      </c>
      <c r="C326" s="42"/>
      <c r="D326" s="42"/>
      <c r="E326" s="378"/>
      <c r="F326" s="58" t="s">
        <v>214</v>
      </c>
      <c r="G326" s="200" t="s">
        <v>469</v>
      </c>
    </row>
    <row r="327" spans="1:8" ht="45.75" thickBot="1">
      <c r="A327" s="58" t="s">
        <v>214</v>
      </c>
      <c r="B327" s="194" t="s">
        <v>543</v>
      </c>
      <c r="C327" s="194" t="s">
        <v>98</v>
      </c>
      <c r="D327" s="194">
        <v>85</v>
      </c>
      <c r="E327" s="370">
        <v>2000</v>
      </c>
      <c r="F327" s="58" t="s">
        <v>214</v>
      </c>
      <c r="G327" s="200" t="s">
        <v>469</v>
      </c>
    </row>
    <row r="328" spans="1:8" ht="45.75" thickBot="1">
      <c r="A328" s="58" t="s">
        <v>214</v>
      </c>
      <c r="B328" s="50" t="s">
        <v>544</v>
      </c>
      <c r="C328" s="51" t="s">
        <v>8</v>
      </c>
      <c r="D328" s="51">
        <v>170</v>
      </c>
      <c r="E328" s="51">
        <v>3000</v>
      </c>
      <c r="F328" s="58" t="s">
        <v>214</v>
      </c>
      <c r="G328" s="200" t="s">
        <v>128</v>
      </c>
    </row>
    <row r="329" spans="1:8" ht="30.75" thickBot="1">
      <c r="A329" s="58" t="s">
        <v>214</v>
      </c>
      <c r="B329" s="205" t="s">
        <v>545</v>
      </c>
      <c r="C329" s="69" t="s">
        <v>8</v>
      </c>
      <c r="D329" s="69">
        <v>530</v>
      </c>
      <c r="E329" s="69">
        <v>3000</v>
      </c>
      <c r="F329" s="58" t="s">
        <v>214</v>
      </c>
      <c r="G329" s="200" t="s">
        <v>128</v>
      </c>
    </row>
    <row r="330" spans="1:8" ht="30.75" thickBot="1">
      <c r="A330" s="58" t="s">
        <v>214</v>
      </c>
      <c r="B330" s="205" t="s">
        <v>546</v>
      </c>
      <c r="C330" s="69" t="s">
        <v>8</v>
      </c>
      <c r="D330" s="69">
        <v>550</v>
      </c>
      <c r="E330" s="69">
        <v>3000</v>
      </c>
      <c r="F330" s="58" t="s">
        <v>214</v>
      </c>
      <c r="G330" s="200" t="s">
        <v>128</v>
      </c>
    </row>
    <row r="331" spans="1:8" ht="30.75" thickBot="1">
      <c r="A331" s="58" t="s">
        <v>214</v>
      </c>
      <c r="B331" s="205" t="s">
        <v>547</v>
      </c>
      <c r="C331" s="69" t="s">
        <v>8</v>
      </c>
      <c r="D331" s="69">
        <v>132</v>
      </c>
      <c r="E331" s="69">
        <v>3000</v>
      </c>
      <c r="F331" s="58" t="s">
        <v>214</v>
      </c>
      <c r="G331" s="200" t="s">
        <v>128</v>
      </c>
    </row>
    <row r="332" spans="1:8" ht="30.75" thickBot="1">
      <c r="A332" s="58" t="s">
        <v>214</v>
      </c>
      <c r="B332" s="72" t="s">
        <v>548</v>
      </c>
      <c r="C332" s="72" t="s">
        <v>8</v>
      </c>
      <c r="D332" s="72">
        <v>540</v>
      </c>
      <c r="E332" s="50">
        <v>500</v>
      </c>
      <c r="F332" s="58" t="s">
        <v>214</v>
      </c>
      <c r="G332" s="201" t="s">
        <v>135</v>
      </c>
    </row>
    <row r="333" spans="1:8" ht="45">
      <c r="A333" s="201" t="s">
        <v>9178</v>
      </c>
      <c r="B333" s="12" t="s">
        <v>783</v>
      </c>
      <c r="C333" s="201" t="s">
        <v>98</v>
      </c>
      <c r="D333" s="201">
        <v>2325</v>
      </c>
      <c r="E333" s="13">
        <v>500</v>
      </c>
      <c r="F333" s="201" t="s">
        <v>9178</v>
      </c>
      <c r="G333" s="201" t="s">
        <v>10907</v>
      </c>
      <c r="H333" s="12"/>
    </row>
    <row r="334" spans="1:8" ht="45">
      <c r="A334" s="201" t="s">
        <v>9178</v>
      </c>
      <c r="B334" s="12" t="s">
        <v>785</v>
      </c>
      <c r="C334" s="201" t="s">
        <v>98</v>
      </c>
      <c r="D334" s="201">
        <v>2325</v>
      </c>
      <c r="E334" s="13">
        <v>500</v>
      </c>
      <c r="F334" s="201" t="s">
        <v>9178</v>
      </c>
      <c r="G334" s="201" t="s">
        <v>786</v>
      </c>
      <c r="H334" s="12"/>
    </row>
    <row r="335" spans="1:8" ht="45">
      <c r="A335" s="201" t="s">
        <v>9178</v>
      </c>
      <c r="B335" s="12" t="s">
        <v>787</v>
      </c>
      <c r="C335" s="201" t="s">
        <v>98</v>
      </c>
      <c r="D335" s="201">
        <v>2394</v>
      </c>
      <c r="E335" s="13">
        <v>300</v>
      </c>
      <c r="F335" s="201" t="s">
        <v>9178</v>
      </c>
      <c r="G335" s="201" t="s">
        <v>10908</v>
      </c>
      <c r="H335" s="12"/>
    </row>
    <row r="336" spans="1:8" ht="45">
      <c r="A336" s="201" t="s">
        <v>9178</v>
      </c>
      <c r="B336" s="12" t="s">
        <v>787</v>
      </c>
      <c r="C336" s="201" t="s">
        <v>98</v>
      </c>
      <c r="D336" s="201">
        <v>2394</v>
      </c>
      <c r="E336" s="13">
        <v>300</v>
      </c>
      <c r="F336" s="201" t="s">
        <v>9178</v>
      </c>
      <c r="G336" s="201" t="s">
        <v>786</v>
      </c>
      <c r="H336" s="12"/>
    </row>
    <row r="337" spans="1:8" ht="45">
      <c r="A337" s="201" t="s">
        <v>9178</v>
      </c>
      <c r="B337" s="12" t="s">
        <v>788</v>
      </c>
      <c r="C337" s="201" t="s">
        <v>98</v>
      </c>
      <c r="D337" s="201" t="s">
        <v>789</v>
      </c>
      <c r="E337" s="13">
        <v>500</v>
      </c>
      <c r="F337" s="201" t="s">
        <v>9178</v>
      </c>
      <c r="G337" s="201" t="s">
        <v>10909</v>
      </c>
      <c r="H337" s="12"/>
    </row>
    <row r="338" spans="1:8" ht="45">
      <c r="A338" s="201" t="s">
        <v>9178</v>
      </c>
      <c r="B338" s="12" t="s">
        <v>788</v>
      </c>
      <c r="C338" s="201" t="s">
        <v>98</v>
      </c>
      <c r="D338" s="201" t="s">
        <v>789</v>
      </c>
      <c r="E338" s="13">
        <v>1000</v>
      </c>
      <c r="F338" s="201" t="s">
        <v>9178</v>
      </c>
      <c r="G338" s="201" t="s">
        <v>786</v>
      </c>
      <c r="H338" s="12"/>
    </row>
    <row r="339" spans="1:8" ht="45">
      <c r="A339" s="201" t="s">
        <v>9178</v>
      </c>
      <c r="B339" s="12" t="s">
        <v>788</v>
      </c>
      <c r="C339" s="201" t="s">
        <v>98</v>
      </c>
      <c r="D339" s="201" t="s">
        <v>789</v>
      </c>
      <c r="E339" s="13">
        <v>1000</v>
      </c>
      <c r="F339" s="201" t="s">
        <v>9178</v>
      </c>
      <c r="G339" s="201" t="s">
        <v>733</v>
      </c>
      <c r="H339" s="12"/>
    </row>
    <row r="340" spans="1:8" ht="45">
      <c r="A340" s="201" t="s">
        <v>9178</v>
      </c>
      <c r="B340" s="12" t="s">
        <v>790</v>
      </c>
      <c r="C340" s="201" t="s">
        <v>98</v>
      </c>
      <c r="D340" s="201" t="s">
        <v>791</v>
      </c>
      <c r="E340" s="13">
        <v>2000</v>
      </c>
      <c r="F340" s="201" t="s">
        <v>9178</v>
      </c>
      <c r="G340" s="201" t="s">
        <v>786</v>
      </c>
      <c r="H340" s="12"/>
    </row>
    <row r="341" spans="1:8" ht="45">
      <c r="A341" s="201" t="s">
        <v>9178</v>
      </c>
      <c r="B341" s="12" t="s">
        <v>792</v>
      </c>
      <c r="C341" s="201" t="s">
        <v>98</v>
      </c>
      <c r="D341" s="201">
        <v>66</v>
      </c>
      <c r="E341" s="13">
        <v>1000</v>
      </c>
      <c r="F341" s="201" t="s">
        <v>9178</v>
      </c>
      <c r="G341" s="201" t="s">
        <v>10907</v>
      </c>
      <c r="H341" s="12"/>
    </row>
    <row r="342" spans="1:8" ht="60">
      <c r="A342" s="201" t="s">
        <v>9178</v>
      </c>
      <c r="B342" s="12" t="s">
        <v>793</v>
      </c>
      <c r="C342" s="201" t="s">
        <v>98</v>
      </c>
      <c r="D342" s="201" t="s">
        <v>794</v>
      </c>
      <c r="E342" s="13">
        <v>100</v>
      </c>
      <c r="F342" s="201" t="s">
        <v>9178</v>
      </c>
      <c r="G342" s="201" t="s">
        <v>10907</v>
      </c>
      <c r="H342" s="12"/>
    </row>
    <row r="343" spans="1:8" ht="60">
      <c r="A343" s="201" t="s">
        <v>9178</v>
      </c>
      <c r="B343" s="12" t="s">
        <v>795</v>
      </c>
      <c r="C343" s="201" t="s">
        <v>98</v>
      </c>
      <c r="D343" s="201" t="s">
        <v>796</v>
      </c>
      <c r="E343" s="13">
        <v>1000</v>
      </c>
      <c r="F343" s="201" t="s">
        <v>9178</v>
      </c>
      <c r="G343" s="201" t="s">
        <v>786</v>
      </c>
      <c r="H343" s="12"/>
    </row>
    <row r="344" spans="1:8" ht="60">
      <c r="A344" s="201" t="s">
        <v>9178</v>
      </c>
      <c r="B344" s="12" t="s">
        <v>795</v>
      </c>
      <c r="C344" s="201" t="s">
        <v>98</v>
      </c>
      <c r="D344" s="201" t="s">
        <v>796</v>
      </c>
      <c r="E344" s="13">
        <v>1000</v>
      </c>
      <c r="F344" s="201" t="s">
        <v>9178</v>
      </c>
      <c r="G344" s="201" t="s">
        <v>10910</v>
      </c>
      <c r="H344" s="12"/>
    </row>
    <row r="345" spans="1:8" ht="60">
      <c r="A345" s="201" t="s">
        <v>9178</v>
      </c>
      <c r="B345" s="12" t="s">
        <v>795</v>
      </c>
      <c r="C345" s="201" t="s">
        <v>98</v>
      </c>
      <c r="D345" s="201" t="s">
        <v>796</v>
      </c>
      <c r="E345" s="13">
        <v>1000</v>
      </c>
      <c r="F345" s="201" t="s">
        <v>9178</v>
      </c>
      <c r="G345" s="201" t="s">
        <v>733</v>
      </c>
      <c r="H345" s="12"/>
    </row>
    <row r="346" spans="1:8" ht="45">
      <c r="A346" s="201" t="s">
        <v>9178</v>
      </c>
      <c r="B346" s="12" t="s">
        <v>797</v>
      </c>
      <c r="C346" s="201" t="s">
        <v>98</v>
      </c>
      <c r="D346" s="201">
        <v>39</v>
      </c>
      <c r="E346" s="13">
        <v>1000</v>
      </c>
      <c r="F346" s="201" t="s">
        <v>9178</v>
      </c>
      <c r="G346" s="201" t="s">
        <v>10908</v>
      </c>
      <c r="H346" s="12"/>
    </row>
    <row r="347" spans="1:8" ht="60">
      <c r="A347" s="201" t="s">
        <v>9178</v>
      </c>
      <c r="B347" s="12" t="s">
        <v>798</v>
      </c>
      <c r="C347" s="201" t="s">
        <v>98</v>
      </c>
      <c r="D347" s="201" t="s">
        <v>799</v>
      </c>
      <c r="E347" s="13">
        <v>5000</v>
      </c>
      <c r="F347" s="201" t="s">
        <v>9178</v>
      </c>
      <c r="G347" s="201" t="s">
        <v>786</v>
      </c>
      <c r="H347" s="12"/>
    </row>
    <row r="348" spans="1:8" ht="45">
      <c r="A348" s="201" t="s">
        <v>9178</v>
      </c>
      <c r="B348" s="12" t="s">
        <v>800</v>
      </c>
      <c r="C348" s="201" t="s">
        <v>98</v>
      </c>
      <c r="D348" s="201" t="s">
        <v>801</v>
      </c>
      <c r="E348" s="13">
        <v>2000</v>
      </c>
      <c r="F348" s="201" t="s">
        <v>9178</v>
      </c>
      <c r="G348" s="201" t="s">
        <v>786</v>
      </c>
      <c r="H348" s="12"/>
    </row>
    <row r="349" spans="1:8" ht="60">
      <c r="A349" s="201" t="s">
        <v>9178</v>
      </c>
      <c r="B349" s="12" t="s">
        <v>802</v>
      </c>
      <c r="C349" s="201" t="s">
        <v>98</v>
      </c>
      <c r="D349" s="201" t="s">
        <v>803</v>
      </c>
      <c r="E349" s="13">
        <v>5000</v>
      </c>
      <c r="F349" s="201" t="s">
        <v>9178</v>
      </c>
      <c r="G349" s="201" t="s">
        <v>804</v>
      </c>
      <c r="H349" s="12"/>
    </row>
    <row r="350" spans="1:8" ht="60">
      <c r="A350" s="201" t="s">
        <v>9178</v>
      </c>
      <c r="B350" s="12" t="s">
        <v>802</v>
      </c>
      <c r="C350" s="201" t="s">
        <v>98</v>
      </c>
      <c r="D350" s="201" t="s">
        <v>803</v>
      </c>
      <c r="E350" s="13">
        <v>5000</v>
      </c>
      <c r="F350" s="201" t="s">
        <v>9178</v>
      </c>
      <c r="G350" s="201" t="s">
        <v>784</v>
      </c>
      <c r="H350" s="12"/>
    </row>
    <row r="351" spans="1:8" ht="75">
      <c r="A351" s="201" t="s">
        <v>9178</v>
      </c>
      <c r="B351" s="12" t="s">
        <v>805</v>
      </c>
      <c r="C351" s="201" t="s">
        <v>98</v>
      </c>
      <c r="D351" s="201" t="s">
        <v>806</v>
      </c>
      <c r="E351" s="13">
        <v>1000</v>
      </c>
      <c r="F351" s="201" t="s">
        <v>9178</v>
      </c>
      <c r="G351" s="201" t="s">
        <v>786</v>
      </c>
      <c r="H351" s="12"/>
    </row>
    <row r="352" spans="1:8" ht="75">
      <c r="A352" s="201" t="s">
        <v>9178</v>
      </c>
      <c r="B352" s="12" t="s">
        <v>807</v>
      </c>
      <c r="C352" s="201" t="s">
        <v>98</v>
      </c>
      <c r="D352" s="201" t="s">
        <v>808</v>
      </c>
      <c r="E352" s="13">
        <v>1000</v>
      </c>
      <c r="F352" s="201" t="s">
        <v>9178</v>
      </c>
      <c r="G352" s="201" t="s">
        <v>786</v>
      </c>
      <c r="H352" s="12"/>
    </row>
    <row r="353" spans="1:8" ht="75">
      <c r="A353" s="201" t="s">
        <v>9178</v>
      </c>
      <c r="B353" s="12" t="s">
        <v>809</v>
      </c>
      <c r="C353" s="201" t="s">
        <v>98</v>
      </c>
      <c r="D353" s="201" t="s">
        <v>810</v>
      </c>
      <c r="E353" s="13">
        <v>1000</v>
      </c>
      <c r="F353" s="201" t="s">
        <v>9178</v>
      </c>
      <c r="G353" s="201" t="s">
        <v>10911</v>
      </c>
      <c r="H353" s="12"/>
    </row>
    <row r="354" spans="1:8" ht="75">
      <c r="A354" s="201" t="s">
        <v>9178</v>
      </c>
      <c r="B354" s="12" t="s">
        <v>809</v>
      </c>
      <c r="C354" s="201" t="s">
        <v>98</v>
      </c>
      <c r="D354" s="201" t="s">
        <v>810</v>
      </c>
      <c r="E354" s="13">
        <v>3000</v>
      </c>
      <c r="F354" s="201" t="s">
        <v>9178</v>
      </c>
      <c r="G354" s="201" t="s">
        <v>786</v>
      </c>
      <c r="H354" s="12"/>
    </row>
    <row r="355" spans="1:8" ht="45">
      <c r="A355" s="201" t="s">
        <v>9178</v>
      </c>
      <c r="B355" s="12" t="s">
        <v>811</v>
      </c>
      <c r="C355" s="201" t="s">
        <v>98</v>
      </c>
      <c r="D355" s="201">
        <v>1221</v>
      </c>
      <c r="E355" s="13">
        <v>3000</v>
      </c>
      <c r="F355" s="201" t="s">
        <v>9178</v>
      </c>
      <c r="G355" s="201" t="s">
        <v>786</v>
      </c>
      <c r="H355" s="12"/>
    </row>
    <row r="356" spans="1:8" ht="60">
      <c r="A356" s="201" t="s">
        <v>9178</v>
      </c>
      <c r="B356" s="12" t="s">
        <v>812</v>
      </c>
      <c r="C356" s="201" t="s">
        <v>98</v>
      </c>
      <c r="D356" s="201" t="s">
        <v>813</v>
      </c>
      <c r="E356" s="13">
        <v>500</v>
      </c>
      <c r="F356" s="201" t="s">
        <v>9178</v>
      </c>
      <c r="G356" s="201" t="s">
        <v>786</v>
      </c>
      <c r="H356" s="12"/>
    </row>
    <row r="357" spans="1:8" ht="60">
      <c r="A357" s="201" t="s">
        <v>9178</v>
      </c>
      <c r="B357" s="12" t="s">
        <v>814</v>
      </c>
      <c r="C357" s="201" t="s">
        <v>98</v>
      </c>
      <c r="D357" s="201">
        <v>1691</v>
      </c>
      <c r="E357" s="13">
        <v>500</v>
      </c>
      <c r="F357" s="201" t="s">
        <v>9178</v>
      </c>
      <c r="G357" s="201" t="s">
        <v>786</v>
      </c>
      <c r="H357" s="12"/>
    </row>
    <row r="358" spans="1:8" ht="45">
      <c r="A358" s="201" t="s">
        <v>9178</v>
      </c>
      <c r="B358" s="12" t="s">
        <v>815</v>
      </c>
      <c r="C358" s="201" t="s">
        <v>98</v>
      </c>
      <c r="D358" s="12">
        <v>3805</v>
      </c>
      <c r="E358" s="13">
        <v>300</v>
      </c>
      <c r="F358" s="201" t="s">
        <v>9178</v>
      </c>
      <c r="G358" s="201" t="s">
        <v>784</v>
      </c>
      <c r="H358" s="12"/>
    </row>
    <row r="359" spans="1:8" ht="45">
      <c r="A359" s="201" t="s">
        <v>9178</v>
      </c>
      <c r="B359" s="12" t="s">
        <v>816</v>
      </c>
      <c r="C359" s="201" t="s">
        <v>98</v>
      </c>
      <c r="D359" s="12">
        <v>4545</v>
      </c>
      <c r="E359" s="13">
        <v>300</v>
      </c>
      <c r="F359" s="201" t="s">
        <v>9178</v>
      </c>
      <c r="G359" s="201" t="s">
        <v>784</v>
      </c>
      <c r="H359" s="12"/>
    </row>
    <row r="360" spans="1:8" ht="45">
      <c r="A360" s="201" t="s">
        <v>9178</v>
      </c>
      <c r="B360" s="12" t="s">
        <v>817</v>
      </c>
      <c r="C360" s="201" t="s">
        <v>98</v>
      </c>
      <c r="D360" s="12">
        <v>140</v>
      </c>
      <c r="E360" s="13">
        <v>500</v>
      </c>
      <c r="F360" s="201" t="s">
        <v>9178</v>
      </c>
      <c r="G360" s="201" t="s">
        <v>784</v>
      </c>
      <c r="H360" s="12"/>
    </row>
    <row r="361" spans="1:8" ht="30">
      <c r="A361" s="201" t="s">
        <v>9178</v>
      </c>
      <c r="B361" s="12" t="s">
        <v>817</v>
      </c>
      <c r="C361" s="201" t="s">
        <v>98</v>
      </c>
      <c r="D361" s="201">
        <v>140</v>
      </c>
      <c r="E361" s="13">
        <v>1000</v>
      </c>
      <c r="F361" s="201" t="s">
        <v>9178</v>
      </c>
      <c r="G361" s="201" t="s">
        <v>804</v>
      </c>
      <c r="H361" s="12"/>
    </row>
    <row r="362" spans="1:8" ht="60">
      <c r="A362" s="201" t="s">
        <v>9178</v>
      </c>
      <c r="B362" s="12" t="s">
        <v>818</v>
      </c>
      <c r="C362" s="201" t="s">
        <v>98</v>
      </c>
      <c r="D362" s="201" t="s">
        <v>819</v>
      </c>
      <c r="E362" s="13">
        <v>1000</v>
      </c>
      <c r="F362" s="201" t="s">
        <v>9178</v>
      </c>
      <c r="G362" s="201" t="s">
        <v>804</v>
      </c>
      <c r="H362" s="12"/>
    </row>
    <row r="363" spans="1:8" ht="60">
      <c r="A363" s="201" t="s">
        <v>9178</v>
      </c>
      <c r="B363" s="12" t="s">
        <v>818</v>
      </c>
      <c r="C363" s="201" t="s">
        <v>98</v>
      </c>
      <c r="D363" s="201" t="s">
        <v>819</v>
      </c>
      <c r="E363" s="13">
        <v>1000</v>
      </c>
      <c r="F363" s="201" t="s">
        <v>9178</v>
      </c>
      <c r="G363" s="201" t="s">
        <v>10907</v>
      </c>
      <c r="H363" s="12"/>
    </row>
    <row r="364" spans="1:8" ht="60">
      <c r="A364" s="201" t="s">
        <v>9178</v>
      </c>
      <c r="B364" s="12" t="s">
        <v>818</v>
      </c>
      <c r="C364" s="201" t="s">
        <v>98</v>
      </c>
      <c r="D364" s="201" t="s">
        <v>819</v>
      </c>
      <c r="E364" s="13">
        <v>2000</v>
      </c>
      <c r="F364" s="201" t="s">
        <v>9178</v>
      </c>
      <c r="G364" s="201" t="s">
        <v>730</v>
      </c>
      <c r="H364" s="12"/>
    </row>
    <row r="365" spans="1:8" ht="60">
      <c r="A365" s="201" t="s">
        <v>9178</v>
      </c>
      <c r="B365" s="12" t="s">
        <v>818</v>
      </c>
      <c r="C365" s="201" t="s">
        <v>98</v>
      </c>
      <c r="D365" s="201" t="s">
        <v>819</v>
      </c>
      <c r="E365" s="13">
        <v>500</v>
      </c>
      <c r="F365" s="201" t="s">
        <v>9178</v>
      </c>
      <c r="G365" s="201" t="s">
        <v>820</v>
      </c>
      <c r="H365" s="12"/>
    </row>
    <row r="366" spans="1:8" ht="60">
      <c r="A366" s="201" t="s">
        <v>9178</v>
      </c>
      <c r="B366" s="12" t="s">
        <v>818</v>
      </c>
      <c r="C366" s="201" t="s">
        <v>98</v>
      </c>
      <c r="D366" s="201" t="s">
        <v>819</v>
      </c>
      <c r="E366" s="13">
        <v>3000</v>
      </c>
      <c r="F366" s="201" t="s">
        <v>9178</v>
      </c>
      <c r="G366" s="201" t="s">
        <v>786</v>
      </c>
      <c r="H366" s="12"/>
    </row>
    <row r="367" spans="1:8" ht="75">
      <c r="A367" s="201" t="s">
        <v>9178</v>
      </c>
      <c r="B367" s="12" t="s">
        <v>821</v>
      </c>
      <c r="C367" s="201" t="s">
        <v>98</v>
      </c>
      <c r="D367" s="201" t="s">
        <v>822</v>
      </c>
      <c r="E367" s="13">
        <v>1000</v>
      </c>
      <c r="F367" s="201" t="s">
        <v>9178</v>
      </c>
      <c r="G367" s="201" t="s">
        <v>786</v>
      </c>
      <c r="H367" s="12"/>
    </row>
    <row r="368" spans="1:8" ht="75">
      <c r="A368" s="201" t="s">
        <v>9178</v>
      </c>
      <c r="B368" s="12" t="s">
        <v>821</v>
      </c>
      <c r="C368" s="201" t="s">
        <v>98</v>
      </c>
      <c r="D368" s="201" t="s">
        <v>822</v>
      </c>
      <c r="E368" s="13">
        <v>500</v>
      </c>
      <c r="F368" s="201" t="s">
        <v>9178</v>
      </c>
      <c r="G368" s="201" t="s">
        <v>769</v>
      </c>
      <c r="H368" s="12"/>
    </row>
    <row r="369" spans="1:8" ht="45">
      <c r="A369" s="201" t="s">
        <v>9178</v>
      </c>
      <c r="B369" s="12" t="s">
        <v>823</v>
      </c>
      <c r="C369" s="201" t="s">
        <v>98</v>
      </c>
      <c r="D369" s="12">
        <v>1321</v>
      </c>
      <c r="E369" s="13">
        <v>500</v>
      </c>
      <c r="F369" s="201" t="s">
        <v>9178</v>
      </c>
      <c r="G369" s="201" t="s">
        <v>733</v>
      </c>
      <c r="H369" s="12"/>
    </row>
    <row r="370" spans="1:8" ht="45">
      <c r="A370" s="201" t="s">
        <v>9178</v>
      </c>
      <c r="B370" s="12" t="s">
        <v>824</v>
      </c>
      <c r="C370" s="201" t="s">
        <v>98</v>
      </c>
      <c r="D370" s="201">
        <v>824</v>
      </c>
      <c r="E370" s="13">
        <v>200</v>
      </c>
      <c r="F370" s="201" t="s">
        <v>9178</v>
      </c>
      <c r="G370" s="201" t="s">
        <v>10911</v>
      </c>
      <c r="H370" s="12"/>
    </row>
    <row r="371" spans="1:8" ht="45">
      <c r="A371" s="201" t="s">
        <v>9178</v>
      </c>
      <c r="B371" s="12" t="s">
        <v>506</v>
      </c>
      <c r="C371" s="201" t="s">
        <v>98</v>
      </c>
      <c r="D371" s="201">
        <v>146</v>
      </c>
      <c r="E371" s="13">
        <v>500</v>
      </c>
      <c r="F371" s="201" t="s">
        <v>9178</v>
      </c>
      <c r="G371" s="201" t="s">
        <v>786</v>
      </c>
      <c r="H371" s="12"/>
    </row>
    <row r="372" spans="1:8" ht="45">
      <c r="A372" s="201" t="s">
        <v>9178</v>
      </c>
      <c r="B372" s="12" t="s">
        <v>825</v>
      </c>
      <c r="C372" s="201" t="s">
        <v>98</v>
      </c>
      <c r="D372" s="201">
        <v>492</v>
      </c>
      <c r="E372" s="13">
        <v>1000</v>
      </c>
      <c r="F372" s="201" t="s">
        <v>9178</v>
      </c>
      <c r="G372" s="201" t="s">
        <v>784</v>
      </c>
      <c r="H372" s="12"/>
    </row>
    <row r="373" spans="1:8" ht="45">
      <c r="A373" s="201" t="s">
        <v>9178</v>
      </c>
      <c r="B373" s="12" t="s">
        <v>825</v>
      </c>
      <c r="C373" s="201" t="s">
        <v>98</v>
      </c>
      <c r="D373" s="201">
        <v>492</v>
      </c>
      <c r="E373" s="13">
        <v>1000</v>
      </c>
      <c r="F373" s="201" t="s">
        <v>9178</v>
      </c>
      <c r="G373" s="201" t="s">
        <v>733</v>
      </c>
      <c r="H373" s="12"/>
    </row>
    <row r="374" spans="1:8" ht="45">
      <c r="A374" s="201" t="s">
        <v>9178</v>
      </c>
      <c r="B374" s="12" t="s">
        <v>825</v>
      </c>
      <c r="C374" s="201" t="s">
        <v>98</v>
      </c>
      <c r="D374" s="201">
        <v>492</v>
      </c>
      <c r="E374" s="13">
        <v>1000</v>
      </c>
      <c r="F374" s="201" t="s">
        <v>9178</v>
      </c>
      <c r="G374" s="201" t="s">
        <v>786</v>
      </c>
      <c r="H374" s="12"/>
    </row>
    <row r="375" spans="1:8" ht="45">
      <c r="A375" s="201" t="s">
        <v>9178</v>
      </c>
      <c r="B375" s="12" t="s">
        <v>826</v>
      </c>
      <c r="C375" s="201" t="s">
        <v>98</v>
      </c>
      <c r="D375" s="201">
        <v>235</v>
      </c>
      <c r="E375" s="13">
        <v>5000</v>
      </c>
      <c r="F375" s="201" t="s">
        <v>9178</v>
      </c>
      <c r="G375" s="201" t="s">
        <v>786</v>
      </c>
      <c r="H375" s="12"/>
    </row>
    <row r="376" spans="1:8" ht="60">
      <c r="A376" s="201" t="s">
        <v>9178</v>
      </c>
      <c r="B376" s="12" t="s">
        <v>827</v>
      </c>
      <c r="C376" s="201" t="s">
        <v>98</v>
      </c>
      <c r="D376" s="201" t="s">
        <v>828</v>
      </c>
      <c r="E376" s="13">
        <v>1000</v>
      </c>
      <c r="F376" s="201" t="s">
        <v>9178</v>
      </c>
      <c r="G376" s="201" t="s">
        <v>786</v>
      </c>
      <c r="H376" s="12"/>
    </row>
    <row r="377" spans="1:8" ht="45">
      <c r="A377" s="201" t="s">
        <v>9178</v>
      </c>
      <c r="B377" s="12" t="s">
        <v>829</v>
      </c>
      <c r="C377" s="201" t="s">
        <v>98</v>
      </c>
      <c r="D377" s="201">
        <v>359</v>
      </c>
      <c r="E377" s="13">
        <v>200</v>
      </c>
      <c r="F377" s="201" t="s">
        <v>9178</v>
      </c>
      <c r="G377" s="201" t="s">
        <v>10907</v>
      </c>
      <c r="H377" s="12"/>
    </row>
    <row r="378" spans="1:8" ht="60">
      <c r="A378" s="201" t="s">
        <v>9178</v>
      </c>
      <c r="B378" s="12" t="s">
        <v>830</v>
      </c>
      <c r="C378" s="201" t="s">
        <v>98</v>
      </c>
      <c r="D378" s="12" t="s">
        <v>831</v>
      </c>
      <c r="E378" s="13">
        <v>2000</v>
      </c>
      <c r="F378" s="201" t="s">
        <v>9178</v>
      </c>
      <c r="G378" s="201" t="s">
        <v>10913</v>
      </c>
      <c r="H378" s="12"/>
    </row>
    <row r="379" spans="1:8" ht="45">
      <c r="A379" s="201" t="s">
        <v>9178</v>
      </c>
      <c r="B379" s="12" t="s">
        <v>833</v>
      </c>
      <c r="C379" s="201" t="s">
        <v>98</v>
      </c>
      <c r="D379" s="12" t="s">
        <v>834</v>
      </c>
      <c r="E379" s="13">
        <v>2000</v>
      </c>
      <c r="F379" s="201" t="s">
        <v>9178</v>
      </c>
      <c r="G379" s="201" t="s">
        <v>10914</v>
      </c>
      <c r="H379" s="12"/>
    </row>
    <row r="380" spans="1:8" ht="45">
      <c r="A380" s="201" t="s">
        <v>9178</v>
      </c>
      <c r="B380" s="12" t="s">
        <v>835</v>
      </c>
      <c r="C380" s="201" t="s">
        <v>98</v>
      </c>
      <c r="D380" s="12" t="s">
        <v>836</v>
      </c>
      <c r="E380" s="13">
        <v>2000</v>
      </c>
      <c r="F380" s="201" t="s">
        <v>9178</v>
      </c>
      <c r="G380" s="201" t="s">
        <v>10915</v>
      </c>
      <c r="H380" s="12"/>
    </row>
    <row r="381" spans="1:8" ht="45">
      <c r="A381" s="201" t="s">
        <v>9178</v>
      </c>
      <c r="B381" s="12" t="s">
        <v>837</v>
      </c>
      <c r="C381" s="201" t="s">
        <v>98</v>
      </c>
      <c r="D381" s="12" t="s">
        <v>836</v>
      </c>
      <c r="E381" s="13">
        <v>2000</v>
      </c>
      <c r="F381" s="201" t="s">
        <v>9178</v>
      </c>
      <c r="G381" s="201" t="s">
        <v>10916</v>
      </c>
      <c r="H381" s="12"/>
    </row>
    <row r="382" spans="1:8" ht="45">
      <c r="A382" s="201" t="s">
        <v>9178</v>
      </c>
      <c r="B382" s="12" t="s">
        <v>838</v>
      </c>
      <c r="C382" s="201" t="s">
        <v>98</v>
      </c>
      <c r="D382" s="12" t="s">
        <v>839</v>
      </c>
      <c r="E382" s="13">
        <v>2000</v>
      </c>
      <c r="F382" s="201" t="s">
        <v>9178</v>
      </c>
      <c r="G382" s="201" t="s">
        <v>10915</v>
      </c>
      <c r="H382" s="12"/>
    </row>
    <row r="383" spans="1:8" ht="75">
      <c r="A383" s="201" t="s">
        <v>9178</v>
      </c>
      <c r="B383" s="12" t="s">
        <v>840</v>
      </c>
      <c r="C383" s="201" t="s">
        <v>98</v>
      </c>
      <c r="D383" s="201">
        <v>1163</v>
      </c>
      <c r="E383" s="13">
        <v>500</v>
      </c>
      <c r="F383" s="201" t="s">
        <v>9178</v>
      </c>
      <c r="G383" s="201" t="s">
        <v>10912</v>
      </c>
      <c r="H383" s="12"/>
    </row>
    <row r="384" spans="1:8" ht="90">
      <c r="A384" s="201" t="s">
        <v>9178</v>
      </c>
      <c r="B384" s="12" t="s">
        <v>841</v>
      </c>
      <c r="C384" s="201" t="s">
        <v>98</v>
      </c>
      <c r="D384" s="201">
        <v>1025</v>
      </c>
      <c r="E384" s="13">
        <v>500</v>
      </c>
      <c r="F384" s="201" t="s">
        <v>9178</v>
      </c>
      <c r="G384" s="201" t="s">
        <v>784</v>
      </c>
      <c r="H384" s="12"/>
    </row>
    <row r="385" spans="1:8" ht="45">
      <c r="A385" s="201" t="s">
        <v>9178</v>
      </c>
      <c r="B385" s="12" t="s">
        <v>842</v>
      </c>
      <c r="C385" s="201" t="s">
        <v>98</v>
      </c>
      <c r="D385" s="201">
        <v>1268</v>
      </c>
      <c r="E385" s="13">
        <v>100</v>
      </c>
      <c r="F385" s="201" t="s">
        <v>9178</v>
      </c>
      <c r="G385" s="201" t="s">
        <v>784</v>
      </c>
      <c r="H385" s="12"/>
    </row>
    <row r="386" spans="1:8" ht="90">
      <c r="A386" s="201" t="s">
        <v>9178</v>
      </c>
      <c r="B386" s="12" t="s">
        <v>843</v>
      </c>
      <c r="C386" s="201" t="s">
        <v>98</v>
      </c>
      <c r="D386" s="201">
        <v>6511</v>
      </c>
      <c r="E386" s="13">
        <v>50</v>
      </c>
      <c r="F386" s="201" t="s">
        <v>9178</v>
      </c>
      <c r="G386" s="201" t="s">
        <v>10907</v>
      </c>
      <c r="H386" s="12"/>
    </row>
    <row r="387" spans="1:8" ht="60">
      <c r="A387" s="201" t="s">
        <v>9178</v>
      </c>
      <c r="B387" s="12" t="s">
        <v>844</v>
      </c>
      <c r="C387" s="201" t="s">
        <v>98</v>
      </c>
      <c r="D387" s="201">
        <v>11000</v>
      </c>
      <c r="E387" s="13">
        <v>50</v>
      </c>
      <c r="F387" s="201" t="s">
        <v>9178</v>
      </c>
      <c r="G387" s="201" t="s">
        <v>733</v>
      </c>
      <c r="H387" s="12"/>
    </row>
    <row r="388" spans="1:8" ht="45">
      <c r="A388" s="201" t="s">
        <v>9178</v>
      </c>
      <c r="B388" s="12" t="s">
        <v>845</v>
      </c>
      <c r="C388" s="201" t="s">
        <v>98</v>
      </c>
      <c r="D388" s="201">
        <v>3845</v>
      </c>
      <c r="E388" s="13">
        <v>50</v>
      </c>
      <c r="F388" s="201" t="s">
        <v>9178</v>
      </c>
      <c r="G388" s="201" t="s">
        <v>733</v>
      </c>
      <c r="H388" s="12"/>
    </row>
    <row r="389" spans="1:8" ht="45">
      <c r="A389" s="201" t="s">
        <v>9178</v>
      </c>
      <c r="B389" s="12" t="s">
        <v>845</v>
      </c>
      <c r="C389" s="201" t="s">
        <v>98</v>
      </c>
      <c r="D389" s="201">
        <v>3845</v>
      </c>
      <c r="E389" s="13">
        <v>50</v>
      </c>
      <c r="F389" s="201" t="s">
        <v>9178</v>
      </c>
      <c r="G389" s="201" t="s">
        <v>784</v>
      </c>
      <c r="H389" s="12"/>
    </row>
    <row r="390" spans="1:8" ht="60">
      <c r="A390" s="201" t="s">
        <v>9178</v>
      </c>
      <c r="B390" s="12" t="s">
        <v>846</v>
      </c>
      <c r="C390" s="201" t="s">
        <v>98</v>
      </c>
      <c r="D390" s="201">
        <v>1000</v>
      </c>
      <c r="E390" s="13">
        <v>3000</v>
      </c>
      <c r="F390" s="201" t="s">
        <v>9178</v>
      </c>
      <c r="G390" s="201" t="s">
        <v>730</v>
      </c>
      <c r="H390" s="12"/>
    </row>
    <row r="391" spans="1:8" ht="60">
      <c r="A391" s="201" t="s">
        <v>9178</v>
      </c>
      <c r="B391" s="12" t="s">
        <v>847</v>
      </c>
      <c r="C391" s="201" t="s">
        <v>98</v>
      </c>
      <c r="D391" s="201">
        <v>170</v>
      </c>
      <c r="E391" s="13">
        <v>5000</v>
      </c>
      <c r="F391" s="201" t="s">
        <v>9178</v>
      </c>
      <c r="G391" s="201" t="s">
        <v>730</v>
      </c>
      <c r="H391" s="12"/>
    </row>
    <row r="392" spans="1:8" ht="60">
      <c r="A392" s="201" t="s">
        <v>9178</v>
      </c>
      <c r="B392" s="12" t="s">
        <v>846</v>
      </c>
      <c r="C392" s="201" t="s">
        <v>98</v>
      </c>
      <c r="D392" s="201">
        <v>1000</v>
      </c>
      <c r="E392" s="13">
        <v>3000</v>
      </c>
      <c r="F392" s="201" t="s">
        <v>9178</v>
      </c>
      <c r="G392" s="201" t="s">
        <v>733</v>
      </c>
      <c r="H392" s="12"/>
    </row>
    <row r="393" spans="1:8" ht="60">
      <c r="A393" s="201" t="s">
        <v>9178</v>
      </c>
      <c r="B393" s="12" t="s">
        <v>847</v>
      </c>
      <c r="C393" s="201" t="s">
        <v>98</v>
      </c>
      <c r="D393" s="201">
        <v>170</v>
      </c>
      <c r="E393" s="13">
        <v>5000</v>
      </c>
      <c r="F393" s="201" t="s">
        <v>9178</v>
      </c>
      <c r="G393" s="201" t="s">
        <v>733</v>
      </c>
      <c r="H393" s="12"/>
    </row>
    <row r="394" spans="1:8" ht="45">
      <c r="A394" s="201" t="s">
        <v>9178</v>
      </c>
      <c r="B394" s="12" t="s">
        <v>848</v>
      </c>
      <c r="C394" s="201" t="s">
        <v>98</v>
      </c>
      <c r="D394" s="12">
        <v>640</v>
      </c>
      <c r="E394" s="13">
        <v>3000</v>
      </c>
      <c r="F394" s="201" t="s">
        <v>9178</v>
      </c>
      <c r="G394" s="201" t="s">
        <v>730</v>
      </c>
      <c r="H394" s="12"/>
    </row>
    <row r="395" spans="1:8" ht="45">
      <c r="A395" s="201" t="s">
        <v>9178</v>
      </c>
      <c r="B395" s="12" t="s">
        <v>848</v>
      </c>
      <c r="C395" s="201" t="s">
        <v>98</v>
      </c>
      <c r="D395" s="12">
        <v>640</v>
      </c>
      <c r="E395" s="13">
        <v>3000</v>
      </c>
      <c r="F395" s="201" t="s">
        <v>9178</v>
      </c>
      <c r="G395" s="201" t="s">
        <v>733</v>
      </c>
      <c r="H395" s="12"/>
    </row>
    <row r="396" spans="1:8" ht="45">
      <c r="A396" s="201" t="s">
        <v>9178</v>
      </c>
      <c r="B396" s="12" t="s">
        <v>849</v>
      </c>
      <c r="C396" s="201" t="s">
        <v>98</v>
      </c>
      <c r="D396" s="12">
        <v>150</v>
      </c>
      <c r="E396" s="13">
        <v>5000</v>
      </c>
      <c r="F396" s="201" t="s">
        <v>9178</v>
      </c>
      <c r="G396" s="201" t="s">
        <v>730</v>
      </c>
      <c r="H396" s="12"/>
    </row>
    <row r="397" spans="1:8" ht="45">
      <c r="A397" s="201" t="s">
        <v>9178</v>
      </c>
      <c r="B397" s="12" t="s">
        <v>849</v>
      </c>
      <c r="C397" s="201" t="s">
        <v>98</v>
      </c>
      <c r="D397" s="12">
        <v>150</v>
      </c>
      <c r="E397" s="13">
        <v>5000</v>
      </c>
      <c r="F397" s="201" t="s">
        <v>9178</v>
      </c>
      <c r="G397" s="201" t="s">
        <v>733</v>
      </c>
      <c r="H397" s="12"/>
    </row>
    <row r="398" spans="1:8" ht="30">
      <c r="A398" s="201" t="s">
        <v>9178</v>
      </c>
      <c r="B398" s="12" t="s">
        <v>850</v>
      </c>
      <c r="C398" s="201" t="s">
        <v>98</v>
      </c>
      <c r="D398" s="201">
        <v>144</v>
      </c>
      <c r="E398" s="13">
        <v>1000</v>
      </c>
      <c r="F398" s="201" t="s">
        <v>9178</v>
      </c>
      <c r="G398" s="201" t="s">
        <v>726</v>
      </c>
      <c r="H398" s="12"/>
    </row>
    <row r="399" spans="1:8" ht="30">
      <c r="A399" s="201" t="s">
        <v>9178</v>
      </c>
      <c r="B399" s="12" t="s">
        <v>850</v>
      </c>
      <c r="C399" s="201" t="s">
        <v>98</v>
      </c>
      <c r="D399" s="201">
        <v>144</v>
      </c>
      <c r="E399" s="13">
        <v>5000</v>
      </c>
      <c r="F399" s="201" t="s">
        <v>9178</v>
      </c>
      <c r="G399" s="201" t="s">
        <v>769</v>
      </c>
      <c r="H399" s="12"/>
    </row>
    <row r="400" spans="1:8" ht="30">
      <c r="A400" s="201" t="s">
        <v>9178</v>
      </c>
      <c r="B400" s="12" t="s">
        <v>850</v>
      </c>
      <c r="C400" s="201" t="s">
        <v>98</v>
      </c>
      <c r="D400" s="201">
        <v>144</v>
      </c>
      <c r="E400" s="13">
        <v>5000</v>
      </c>
      <c r="F400" s="201" t="s">
        <v>9178</v>
      </c>
      <c r="G400" s="201" t="s">
        <v>713</v>
      </c>
      <c r="H400" s="12"/>
    </row>
    <row r="401" spans="1:8" ht="45">
      <c r="A401" s="201" t="s">
        <v>9178</v>
      </c>
      <c r="B401" s="12" t="s">
        <v>850</v>
      </c>
      <c r="C401" s="201" t="s">
        <v>98</v>
      </c>
      <c r="D401" s="201">
        <v>144</v>
      </c>
      <c r="E401" s="13">
        <v>5000</v>
      </c>
      <c r="F401" s="201" t="s">
        <v>9178</v>
      </c>
      <c r="G401" s="201" t="s">
        <v>776</v>
      </c>
      <c r="H401" s="12"/>
    </row>
    <row r="402" spans="1:8" ht="45">
      <c r="A402" s="201" t="s">
        <v>9178</v>
      </c>
      <c r="B402" s="12" t="s">
        <v>850</v>
      </c>
      <c r="C402" s="201" t="s">
        <v>98</v>
      </c>
      <c r="D402" s="201">
        <v>144</v>
      </c>
      <c r="E402" s="13">
        <v>5000</v>
      </c>
      <c r="F402" s="201" t="s">
        <v>9178</v>
      </c>
      <c r="G402" s="201" t="s">
        <v>730</v>
      </c>
      <c r="H402" s="12"/>
    </row>
    <row r="403" spans="1:8" ht="45">
      <c r="A403" s="201" t="s">
        <v>9178</v>
      </c>
      <c r="B403" s="12" t="s">
        <v>850</v>
      </c>
      <c r="C403" s="201" t="s">
        <v>98</v>
      </c>
      <c r="D403" s="201">
        <v>144</v>
      </c>
      <c r="E403" s="13">
        <v>5000</v>
      </c>
      <c r="F403" s="201" t="s">
        <v>9178</v>
      </c>
      <c r="G403" s="201" t="s">
        <v>832</v>
      </c>
      <c r="H403" s="12"/>
    </row>
    <row r="404" spans="1:8" ht="30">
      <c r="A404" s="201" t="s">
        <v>9178</v>
      </c>
      <c r="B404" s="12" t="s">
        <v>850</v>
      </c>
      <c r="C404" s="201" t="s">
        <v>98</v>
      </c>
      <c r="D404" s="201">
        <v>144</v>
      </c>
      <c r="E404" s="13">
        <v>5000</v>
      </c>
      <c r="F404" s="201" t="s">
        <v>9178</v>
      </c>
      <c r="G404" s="12" t="s">
        <v>851</v>
      </c>
      <c r="H404" s="12"/>
    </row>
    <row r="405" spans="1:8" ht="45">
      <c r="A405" s="201" t="s">
        <v>9178</v>
      </c>
      <c r="B405" s="12" t="s">
        <v>850</v>
      </c>
      <c r="C405" s="201" t="s">
        <v>98</v>
      </c>
      <c r="D405" s="201">
        <v>144</v>
      </c>
      <c r="E405" s="13">
        <v>5000</v>
      </c>
      <c r="F405" s="201" t="s">
        <v>9178</v>
      </c>
      <c r="G405" s="201" t="s">
        <v>733</v>
      </c>
      <c r="H405" s="12"/>
    </row>
    <row r="406" spans="1:8" ht="45">
      <c r="A406" s="201" t="s">
        <v>9178</v>
      </c>
      <c r="B406" s="12" t="s">
        <v>850</v>
      </c>
      <c r="C406" s="201" t="s">
        <v>98</v>
      </c>
      <c r="D406" s="201">
        <v>144</v>
      </c>
      <c r="E406" s="13">
        <v>5000</v>
      </c>
      <c r="F406" s="201" t="s">
        <v>9178</v>
      </c>
      <c r="G406" s="201" t="s">
        <v>784</v>
      </c>
      <c r="H406" s="12"/>
    </row>
    <row r="407" spans="1:8" ht="45">
      <c r="A407" s="201" t="s">
        <v>9178</v>
      </c>
      <c r="B407" s="12" t="s">
        <v>850</v>
      </c>
      <c r="C407" s="201" t="s">
        <v>98</v>
      </c>
      <c r="D407" s="201">
        <v>144</v>
      </c>
      <c r="E407" s="13">
        <v>1000</v>
      </c>
      <c r="F407" s="201" t="s">
        <v>9178</v>
      </c>
      <c r="G407" s="12" t="s">
        <v>852</v>
      </c>
      <c r="H407" s="12"/>
    </row>
    <row r="408" spans="1:8" ht="45">
      <c r="A408" s="201" t="s">
        <v>9178</v>
      </c>
      <c r="B408" s="12" t="s">
        <v>850</v>
      </c>
      <c r="C408" s="201" t="s">
        <v>98</v>
      </c>
      <c r="D408" s="201">
        <v>144</v>
      </c>
      <c r="E408" s="13">
        <v>5000</v>
      </c>
      <c r="F408" s="201" t="s">
        <v>9178</v>
      </c>
      <c r="G408" s="201" t="s">
        <v>786</v>
      </c>
      <c r="H408" s="12"/>
    </row>
    <row r="409" spans="1:8" ht="45">
      <c r="A409" s="201" t="s">
        <v>9178</v>
      </c>
      <c r="B409" s="12" t="s">
        <v>850</v>
      </c>
      <c r="C409" s="201" t="s">
        <v>98</v>
      </c>
      <c r="D409" s="201">
        <v>144</v>
      </c>
      <c r="E409" s="13">
        <v>5000</v>
      </c>
      <c r="F409" s="201" t="s">
        <v>9178</v>
      </c>
      <c r="G409" s="201" t="s">
        <v>853</v>
      </c>
      <c r="H409" s="12"/>
    </row>
    <row r="410" spans="1:8" ht="30">
      <c r="A410" s="201" t="s">
        <v>9178</v>
      </c>
      <c r="B410" s="12" t="s">
        <v>854</v>
      </c>
      <c r="C410" s="201" t="s">
        <v>98</v>
      </c>
      <c r="D410" s="201">
        <v>35</v>
      </c>
      <c r="E410" s="13">
        <v>2000</v>
      </c>
      <c r="F410" s="201" t="s">
        <v>9178</v>
      </c>
      <c r="G410" s="201" t="s">
        <v>726</v>
      </c>
      <c r="H410" s="12"/>
    </row>
    <row r="411" spans="1:8" ht="30">
      <c r="A411" s="201" t="s">
        <v>9178</v>
      </c>
      <c r="B411" s="12" t="s">
        <v>854</v>
      </c>
      <c r="C411" s="201" t="s">
        <v>98</v>
      </c>
      <c r="D411" s="201">
        <v>35</v>
      </c>
      <c r="E411" s="13">
        <v>20000</v>
      </c>
      <c r="F411" s="201" t="s">
        <v>9178</v>
      </c>
      <c r="G411" s="201" t="s">
        <v>769</v>
      </c>
      <c r="H411" s="12"/>
    </row>
    <row r="412" spans="1:8" ht="30">
      <c r="A412" s="201" t="s">
        <v>9178</v>
      </c>
      <c r="B412" s="12" t="s">
        <v>854</v>
      </c>
      <c r="C412" s="201" t="s">
        <v>98</v>
      </c>
      <c r="D412" s="201">
        <v>35</v>
      </c>
      <c r="E412" s="13">
        <v>20000</v>
      </c>
      <c r="F412" s="201" t="s">
        <v>9178</v>
      </c>
      <c r="G412" s="201" t="s">
        <v>713</v>
      </c>
      <c r="H412" s="12"/>
    </row>
    <row r="413" spans="1:8" ht="45">
      <c r="A413" s="201" t="s">
        <v>9178</v>
      </c>
      <c r="B413" s="12" t="s">
        <v>854</v>
      </c>
      <c r="C413" s="201" t="s">
        <v>98</v>
      </c>
      <c r="D413" s="201">
        <v>35</v>
      </c>
      <c r="E413" s="13">
        <v>20000</v>
      </c>
      <c r="F413" s="201" t="s">
        <v>9178</v>
      </c>
      <c r="G413" s="201" t="s">
        <v>776</v>
      </c>
      <c r="H413" s="12"/>
    </row>
    <row r="414" spans="1:8" ht="45">
      <c r="A414" s="201" t="s">
        <v>9178</v>
      </c>
      <c r="B414" s="12" t="s">
        <v>854</v>
      </c>
      <c r="C414" s="201" t="s">
        <v>98</v>
      </c>
      <c r="D414" s="201">
        <v>35</v>
      </c>
      <c r="E414" s="13">
        <v>20000</v>
      </c>
      <c r="F414" s="201" t="s">
        <v>9178</v>
      </c>
      <c r="G414" s="201" t="s">
        <v>730</v>
      </c>
      <c r="H414" s="12"/>
    </row>
    <row r="415" spans="1:8" ht="45">
      <c r="A415" s="201" t="s">
        <v>9178</v>
      </c>
      <c r="B415" s="12" t="s">
        <v>854</v>
      </c>
      <c r="C415" s="201" t="s">
        <v>98</v>
      </c>
      <c r="D415" s="201">
        <v>35</v>
      </c>
      <c r="E415" s="13">
        <v>20000</v>
      </c>
      <c r="F415" s="201" t="s">
        <v>9178</v>
      </c>
      <c r="G415" s="201" t="s">
        <v>832</v>
      </c>
      <c r="H415" s="12"/>
    </row>
    <row r="416" spans="1:8" ht="30">
      <c r="A416" s="201" t="s">
        <v>9178</v>
      </c>
      <c r="B416" s="12" t="s">
        <v>854</v>
      </c>
      <c r="C416" s="201" t="s">
        <v>98</v>
      </c>
      <c r="D416" s="201">
        <v>35</v>
      </c>
      <c r="E416" s="13">
        <v>20000</v>
      </c>
      <c r="F416" s="201" t="s">
        <v>9178</v>
      </c>
      <c r="G416" s="12" t="s">
        <v>851</v>
      </c>
      <c r="H416" s="12"/>
    </row>
    <row r="417" spans="1:8" ht="45">
      <c r="A417" s="201" t="s">
        <v>9178</v>
      </c>
      <c r="B417" s="12" t="s">
        <v>854</v>
      </c>
      <c r="C417" s="201" t="s">
        <v>98</v>
      </c>
      <c r="D417" s="201">
        <v>35</v>
      </c>
      <c r="E417" s="13">
        <v>20000</v>
      </c>
      <c r="F417" s="201" t="s">
        <v>9178</v>
      </c>
      <c r="G417" s="201" t="s">
        <v>733</v>
      </c>
      <c r="H417" s="12"/>
    </row>
    <row r="418" spans="1:8" ht="45">
      <c r="A418" s="201" t="s">
        <v>9178</v>
      </c>
      <c r="B418" s="12" t="s">
        <v>854</v>
      </c>
      <c r="C418" s="201" t="s">
        <v>98</v>
      </c>
      <c r="D418" s="201">
        <v>35</v>
      </c>
      <c r="E418" s="13">
        <v>20000</v>
      </c>
      <c r="F418" s="201" t="s">
        <v>9178</v>
      </c>
      <c r="G418" s="201" t="s">
        <v>784</v>
      </c>
      <c r="H418" s="12"/>
    </row>
    <row r="419" spans="1:8" ht="45">
      <c r="A419" s="201" t="s">
        <v>9178</v>
      </c>
      <c r="B419" s="12" t="s">
        <v>854</v>
      </c>
      <c r="C419" s="201" t="s">
        <v>98</v>
      </c>
      <c r="D419" s="201">
        <v>35</v>
      </c>
      <c r="E419" s="13">
        <v>20000</v>
      </c>
      <c r="F419" s="201" t="s">
        <v>9178</v>
      </c>
      <c r="G419" s="12" t="s">
        <v>852</v>
      </c>
      <c r="H419" s="12"/>
    </row>
    <row r="420" spans="1:8" ht="45">
      <c r="A420" s="201" t="s">
        <v>9178</v>
      </c>
      <c r="B420" s="12" t="s">
        <v>854</v>
      </c>
      <c r="C420" s="201" t="s">
        <v>98</v>
      </c>
      <c r="D420" s="201">
        <v>35</v>
      </c>
      <c r="E420" s="13">
        <v>20000</v>
      </c>
      <c r="F420" s="201" t="s">
        <v>9178</v>
      </c>
      <c r="G420" s="201" t="s">
        <v>786</v>
      </c>
      <c r="H420" s="12"/>
    </row>
    <row r="421" spans="1:8" ht="45">
      <c r="A421" s="201" t="s">
        <v>9178</v>
      </c>
      <c r="B421" s="12" t="s">
        <v>854</v>
      </c>
      <c r="C421" s="201" t="s">
        <v>98</v>
      </c>
      <c r="D421" s="201">
        <v>35</v>
      </c>
      <c r="E421" s="13">
        <v>1000</v>
      </c>
      <c r="F421" s="201" t="s">
        <v>9178</v>
      </c>
      <c r="G421" s="201" t="s">
        <v>853</v>
      </c>
      <c r="H421" s="12"/>
    </row>
    <row r="422" spans="1:8" ht="30">
      <c r="A422" s="201" t="s">
        <v>9178</v>
      </c>
      <c r="B422" s="12" t="s">
        <v>855</v>
      </c>
      <c r="C422" s="201" t="s">
        <v>98</v>
      </c>
      <c r="D422" s="201">
        <v>55</v>
      </c>
      <c r="E422" s="13">
        <v>2000</v>
      </c>
      <c r="F422" s="201" t="s">
        <v>9178</v>
      </c>
      <c r="G422" s="201" t="s">
        <v>726</v>
      </c>
      <c r="H422" s="12"/>
    </row>
    <row r="423" spans="1:8" ht="30">
      <c r="A423" s="201" t="s">
        <v>9178</v>
      </c>
      <c r="B423" s="12" t="s">
        <v>855</v>
      </c>
      <c r="C423" s="201" t="s">
        <v>98</v>
      </c>
      <c r="D423" s="201">
        <v>55</v>
      </c>
      <c r="E423" s="13">
        <v>20000</v>
      </c>
      <c r="F423" s="201" t="s">
        <v>9178</v>
      </c>
      <c r="G423" s="201" t="s">
        <v>769</v>
      </c>
      <c r="H423" s="12"/>
    </row>
    <row r="424" spans="1:8" ht="30">
      <c r="A424" s="201" t="s">
        <v>9178</v>
      </c>
      <c r="B424" s="12" t="s">
        <v>855</v>
      </c>
      <c r="C424" s="201" t="s">
        <v>98</v>
      </c>
      <c r="D424" s="201">
        <v>55</v>
      </c>
      <c r="E424" s="13">
        <v>20000</v>
      </c>
      <c r="F424" s="201" t="s">
        <v>9178</v>
      </c>
      <c r="G424" s="201" t="s">
        <v>713</v>
      </c>
      <c r="H424" s="12"/>
    </row>
    <row r="425" spans="1:8" ht="45">
      <c r="A425" s="201" t="s">
        <v>9178</v>
      </c>
      <c r="B425" s="12" t="s">
        <v>855</v>
      </c>
      <c r="C425" s="201" t="s">
        <v>98</v>
      </c>
      <c r="D425" s="201">
        <v>55</v>
      </c>
      <c r="E425" s="13">
        <v>20000</v>
      </c>
      <c r="F425" s="201" t="s">
        <v>9178</v>
      </c>
      <c r="G425" s="201" t="s">
        <v>776</v>
      </c>
      <c r="H425" s="12"/>
    </row>
    <row r="426" spans="1:8" ht="45">
      <c r="A426" s="201" t="s">
        <v>9178</v>
      </c>
      <c r="B426" s="12" t="s">
        <v>855</v>
      </c>
      <c r="C426" s="201" t="s">
        <v>98</v>
      </c>
      <c r="D426" s="201">
        <v>55</v>
      </c>
      <c r="E426" s="13">
        <v>20000</v>
      </c>
      <c r="F426" s="201" t="s">
        <v>9178</v>
      </c>
      <c r="G426" s="201" t="s">
        <v>730</v>
      </c>
      <c r="H426" s="12"/>
    </row>
    <row r="427" spans="1:8" ht="45">
      <c r="A427" s="201" t="s">
        <v>9178</v>
      </c>
      <c r="B427" s="12" t="s">
        <v>855</v>
      </c>
      <c r="C427" s="201" t="s">
        <v>98</v>
      </c>
      <c r="D427" s="201">
        <v>55</v>
      </c>
      <c r="E427" s="13">
        <v>20000</v>
      </c>
      <c r="F427" s="201" t="s">
        <v>9178</v>
      </c>
      <c r="G427" s="201" t="s">
        <v>832</v>
      </c>
      <c r="H427" s="12"/>
    </row>
    <row r="428" spans="1:8" ht="30">
      <c r="A428" s="201" t="s">
        <v>9178</v>
      </c>
      <c r="B428" s="12" t="s">
        <v>855</v>
      </c>
      <c r="C428" s="201" t="s">
        <v>98</v>
      </c>
      <c r="D428" s="201">
        <v>55</v>
      </c>
      <c r="E428" s="13">
        <v>20000</v>
      </c>
      <c r="F428" s="201" t="s">
        <v>9178</v>
      </c>
      <c r="G428" s="12" t="s">
        <v>851</v>
      </c>
      <c r="H428" s="12"/>
    </row>
    <row r="429" spans="1:8" ht="45">
      <c r="A429" s="201" t="s">
        <v>9178</v>
      </c>
      <c r="B429" s="12" t="s">
        <v>855</v>
      </c>
      <c r="C429" s="201" t="s">
        <v>98</v>
      </c>
      <c r="D429" s="201">
        <v>55</v>
      </c>
      <c r="E429" s="13">
        <v>20000</v>
      </c>
      <c r="F429" s="201" t="s">
        <v>9178</v>
      </c>
      <c r="G429" s="201" t="s">
        <v>733</v>
      </c>
      <c r="H429" s="12"/>
    </row>
    <row r="430" spans="1:8" ht="45">
      <c r="A430" s="201" t="s">
        <v>9178</v>
      </c>
      <c r="B430" s="12" t="s">
        <v>855</v>
      </c>
      <c r="C430" s="201" t="s">
        <v>98</v>
      </c>
      <c r="D430" s="201">
        <v>55</v>
      </c>
      <c r="E430" s="13">
        <v>20000</v>
      </c>
      <c r="F430" s="201" t="s">
        <v>9178</v>
      </c>
      <c r="G430" s="201" t="s">
        <v>784</v>
      </c>
      <c r="H430" s="12"/>
    </row>
    <row r="431" spans="1:8" ht="45">
      <c r="A431" s="201" t="s">
        <v>9178</v>
      </c>
      <c r="B431" s="12" t="s">
        <v>855</v>
      </c>
      <c r="C431" s="201" t="s">
        <v>98</v>
      </c>
      <c r="D431" s="201">
        <v>55</v>
      </c>
      <c r="E431" s="13">
        <v>5000</v>
      </c>
      <c r="F431" s="201" t="s">
        <v>9178</v>
      </c>
      <c r="G431" s="12" t="s">
        <v>852</v>
      </c>
      <c r="H431" s="12"/>
    </row>
    <row r="432" spans="1:8" ht="45">
      <c r="A432" s="201" t="s">
        <v>9178</v>
      </c>
      <c r="B432" s="12" t="s">
        <v>855</v>
      </c>
      <c r="C432" s="201" t="s">
        <v>98</v>
      </c>
      <c r="D432" s="201">
        <v>55</v>
      </c>
      <c r="E432" s="13">
        <v>20000</v>
      </c>
      <c r="F432" s="201" t="s">
        <v>9178</v>
      </c>
      <c r="G432" s="201" t="s">
        <v>786</v>
      </c>
      <c r="H432" s="12"/>
    </row>
    <row r="433" spans="1:8" ht="45">
      <c r="A433" s="201" t="s">
        <v>9178</v>
      </c>
      <c r="B433" s="12" t="s">
        <v>855</v>
      </c>
      <c r="C433" s="201" t="s">
        <v>98</v>
      </c>
      <c r="D433" s="201">
        <v>55</v>
      </c>
      <c r="E433" s="13">
        <v>1000</v>
      </c>
      <c r="F433" s="201" t="s">
        <v>9178</v>
      </c>
      <c r="G433" s="201" t="s">
        <v>853</v>
      </c>
      <c r="H433" s="12"/>
    </row>
    <row r="434" spans="1:8" ht="45">
      <c r="A434" s="201" t="s">
        <v>9178</v>
      </c>
      <c r="B434" s="12" t="s">
        <v>856</v>
      </c>
      <c r="C434" s="201" t="s">
        <v>98</v>
      </c>
      <c r="D434" s="201">
        <v>180</v>
      </c>
      <c r="E434" s="13">
        <v>700</v>
      </c>
      <c r="F434" s="201" t="s">
        <v>9178</v>
      </c>
      <c r="G434" s="201" t="s">
        <v>10911</v>
      </c>
      <c r="H434" s="12"/>
    </row>
    <row r="435" spans="1:8" ht="45">
      <c r="A435" s="201" t="s">
        <v>9178</v>
      </c>
      <c r="B435" s="12" t="s">
        <v>412</v>
      </c>
      <c r="C435" s="201" t="s">
        <v>98</v>
      </c>
      <c r="D435" s="201">
        <v>540</v>
      </c>
      <c r="E435" s="13">
        <v>2000</v>
      </c>
      <c r="F435" s="201" t="s">
        <v>9178</v>
      </c>
      <c r="G435" s="201" t="s">
        <v>730</v>
      </c>
      <c r="H435" s="12"/>
    </row>
    <row r="436" spans="1:8" ht="45">
      <c r="A436" s="201" t="s">
        <v>9178</v>
      </c>
      <c r="B436" s="12" t="s">
        <v>412</v>
      </c>
      <c r="C436" s="201" t="s">
        <v>98</v>
      </c>
      <c r="D436" s="201">
        <v>540</v>
      </c>
      <c r="E436" s="13">
        <v>2000</v>
      </c>
      <c r="F436" s="201" t="s">
        <v>9178</v>
      </c>
      <c r="G436" s="201" t="s">
        <v>733</v>
      </c>
      <c r="H436" s="12"/>
    </row>
    <row r="437" spans="1:8" ht="45">
      <c r="A437" s="201" t="s">
        <v>9178</v>
      </c>
      <c r="B437" s="12" t="s">
        <v>412</v>
      </c>
      <c r="C437" s="201" t="s">
        <v>98</v>
      </c>
      <c r="D437" s="201">
        <v>540</v>
      </c>
      <c r="E437" s="13">
        <v>1000</v>
      </c>
      <c r="F437" s="201" t="s">
        <v>9178</v>
      </c>
      <c r="G437" s="201" t="s">
        <v>10919</v>
      </c>
      <c r="H437" s="12"/>
    </row>
    <row r="438" spans="1:8" ht="30">
      <c r="A438" s="201" t="s">
        <v>9178</v>
      </c>
      <c r="B438" s="12" t="s">
        <v>412</v>
      </c>
      <c r="C438" s="201" t="s">
        <v>98</v>
      </c>
      <c r="D438" s="201">
        <v>540</v>
      </c>
      <c r="E438" s="13">
        <v>300</v>
      </c>
      <c r="F438" s="201" t="s">
        <v>9178</v>
      </c>
      <c r="G438" s="201" t="s">
        <v>10918</v>
      </c>
      <c r="H438" s="12"/>
    </row>
    <row r="439" spans="1:8" ht="45">
      <c r="A439" s="201" t="s">
        <v>9178</v>
      </c>
      <c r="B439" s="12" t="s">
        <v>412</v>
      </c>
      <c r="C439" s="201" t="s">
        <v>98</v>
      </c>
      <c r="D439" s="201">
        <v>540</v>
      </c>
      <c r="E439" s="13">
        <v>1000</v>
      </c>
      <c r="F439" s="201" t="s">
        <v>9178</v>
      </c>
      <c r="G439" s="201" t="s">
        <v>10917</v>
      </c>
      <c r="H439" s="12"/>
    </row>
    <row r="440" spans="1:8" ht="45">
      <c r="A440" s="201" t="s">
        <v>9178</v>
      </c>
      <c r="B440" s="12" t="s">
        <v>857</v>
      </c>
      <c r="C440" s="201" t="s">
        <v>98</v>
      </c>
      <c r="D440" s="201">
        <v>233</v>
      </c>
      <c r="E440" s="13"/>
      <c r="F440" s="201" t="s">
        <v>9178</v>
      </c>
      <c r="G440" s="201" t="s">
        <v>786</v>
      </c>
      <c r="H440" s="12"/>
    </row>
    <row r="441" spans="1:8" ht="45">
      <c r="A441" s="201" t="s">
        <v>9178</v>
      </c>
      <c r="B441" s="12" t="s">
        <v>858</v>
      </c>
      <c r="C441" s="201" t="s">
        <v>98</v>
      </c>
      <c r="D441" s="201">
        <v>760</v>
      </c>
      <c r="E441" s="13">
        <v>200</v>
      </c>
      <c r="F441" s="201" t="s">
        <v>9178</v>
      </c>
      <c r="G441" s="201" t="s">
        <v>726</v>
      </c>
      <c r="H441" s="12"/>
    </row>
    <row r="442" spans="1:8" ht="45">
      <c r="A442" s="201" t="s">
        <v>9178</v>
      </c>
      <c r="B442" s="12" t="s">
        <v>858</v>
      </c>
      <c r="C442" s="201" t="s">
        <v>98</v>
      </c>
      <c r="D442" s="201">
        <v>760</v>
      </c>
      <c r="E442" s="13">
        <v>1000</v>
      </c>
      <c r="F442" s="201" t="s">
        <v>9178</v>
      </c>
      <c r="G442" s="201" t="s">
        <v>713</v>
      </c>
      <c r="H442" s="12"/>
    </row>
    <row r="443" spans="1:8" ht="45">
      <c r="A443" s="201" t="s">
        <v>9178</v>
      </c>
      <c r="B443" s="12" t="s">
        <v>858</v>
      </c>
      <c r="C443" s="201" t="s">
        <v>98</v>
      </c>
      <c r="D443" s="201">
        <v>760</v>
      </c>
      <c r="E443" s="13">
        <v>2000</v>
      </c>
      <c r="F443" s="201" t="s">
        <v>9178</v>
      </c>
      <c r="G443" s="201" t="s">
        <v>786</v>
      </c>
      <c r="H443" s="12"/>
    </row>
    <row r="444" spans="1:8" ht="45">
      <c r="A444" s="201" t="s">
        <v>9178</v>
      </c>
      <c r="B444" s="12" t="s">
        <v>381</v>
      </c>
      <c r="C444" s="201" t="s">
        <v>98</v>
      </c>
      <c r="D444" s="201">
        <v>192</v>
      </c>
      <c r="E444" s="13">
        <v>500</v>
      </c>
      <c r="F444" s="201" t="s">
        <v>9178</v>
      </c>
      <c r="G444" s="201" t="s">
        <v>10908</v>
      </c>
      <c r="H444" s="12"/>
    </row>
    <row r="445" spans="1:8" ht="30">
      <c r="A445" s="201" t="s">
        <v>9178</v>
      </c>
      <c r="B445" s="12" t="s">
        <v>381</v>
      </c>
      <c r="C445" s="201" t="s">
        <v>98</v>
      </c>
      <c r="D445" s="201">
        <v>192</v>
      </c>
      <c r="E445" s="13">
        <v>500</v>
      </c>
      <c r="F445" s="201" t="s">
        <v>9178</v>
      </c>
      <c r="G445" s="201" t="s">
        <v>713</v>
      </c>
      <c r="H445" s="12"/>
    </row>
    <row r="446" spans="1:8" ht="45">
      <c r="A446" s="201" t="s">
        <v>9178</v>
      </c>
      <c r="B446" s="12" t="s">
        <v>378</v>
      </c>
      <c r="C446" s="201" t="s">
        <v>98</v>
      </c>
      <c r="D446" s="201">
        <v>78</v>
      </c>
      <c r="E446" s="13">
        <v>1000</v>
      </c>
      <c r="F446" s="201" t="s">
        <v>9178</v>
      </c>
      <c r="G446" s="201" t="s">
        <v>733</v>
      </c>
      <c r="H446" s="12"/>
    </row>
    <row r="447" spans="1:8" ht="45">
      <c r="A447" s="201" t="s">
        <v>9178</v>
      </c>
      <c r="B447" s="12" t="s">
        <v>378</v>
      </c>
      <c r="C447" s="201" t="s">
        <v>98</v>
      </c>
      <c r="D447" s="201">
        <v>78</v>
      </c>
      <c r="E447" s="13">
        <v>1000</v>
      </c>
      <c r="F447" s="201" t="s">
        <v>9178</v>
      </c>
      <c r="G447" s="201" t="s">
        <v>10911</v>
      </c>
      <c r="H447" s="12"/>
    </row>
    <row r="448" spans="1:8" ht="30">
      <c r="A448" s="201" t="s">
        <v>9178</v>
      </c>
      <c r="B448" s="12" t="s">
        <v>378</v>
      </c>
      <c r="C448" s="201" t="s">
        <v>98</v>
      </c>
      <c r="D448" s="201">
        <v>78</v>
      </c>
      <c r="E448" s="13">
        <v>1000</v>
      </c>
      <c r="F448" s="201" t="s">
        <v>9178</v>
      </c>
      <c r="G448" s="201" t="s">
        <v>713</v>
      </c>
      <c r="H448" s="12"/>
    </row>
    <row r="449" spans="1:8" ht="45">
      <c r="A449" s="201" t="s">
        <v>9178</v>
      </c>
      <c r="B449" s="12" t="s">
        <v>859</v>
      </c>
      <c r="C449" s="201" t="s">
        <v>98</v>
      </c>
      <c r="D449" s="201" t="s">
        <v>860</v>
      </c>
      <c r="E449" s="13">
        <v>3000</v>
      </c>
      <c r="F449" s="201" t="s">
        <v>9178</v>
      </c>
      <c r="G449" s="201" t="s">
        <v>832</v>
      </c>
      <c r="H449" s="12"/>
    </row>
    <row r="450" spans="1:8" ht="45">
      <c r="A450" s="201" t="s">
        <v>9178</v>
      </c>
      <c r="B450" s="12" t="s">
        <v>861</v>
      </c>
      <c r="C450" s="201" t="s">
        <v>98</v>
      </c>
      <c r="D450" s="12">
        <v>85</v>
      </c>
      <c r="E450" s="13">
        <v>3000</v>
      </c>
      <c r="F450" s="201" t="s">
        <v>9178</v>
      </c>
      <c r="G450" s="201" t="s">
        <v>832</v>
      </c>
      <c r="H450" s="12"/>
    </row>
    <row r="451" spans="1:8" ht="45">
      <c r="A451" s="201" t="s">
        <v>9178</v>
      </c>
      <c r="B451" s="12" t="s">
        <v>862</v>
      </c>
      <c r="C451" s="201" t="s">
        <v>98</v>
      </c>
      <c r="D451" s="12">
        <v>110</v>
      </c>
      <c r="E451" s="13">
        <v>3000</v>
      </c>
      <c r="F451" s="201" t="s">
        <v>9178</v>
      </c>
      <c r="G451" s="201" t="s">
        <v>832</v>
      </c>
      <c r="H451" s="12"/>
    </row>
    <row r="452" spans="1:8" ht="45">
      <c r="A452" s="201" t="s">
        <v>9178</v>
      </c>
      <c r="B452" s="12" t="s">
        <v>863</v>
      </c>
      <c r="C452" s="201" t="s">
        <v>98</v>
      </c>
      <c r="D452" s="12" t="s">
        <v>864</v>
      </c>
      <c r="E452" s="13">
        <v>3000</v>
      </c>
      <c r="F452" s="201" t="s">
        <v>9178</v>
      </c>
      <c r="G452" s="201" t="s">
        <v>832</v>
      </c>
      <c r="H452" s="12"/>
    </row>
    <row r="453" spans="1:8" ht="30">
      <c r="A453" s="201" t="s">
        <v>9178</v>
      </c>
      <c r="B453" s="12" t="s">
        <v>865</v>
      </c>
      <c r="C453" s="201" t="s">
        <v>98</v>
      </c>
      <c r="D453" s="12">
        <v>66</v>
      </c>
      <c r="E453" s="13">
        <v>3000</v>
      </c>
      <c r="F453" s="201" t="s">
        <v>9178</v>
      </c>
      <c r="G453" s="201" t="s">
        <v>726</v>
      </c>
      <c r="H453" s="12"/>
    </row>
    <row r="454" spans="1:8" ht="30">
      <c r="A454" s="201" t="s">
        <v>9178</v>
      </c>
      <c r="B454" s="12" t="s">
        <v>865</v>
      </c>
      <c r="C454" s="201" t="s">
        <v>98</v>
      </c>
      <c r="D454" s="12">
        <v>66</v>
      </c>
      <c r="E454" s="13">
        <v>3000</v>
      </c>
      <c r="F454" s="201" t="s">
        <v>9178</v>
      </c>
      <c r="G454" s="201" t="s">
        <v>769</v>
      </c>
      <c r="H454" s="12"/>
    </row>
    <row r="455" spans="1:8" ht="30">
      <c r="A455" s="201" t="s">
        <v>9178</v>
      </c>
      <c r="B455" s="12" t="s">
        <v>865</v>
      </c>
      <c r="C455" s="201" t="s">
        <v>98</v>
      </c>
      <c r="D455" s="12">
        <v>66</v>
      </c>
      <c r="E455" s="13">
        <v>3000</v>
      </c>
      <c r="F455" s="201" t="s">
        <v>9178</v>
      </c>
      <c r="G455" s="201" t="s">
        <v>713</v>
      </c>
      <c r="H455" s="12"/>
    </row>
    <row r="456" spans="1:8" ht="45">
      <c r="A456" s="201" t="s">
        <v>9178</v>
      </c>
      <c r="B456" s="12" t="s">
        <v>865</v>
      </c>
      <c r="C456" s="201" t="s">
        <v>98</v>
      </c>
      <c r="D456" s="12">
        <v>66</v>
      </c>
      <c r="E456" s="13">
        <v>3000</v>
      </c>
      <c r="F456" s="201" t="s">
        <v>9178</v>
      </c>
      <c r="G456" s="201" t="s">
        <v>10917</v>
      </c>
      <c r="H456" s="12"/>
    </row>
    <row r="457" spans="1:8" ht="45">
      <c r="A457" s="201" t="s">
        <v>9178</v>
      </c>
      <c r="B457" s="12" t="s">
        <v>865</v>
      </c>
      <c r="C457" s="201" t="s">
        <v>98</v>
      </c>
      <c r="D457" s="12">
        <v>66</v>
      </c>
      <c r="E457" s="13">
        <v>3000</v>
      </c>
      <c r="F457" s="201" t="s">
        <v>9178</v>
      </c>
      <c r="G457" s="201" t="s">
        <v>730</v>
      </c>
      <c r="H457" s="12"/>
    </row>
    <row r="458" spans="1:8" ht="45">
      <c r="A458" s="201" t="s">
        <v>9178</v>
      </c>
      <c r="B458" s="12" t="s">
        <v>865</v>
      </c>
      <c r="C458" s="201" t="s">
        <v>98</v>
      </c>
      <c r="D458" s="12">
        <v>66</v>
      </c>
      <c r="E458" s="13">
        <v>3000</v>
      </c>
      <c r="F458" s="201" t="s">
        <v>9178</v>
      </c>
      <c r="G458" s="201" t="s">
        <v>832</v>
      </c>
      <c r="H458" s="12"/>
    </row>
    <row r="459" spans="1:8" ht="30">
      <c r="A459" s="201" t="s">
        <v>9178</v>
      </c>
      <c r="B459" s="12" t="s">
        <v>865</v>
      </c>
      <c r="C459" s="201" t="s">
        <v>98</v>
      </c>
      <c r="D459" s="12">
        <v>66</v>
      </c>
      <c r="E459" s="13">
        <v>3000</v>
      </c>
      <c r="F459" s="201" t="s">
        <v>9178</v>
      </c>
      <c r="G459" s="12" t="s">
        <v>851</v>
      </c>
      <c r="H459" s="12"/>
    </row>
    <row r="460" spans="1:8" ht="45">
      <c r="A460" s="201" t="s">
        <v>9178</v>
      </c>
      <c r="B460" s="12" t="s">
        <v>865</v>
      </c>
      <c r="C460" s="201" t="s">
        <v>98</v>
      </c>
      <c r="D460" s="12">
        <v>66</v>
      </c>
      <c r="E460" s="13">
        <v>3000</v>
      </c>
      <c r="F460" s="201" t="s">
        <v>9178</v>
      </c>
      <c r="G460" s="201" t="s">
        <v>733</v>
      </c>
      <c r="H460" s="12"/>
    </row>
    <row r="461" spans="1:8" ht="45">
      <c r="A461" s="201" t="s">
        <v>9178</v>
      </c>
      <c r="B461" s="12" t="s">
        <v>865</v>
      </c>
      <c r="C461" s="201" t="s">
        <v>98</v>
      </c>
      <c r="D461" s="12">
        <v>66</v>
      </c>
      <c r="E461" s="13">
        <v>3000</v>
      </c>
      <c r="F461" s="201" t="s">
        <v>9178</v>
      </c>
      <c r="G461" s="201" t="s">
        <v>10920</v>
      </c>
      <c r="H461" s="12"/>
    </row>
    <row r="462" spans="1:8" ht="45">
      <c r="A462" s="201" t="s">
        <v>9178</v>
      </c>
      <c r="B462" s="12" t="s">
        <v>865</v>
      </c>
      <c r="C462" s="201" t="s">
        <v>98</v>
      </c>
      <c r="D462" s="12">
        <v>66</v>
      </c>
      <c r="E462" s="13">
        <v>3000</v>
      </c>
      <c r="F462" s="201" t="s">
        <v>9178</v>
      </c>
      <c r="G462" s="12" t="s">
        <v>852</v>
      </c>
      <c r="H462" s="12"/>
    </row>
    <row r="463" spans="1:8" ht="45">
      <c r="A463" s="201" t="s">
        <v>9178</v>
      </c>
      <c r="B463" s="12" t="s">
        <v>865</v>
      </c>
      <c r="C463" s="201" t="s">
        <v>98</v>
      </c>
      <c r="D463" s="12">
        <v>66</v>
      </c>
      <c r="E463" s="13">
        <v>3000</v>
      </c>
      <c r="F463" s="201" t="s">
        <v>9178</v>
      </c>
      <c r="G463" s="201" t="s">
        <v>786</v>
      </c>
      <c r="H463" s="12"/>
    </row>
    <row r="464" spans="1:8" ht="45">
      <c r="A464" s="201" t="s">
        <v>9178</v>
      </c>
      <c r="B464" s="12" t="s">
        <v>865</v>
      </c>
      <c r="C464" s="201" t="s">
        <v>98</v>
      </c>
      <c r="D464" s="12">
        <v>66</v>
      </c>
      <c r="E464" s="13">
        <v>3000</v>
      </c>
      <c r="F464" s="201" t="s">
        <v>9178</v>
      </c>
      <c r="G464" s="201" t="s">
        <v>853</v>
      </c>
      <c r="H464" s="12"/>
    </row>
    <row r="465" spans="1:7" ht="30">
      <c r="A465" s="23" t="s">
        <v>874</v>
      </c>
      <c r="B465" s="201" t="s">
        <v>1051</v>
      </c>
      <c r="C465" s="201" t="s">
        <v>1052</v>
      </c>
      <c r="D465" s="201">
        <v>950</v>
      </c>
      <c r="E465" s="26">
        <v>5000</v>
      </c>
      <c r="F465" s="23" t="s">
        <v>874</v>
      </c>
      <c r="G465" s="24" t="s">
        <v>875</v>
      </c>
    </row>
    <row r="466" spans="1:7" ht="30">
      <c r="A466" s="23" t="s">
        <v>874</v>
      </c>
      <c r="B466" s="201" t="s">
        <v>1053</v>
      </c>
      <c r="C466" s="201" t="s">
        <v>1052</v>
      </c>
      <c r="D466" s="201">
        <v>1450</v>
      </c>
      <c r="E466" s="26">
        <v>2500</v>
      </c>
      <c r="F466" s="23" t="s">
        <v>874</v>
      </c>
      <c r="G466" s="24" t="s">
        <v>875</v>
      </c>
    </row>
    <row r="467" spans="1:7" ht="30">
      <c r="A467" s="23" t="s">
        <v>874</v>
      </c>
      <c r="B467" s="201" t="s">
        <v>1054</v>
      </c>
      <c r="C467" s="201" t="s">
        <v>98</v>
      </c>
      <c r="D467" s="201">
        <v>520</v>
      </c>
      <c r="E467" s="26">
        <v>2500</v>
      </c>
      <c r="F467" s="23" t="s">
        <v>874</v>
      </c>
      <c r="G467" s="24" t="s">
        <v>875</v>
      </c>
    </row>
    <row r="468" spans="1:7" ht="30">
      <c r="A468" s="23" t="s">
        <v>874</v>
      </c>
      <c r="B468" s="201" t="s">
        <v>1055</v>
      </c>
      <c r="C468" s="201" t="s">
        <v>98</v>
      </c>
      <c r="D468" s="201">
        <v>390</v>
      </c>
      <c r="E468" s="26">
        <v>5000</v>
      </c>
      <c r="F468" s="23" t="s">
        <v>874</v>
      </c>
      <c r="G468" s="24" t="s">
        <v>875</v>
      </c>
    </row>
    <row r="469" spans="1:7" ht="30">
      <c r="A469" s="23" t="s">
        <v>874</v>
      </c>
      <c r="B469" s="201" t="s">
        <v>67</v>
      </c>
      <c r="C469" s="201" t="s">
        <v>1056</v>
      </c>
      <c r="D469" s="201">
        <v>90</v>
      </c>
      <c r="E469" s="26">
        <v>10000</v>
      </c>
      <c r="F469" s="23" t="s">
        <v>874</v>
      </c>
      <c r="G469" s="24" t="s">
        <v>875</v>
      </c>
    </row>
    <row r="470" spans="1:7" ht="30">
      <c r="A470" s="23" t="s">
        <v>874</v>
      </c>
      <c r="B470" s="201" t="s">
        <v>1057</v>
      </c>
      <c r="C470" s="201" t="s">
        <v>1056</v>
      </c>
      <c r="D470" s="201">
        <v>45</v>
      </c>
      <c r="E470" s="26">
        <v>10000</v>
      </c>
      <c r="F470" s="23" t="s">
        <v>874</v>
      </c>
      <c r="G470" s="24" t="s">
        <v>875</v>
      </c>
    </row>
    <row r="471" spans="1:7" ht="45">
      <c r="A471" s="23" t="s">
        <v>874</v>
      </c>
      <c r="B471" s="201" t="s">
        <v>1058</v>
      </c>
      <c r="C471" s="201" t="s">
        <v>1056</v>
      </c>
      <c r="D471" s="201">
        <v>50</v>
      </c>
      <c r="E471" s="26">
        <v>10000</v>
      </c>
      <c r="F471" s="23" t="s">
        <v>874</v>
      </c>
      <c r="G471" s="24" t="s">
        <v>875</v>
      </c>
    </row>
    <row r="472" spans="1:7" ht="30">
      <c r="A472" s="23" t="s">
        <v>874</v>
      </c>
      <c r="B472" s="201" t="s">
        <v>1059</v>
      </c>
      <c r="C472" s="201" t="s">
        <v>1056</v>
      </c>
      <c r="D472" s="201">
        <v>63</v>
      </c>
      <c r="E472" s="26">
        <v>10000</v>
      </c>
      <c r="F472" s="23" t="s">
        <v>874</v>
      </c>
      <c r="G472" s="24" t="s">
        <v>875</v>
      </c>
    </row>
    <row r="473" spans="1:7" ht="45">
      <c r="A473" s="23" t="s">
        <v>874</v>
      </c>
      <c r="B473" s="201" t="s">
        <v>1060</v>
      </c>
      <c r="C473" s="201" t="s">
        <v>1056</v>
      </c>
      <c r="D473" s="201">
        <v>85</v>
      </c>
      <c r="E473" s="26">
        <v>10000</v>
      </c>
      <c r="F473" s="23" t="s">
        <v>874</v>
      </c>
      <c r="G473" s="24" t="s">
        <v>875</v>
      </c>
    </row>
    <row r="474" spans="1:7" ht="30">
      <c r="A474" s="23" t="s">
        <v>874</v>
      </c>
      <c r="B474" s="201" t="s">
        <v>1061</v>
      </c>
      <c r="C474" s="201" t="s">
        <v>98</v>
      </c>
      <c r="D474" s="201">
        <v>390</v>
      </c>
      <c r="E474" s="26">
        <v>5000</v>
      </c>
      <c r="F474" s="23" t="s">
        <v>874</v>
      </c>
      <c r="G474" s="24" t="s">
        <v>875</v>
      </c>
    </row>
    <row r="475" spans="1:7" ht="30">
      <c r="A475" s="23" t="s">
        <v>874</v>
      </c>
      <c r="B475" s="201" t="s">
        <v>1062</v>
      </c>
      <c r="C475" s="201" t="s">
        <v>1052</v>
      </c>
      <c r="D475" s="201">
        <v>340</v>
      </c>
      <c r="E475" s="26">
        <v>5000</v>
      </c>
      <c r="F475" s="23" t="s">
        <v>874</v>
      </c>
      <c r="G475" s="24" t="s">
        <v>875</v>
      </c>
    </row>
    <row r="476" spans="1:7" ht="30">
      <c r="A476" s="23" t="s">
        <v>874</v>
      </c>
      <c r="B476" s="201" t="s">
        <v>1063</v>
      </c>
      <c r="C476" s="201" t="s">
        <v>98</v>
      </c>
      <c r="D476" s="201">
        <v>60</v>
      </c>
      <c r="E476" s="26">
        <v>10000</v>
      </c>
      <c r="F476" s="23" t="s">
        <v>874</v>
      </c>
      <c r="G476" s="24" t="s">
        <v>875</v>
      </c>
    </row>
    <row r="477" spans="1:7" ht="30">
      <c r="A477" s="23" t="s">
        <v>874</v>
      </c>
      <c r="B477" s="201" t="s">
        <v>1064</v>
      </c>
      <c r="C477" s="201" t="s">
        <v>98</v>
      </c>
      <c r="D477" s="201">
        <v>235</v>
      </c>
      <c r="E477" s="26">
        <v>30000</v>
      </c>
      <c r="F477" s="23" t="s">
        <v>874</v>
      </c>
      <c r="G477" s="24" t="s">
        <v>875</v>
      </c>
    </row>
    <row r="478" spans="1:7" ht="30">
      <c r="A478" s="23" t="s">
        <v>874</v>
      </c>
      <c r="B478" s="201" t="s">
        <v>1065</v>
      </c>
      <c r="C478" s="201" t="s">
        <v>98</v>
      </c>
      <c r="D478" s="201">
        <v>105</v>
      </c>
      <c r="E478" s="26">
        <v>30000</v>
      </c>
      <c r="F478" s="23" t="s">
        <v>874</v>
      </c>
      <c r="G478" s="24" t="s">
        <v>875</v>
      </c>
    </row>
    <row r="479" spans="1:7" ht="30">
      <c r="A479" s="23" t="s">
        <v>874</v>
      </c>
      <c r="B479" s="201" t="s">
        <v>1066</v>
      </c>
      <c r="C479" s="201" t="s">
        <v>98</v>
      </c>
      <c r="D479" s="201">
        <v>390</v>
      </c>
      <c r="E479" s="26">
        <v>50000</v>
      </c>
      <c r="F479" s="23" t="s">
        <v>874</v>
      </c>
      <c r="G479" s="24" t="s">
        <v>875</v>
      </c>
    </row>
    <row r="480" spans="1:7" ht="30">
      <c r="A480" s="23" t="s">
        <v>874</v>
      </c>
      <c r="B480" s="201" t="s">
        <v>450</v>
      </c>
      <c r="C480" s="201" t="s">
        <v>98</v>
      </c>
      <c r="D480" s="201">
        <v>600</v>
      </c>
      <c r="E480" s="26">
        <v>50000</v>
      </c>
      <c r="F480" s="23" t="s">
        <v>874</v>
      </c>
      <c r="G480" s="24" t="s">
        <v>875</v>
      </c>
    </row>
    <row r="481" spans="1:7" ht="30">
      <c r="A481" s="23" t="s">
        <v>874</v>
      </c>
      <c r="B481" s="201" t="s">
        <v>854</v>
      </c>
      <c r="C481" s="201" t="s">
        <v>98</v>
      </c>
      <c r="D481" s="201">
        <v>65</v>
      </c>
      <c r="E481" s="26">
        <v>50000</v>
      </c>
      <c r="F481" s="23" t="s">
        <v>874</v>
      </c>
      <c r="G481" s="24" t="s">
        <v>875</v>
      </c>
    </row>
    <row r="482" spans="1:7" ht="60">
      <c r="A482" s="23" t="s">
        <v>874</v>
      </c>
      <c r="B482" s="201" t="s">
        <v>1067</v>
      </c>
      <c r="C482" s="201" t="s">
        <v>82</v>
      </c>
      <c r="D482" s="201">
        <v>1247.26</v>
      </c>
      <c r="E482" s="26">
        <v>4000</v>
      </c>
      <c r="F482" s="23" t="s">
        <v>874</v>
      </c>
      <c r="G482" s="24" t="s">
        <v>1068</v>
      </c>
    </row>
    <row r="483" spans="1:7" ht="60">
      <c r="A483" s="23" t="s">
        <v>874</v>
      </c>
      <c r="B483" s="201" t="s">
        <v>1069</v>
      </c>
      <c r="C483" s="201" t="s">
        <v>82</v>
      </c>
      <c r="D483" s="201">
        <v>1496.24</v>
      </c>
      <c r="E483" s="26">
        <v>4000</v>
      </c>
      <c r="F483" s="23" t="s">
        <v>874</v>
      </c>
      <c r="G483" s="24" t="s">
        <v>1068</v>
      </c>
    </row>
    <row r="484" spans="1:7" ht="60">
      <c r="A484" s="23" t="s">
        <v>874</v>
      </c>
      <c r="B484" s="201" t="s">
        <v>1070</v>
      </c>
      <c r="C484" s="201" t="s">
        <v>82</v>
      </c>
      <c r="D484" s="201">
        <v>1372.34</v>
      </c>
      <c r="E484" s="26">
        <v>4000</v>
      </c>
      <c r="F484" s="23" t="s">
        <v>874</v>
      </c>
      <c r="G484" s="24" t="s">
        <v>1068</v>
      </c>
    </row>
    <row r="485" spans="1:7" ht="60">
      <c r="A485" s="23" t="s">
        <v>874</v>
      </c>
      <c r="B485" s="201" t="s">
        <v>1071</v>
      </c>
      <c r="C485" s="201" t="s">
        <v>82</v>
      </c>
      <c r="D485" s="201">
        <v>1159.94</v>
      </c>
      <c r="E485" s="26">
        <v>4000</v>
      </c>
      <c r="F485" s="23" t="s">
        <v>874</v>
      </c>
      <c r="G485" s="24" t="s">
        <v>1068</v>
      </c>
    </row>
    <row r="486" spans="1:7" ht="60">
      <c r="A486" s="23" t="s">
        <v>874</v>
      </c>
      <c r="B486" s="201" t="s">
        <v>1072</v>
      </c>
      <c r="C486" s="201" t="s">
        <v>82</v>
      </c>
      <c r="D486" s="201">
        <v>1209.5</v>
      </c>
      <c r="E486" s="26">
        <v>4000</v>
      </c>
      <c r="F486" s="23" t="s">
        <v>874</v>
      </c>
      <c r="G486" s="24" t="s">
        <v>1068</v>
      </c>
    </row>
    <row r="487" spans="1:7" ht="60">
      <c r="A487" s="23" t="s">
        <v>874</v>
      </c>
      <c r="B487" s="201" t="s">
        <v>1073</v>
      </c>
      <c r="C487" s="201" t="s">
        <v>82</v>
      </c>
      <c r="D487" s="201">
        <v>1434.88</v>
      </c>
      <c r="E487" s="26">
        <v>4000</v>
      </c>
      <c r="F487" s="23" t="s">
        <v>874</v>
      </c>
      <c r="G487" s="24" t="s">
        <v>1068</v>
      </c>
    </row>
    <row r="488" spans="1:7" ht="45">
      <c r="A488" s="23" t="s">
        <v>874</v>
      </c>
      <c r="B488" s="201" t="s">
        <v>1074</v>
      </c>
      <c r="C488" s="201" t="s">
        <v>82</v>
      </c>
      <c r="D488" s="201">
        <v>897.98</v>
      </c>
      <c r="E488" s="26">
        <v>5000</v>
      </c>
      <c r="F488" s="23" t="s">
        <v>874</v>
      </c>
      <c r="G488" s="24" t="s">
        <v>1068</v>
      </c>
    </row>
    <row r="489" spans="1:7" ht="45">
      <c r="A489" s="23" t="s">
        <v>874</v>
      </c>
      <c r="B489" s="201" t="s">
        <v>1075</v>
      </c>
      <c r="C489" s="201" t="s">
        <v>82</v>
      </c>
      <c r="D489" s="201">
        <v>835.44</v>
      </c>
      <c r="E489" s="26">
        <v>5000</v>
      </c>
      <c r="F489" s="23" t="s">
        <v>874</v>
      </c>
      <c r="G489" s="24" t="s">
        <v>1068</v>
      </c>
    </row>
    <row r="490" spans="1:7" ht="45">
      <c r="A490" s="23" t="s">
        <v>874</v>
      </c>
      <c r="B490" s="201" t="s">
        <v>1076</v>
      </c>
      <c r="C490" s="201" t="s">
        <v>82</v>
      </c>
      <c r="D490" s="201">
        <v>1746.4</v>
      </c>
      <c r="E490" s="26">
        <v>4000</v>
      </c>
      <c r="F490" s="23" t="s">
        <v>874</v>
      </c>
      <c r="G490" s="24" t="s">
        <v>1068</v>
      </c>
    </row>
    <row r="491" spans="1:7" ht="30">
      <c r="A491" s="23" t="s">
        <v>874</v>
      </c>
      <c r="B491" s="201" t="s">
        <v>1077</v>
      </c>
      <c r="C491" s="201" t="s">
        <v>82</v>
      </c>
      <c r="D491" s="201">
        <v>1034.8599999999999</v>
      </c>
      <c r="E491" s="26">
        <v>4000</v>
      </c>
      <c r="F491" s="23" t="s">
        <v>874</v>
      </c>
      <c r="G491" s="24" t="s">
        <v>1068</v>
      </c>
    </row>
    <row r="492" spans="1:7" ht="30">
      <c r="A492" s="23" t="s">
        <v>874</v>
      </c>
      <c r="B492" s="201" t="s">
        <v>1078</v>
      </c>
      <c r="C492" s="201" t="s">
        <v>82</v>
      </c>
      <c r="D492" s="201">
        <v>767</v>
      </c>
      <c r="E492" s="26">
        <v>5000</v>
      </c>
      <c r="F492" s="23" t="s">
        <v>874</v>
      </c>
      <c r="G492" s="24" t="s">
        <v>1068</v>
      </c>
    </row>
    <row r="493" spans="1:7" ht="30">
      <c r="A493" s="23" t="s">
        <v>874</v>
      </c>
      <c r="B493" s="201" t="s">
        <v>1079</v>
      </c>
      <c r="C493" s="201" t="s">
        <v>82</v>
      </c>
      <c r="D493" s="201">
        <v>873.2</v>
      </c>
      <c r="E493" s="26">
        <v>4000</v>
      </c>
      <c r="F493" s="23" t="s">
        <v>874</v>
      </c>
      <c r="G493" s="24" t="s">
        <v>1068</v>
      </c>
    </row>
    <row r="494" spans="1:7" ht="30">
      <c r="A494" s="23" t="s">
        <v>874</v>
      </c>
      <c r="B494" s="201" t="s">
        <v>1080</v>
      </c>
      <c r="C494" s="201" t="s">
        <v>82</v>
      </c>
      <c r="D494" s="201">
        <v>736.32</v>
      </c>
      <c r="E494" s="26">
        <v>4000</v>
      </c>
      <c r="F494" s="23" t="s">
        <v>874</v>
      </c>
      <c r="G494" s="24" t="s">
        <v>1068</v>
      </c>
    </row>
    <row r="495" spans="1:7" ht="30">
      <c r="A495" s="23" t="s">
        <v>874</v>
      </c>
      <c r="B495" s="201" t="s">
        <v>1081</v>
      </c>
      <c r="C495" s="201" t="s">
        <v>82</v>
      </c>
      <c r="D495" s="201">
        <v>212.4</v>
      </c>
      <c r="E495" s="26">
        <v>10000</v>
      </c>
      <c r="F495" s="23" t="s">
        <v>874</v>
      </c>
      <c r="G495" s="24" t="s">
        <v>1068</v>
      </c>
    </row>
    <row r="496" spans="1:7" ht="45">
      <c r="A496" s="23" t="s">
        <v>874</v>
      </c>
      <c r="B496" s="201" t="s">
        <v>1082</v>
      </c>
      <c r="C496" s="201" t="s">
        <v>82</v>
      </c>
      <c r="D496" s="201">
        <v>873.2</v>
      </c>
      <c r="E496" s="26">
        <v>4000</v>
      </c>
      <c r="F496" s="23" t="s">
        <v>874</v>
      </c>
      <c r="G496" s="24" t="s">
        <v>1068</v>
      </c>
    </row>
    <row r="497" spans="1:7" ht="45">
      <c r="A497" s="23" t="s">
        <v>874</v>
      </c>
      <c r="B497" s="201" t="s">
        <v>1083</v>
      </c>
      <c r="C497" s="201" t="s">
        <v>82</v>
      </c>
      <c r="D497" s="201">
        <v>910.96</v>
      </c>
      <c r="E497" s="26">
        <v>4000</v>
      </c>
      <c r="F497" s="23" t="s">
        <v>874</v>
      </c>
      <c r="G497" s="24" t="s">
        <v>1068</v>
      </c>
    </row>
    <row r="498" spans="1:7" ht="45">
      <c r="A498" s="23" t="s">
        <v>874</v>
      </c>
      <c r="B498" s="201" t="s">
        <v>1084</v>
      </c>
      <c r="C498" s="201" t="s">
        <v>82</v>
      </c>
      <c r="D498" s="201">
        <v>1496.24</v>
      </c>
      <c r="E498" s="26">
        <v>4000</v>
      </c>
      <c r="F498" s="23" t="s">
        <v>874</v>
      </c>
      <c r="G498" s="24" t="s">
        <v>1068</v>
      </c>
    </row>
    <row r="499" spans="1:7" ht="30">
      <c r="A499" s="23" t="s">
        <v>874</v>
      </c>
      <c r="B499" s="201" t="s">
        <v>1085</v>
      </c>
      <c r="C499" s="201" t="s">
        <v>98</v>
      </c>
      <c r="D499" s="201">
        <v>355.18</v>
      </c>
      <c r="E499" s="26">
        <v>6000</v>
      </c>
      <c r="F499" s="23" t="s">
        <v>874</v>
      </c>
      <c r="G499" s="24" t="s">
        <v>1068</v>
      </c>
    </row>
    <row r="500" spans="1:7" ht="30">
      <c r="A500" s="23" t="s">
        <v>874</v>
      </c>
      <c r="B500" s="201" t="s">
        <v>1086</v>
      </c>
      <c r="C500" s="201" t="s">
        <v>98</v>
      </c>
      <c r="D500" s="201">
        <v>199.42</v>
      </c>
      <c r="E500" s="26">
        <v>6000</v>
      </c>
      <c r="F500" s="23" t="s">
        <v>874</v>
      </c>
      <c r="G500" s="24" t="s">
        <v>1068</v>
      </c>
    </row>
    <row r="501" spans="1:7" ht="30">
      <c r="A501" s="23" t="s">
        <v>874</v>
      </c>
      <c r="B501" s="201" t="s">
        <v>1087</v>
      </c>
      <c r="C501" s="201" t="s">
        <v>98</v>
      </c>
      <c r="D501" s="201">
        <v>248.98</v>
      </c>
      <c r="E501" s="26">
        <v>20000</v>
      </c>
      <c r="F501" s="23" t="s">
        <v>874</v>
      </c>
      <c r="G501" s="24" t="s">
        <v>1068</v>
      </c>
    </row>
    <row r="502" spans="1:7" ht="30">
      <c r="A502" s="23" t="s">
        <v>874</v>
      </c>
      <c r="B502" s="201" t="s">
        <v>1088</v>
      </c>
      <c r="C502" s="201" t="s">
        <v>98</v>
      </c>
      <c r="D502" s="201">
        <v>526.28</v>
      </c>
      <c r="E502" s="26">
        <v>20000</v>
      </c>
      <c r="F502" s="23" t="s">
        <v>874</v>
      </c>
      <c r="G502" s="24" t="s">
        <v>1068</v>
      </c>
    </row>
    <row r="503" spans="1:7" ht="30">
      <c r="A503" s="23" t="s">
        <v>874</v>
      </c>
      <c r="B503" s="201" t="s">
        <v>1089</v>
      </c>
      <c r="C503" s="201" t="s">
        <v>98</v>
      </c>
      <c r="D503" s="201">
        <v>364.62</v>
      </c>
      <c r="E503" s="26">
        <v>10000</v>
      </c>
      <c r="F503" s="23" t="s">
        <v>874</v>
      </c>
      <c r="G503" s="24" t="s">
        <v>1068</v>
      </c>
    </row>
    <row r="504" spans="1:7" ht="30">
      <c r="A504" s="23" t="s">
        <v>874</v>
      </c>
      <c r="B504" s="201" t="s">
        <v>1090</v>
      </c>
      <c r="C504" s="201" t="s">
        <v>98</v>
      </c>
      <c r="D504" s="201">
        <v>336.3</v>
      </c>
      <c r="E504" s="26">
        <v>100000</v>
      </c>
      <c r="F504" s="23" t="s">
        <v>874</v>
      </c>
      <c r="G504" s="24" t="s">
        <v>1068</v>
      </c>
    </row>
    <row r="505" spans="1:7" ht="30">
      <c r="A505" s="23" t="s">
        <v>874</v>
      </c>
      <c r="B505" s="201" t="s">
        <v>1091</v>
      </c>
      <c r="C505" s="201" t="s">
        <v>98</v>
      </c>
      <c r="D505" s="201">
        <v>469.64</v>
      </c>
      <c r="E505" s="26">
        <v>7000</v>
      </c>
      <c r="F505" s="23" t="s">
        <v>874</v>
      </c>
      <c r="G505" s="24" t="s">
        <v>1068</v>
      </c>
    </row>
    <row r="506" spans="1:7" ht="30">
      <c r="A506" s="23" t="s">
        <v>874</v>
      </c>
      <c r="B506" s="201" t="s">
        <v>1092</v>
      </c>
      <c r="C506" s="201" t="s">
        <v>98</v>
      </c>
      <c r="D506" s="201">
        <v>469.64</v>
      </c>
      <c r="E506" s="26">
        <v>7000</v>
      </c>
      <c r="F506" s="23" t="s">
        <v>874</v>
      </c>
      <c r="G506" s="24" t="s">
        <v>1068</v>
      </c>
    </row>
    <row r="507" spans="1:7" ht="45">
      <c r="A507" s="23" t="s">
        <v>874</v>
      </c>
      <c r="B507" s="201" t="s">
        <v>1093</v>
      </c>
      <c r="C507" s="201" t="s">
        <v>8</v>
      </c>
      <c r="D507" s="201">
        <v>7682.98</v>
      </c>
      <c r="E507" s="26">
        <v>60</v>
      </c>
      <c r="F507" s="23" t="s">
        <v>874</v>
      </c>
      <c r="G507" s="24" t="s">
        <v>1068</v>
      </c>
    </row>
    <row r="508" spans="1:7" ht="45">
      <c r="A508" s="23" t="s">
        <v>874</v>
      </c>
      <c r="B508" s="201" t="s">
        <v>1094</v>
      </c>
      <c r="C508" s="201" t="s">
        <v>8</v>
      </c>
      <c r="D508" s="201">
        <v>3492.8</v>
      </c>
      <c r="E508" s="26">
        <v>500</v>
      </c>
      <c r="F508" s="23" t="s">
        <v>874</v>
      </c>
      <c r="G508" s="24" t="s">
        <v>1068</v>
      </c>
    </row>
    <row r="509" spans="1:7" ht="30">
      <c r="A509" s="23" t="s">
        <v>874</v>
      </c>
      <c r="B509" s="201" t="s">
        <v>65</v>
      </c>
      <c r="C509" s="201" t="s">
        <v>1056</v>
      </c>
      <c r="D509" s="201">
        <v>25</v>
      </c>
      <c r="E509" s="26">
        <v>1000</v>
      </c>
      <c r="F509" s="23" t="s">
        <v>874</v>
      </c>
      <c r="G509" s="24" t="s">
        <v>1095</v>
      </c>
    </row>
    <row r="510" spans="1:7" ht="30">
      <c r="A510" s="23" t="s">
        <v>874</v>
      </c>
      <c r="B510" s="201" t="s">
        <v>1096</v>
      </c>
      <c r="C510" s="201" t="s">
        <v>8</v>
      </c>
      <c r="D510" s="201">
        <v>45</v>
      </c>
      <c r="E510" s="26">
        <v>5000</v>
      </c>
      <c r="F510" s="23" t="s">
        <v>874</v>
      </c>
      <c r="G510" s="24" t="s">
        <v>897</v>
      </c>
    </row>
    <row r="511" spans="1:7" ht="30">
      <c r="A511" s="23" t="s">
        <v>874</v>
      </c>
      <c r="B511" s="201" t="s">
        <v>1097</v>
      </c>
      <c r="C511" s="201" t="s">
        <v>8</v>
      </c>
      <c r="D511" s="201">
        <v>850</v>
      </c>
      <c r="E511" s="26">
        <v>1000</v>
      </c>
      <c r="F511" s="23" t="s">
        <v>874</v>
      </c>
      <c r="G511" s="24" t="s">
        <v>897</v>
      </c>
    </row>
    <row r="512" spans="1:7" ht="30">
      <c r="A512" s="23" t="s">
        <v>874</v>
      </c>
      <c r="B512" s="201" t="s">
        <v>1098</v>
      </c>
      <c r="C512" s="201" t="s">
        <v>8</v>
      </c>
      <c r="D512" s="201">
        <v>800</v>
      </c>
      <c r="E512" s="26">
        <v>100</v>
      </c>
      <c r="F512" s="23" t="s">
        <v>874</v>
      </c>
      <c r="G512" s="24" t="s">
        <v>897</v>
      </c>
    </row>
    <row r="513" spans="1:7" ht="45">
      <c r="A513" s="23" t="s">
        <v>874</v>
      </c>
      <c r="B513" s="201" t="s">
        <v>1099</v>
      </c>
      <c r="C513" s="201" t="s">
        <v>8</v>
      </c>
      <c r="D513" s="201">
        <v>70</v>
      </c>
      <c r="E513" s="26">
        <v>7000</v>
      </c>
      <c r="F513" s="23" t="s">
        <v>874</v>
      </c>
      <c r="G513" s="24" t="s">
        <v>897</v>
      </c>
    </row>
    <row r="514" spans="1:7" ht="30">
      <c r="A514" s="23" t="s">
        <v>874</v>
      </c>
      <c r="B514" s="201" t="s">
        <v>77</v>
      </c>
      <c r="C514" s="201" t="s">
        <v>8</v>
      </c>
      <c r="D514" s="201">
        <v>45</v>
      </c>
      <c r="E514" s="26">
        <v>5000</v>
      </c>
      <c r="F514" s="23" t="s">
        <v>874</v>
      </c>
      <c r="G514" s="24" t="s">
        <v>897</v>
      </c>
    </row>
    <row r="515" spans="1:7" ht="30">
      <c r="A515" s="23" t="s">
        <v>874</v>
      </c>
      <c r="B515" s="201" t="s">
        <v>1100</v>
      </c>
      <c r="C515" s="201" t="s">
        <v>8</v>
      </c>
      <c r="D515" s="201">
        <v>60</v>
      </c>
      <c r="E515" s="26">
        <v>3000</v>
      </c>
      <c r="F515" s="23" t="s">
        <v>874</v>
      </c>
      <c r="G515" s="24" t="s">
        <v>1101</v>
      </c>
    </row>
    <row r="516" spans="1:7" ht="30">
      <c r="A516" s="23" t="s">
        <v>874</v>
      </c>
      <c r="B516" s="201" t="s">
        <v>1102</v>
      </c>
      <c r="C516" s="201" t="s">
        <v>8</v>
      </c>
      <c r="D516" s="201">
        <v>40</v>
      </c>
      <c r="F516" s="23" t="s">
        <v>874</v>
      </c>
      <c r="G516" s="24" t="s">
        <v>1101</v>
      </c>
    </row>
    <row r="517" spans="1:7" ht="45">
      <c r="A517" s="23" t="s">
        <v>874</v>
      </c>
      <c r="B517" s="12" t="s">
        <v>1103</v>
      </c>
      <c r="C517" s="12" t="s">
        <v>312</v>
      </c>
      <c r="D517" s="12">
        <v>28</v>
      </c>
      <c r="E517" s="335">
        <v>2000</v>
      </c>
      <c r="F517" s="23" t="s">
        <v>874</v>
      </c>
      <c r="G517" s="24" t="s">
        <v>1104</v>
      </c>
    </row>
    <row r="518" spans="1:7" ht="30">
      <c r="A518" s="23" t="s">
        <v>874</v>
      </c>
      <c r="B518" s="81" t="s">
        <v>1105</v>
      </c>
      <c r="C518" s="199" t="s">
        <v>98</v>
      </c>
      <c r="D518" s="24">
        <v>41</v>
      </c>
      <c r="E518" s="24">
        <v>10000</v>
      </c>
      <c r="F518" s="23" t="s">
        <v>874</v>
      </c>
      <c r="G518" s="12" t="s">
        <v>933</v>
      </c>
    </row>
    <row r="519" spans="1:7" ht="30">
      <c r="A519" s="23" t="s">
        <v>874</v>
      </c>
      <c r="B519" s="82" t="s">
        <v>1106</v>
      </c>
      <c r="C519" s="199" t="s">
        <v>98</v>
      </c>
      <c r="D519" s="24">
        <v>65</v>
      </c>
      <c r="E519" s="24">
        <v>6000</v>
      </c>
      <c r="F519" s="23" t="s">
        <v>874</v>
      </c>
      <c r="G519" s="12" t="s">
        <v>933</v>
      </c>
    </row>
    <row r="520" spans="1:7" ht="30">
      <c r="A520" s="23" t="s">
        <v>874</v>
      </c>
      <c r="B520" s="82" t="s">
        <v>1107</v>
      </c>
      <c r="C520" s="199" t="s">
        <v>312</v>
      </c>
      <c r="D520" s="24">
        <v>44</v>
      </c>
      <c r="E520" s="24">
        <v>15000</v>
      </c>
      <c r="F520" s="23" t="s">
        <v>874</v>
      </c>
      <c r="G520" s="12" t="s">
        <v>933</v>
      </c>
    </row>
    <row r="521" spans="1:7" ht="30">
      <c r="A521" s="23" t="s">
        <v>874</v>
      </c>
      <c r="B521" s="12" t="s">
        <v>1096</v>
      </c>
      <c r="C521" s="199" t="s">
        <v>312</v>
      </c>
      <c r="D521" s="24">
        <v>44</v>
      </c>
      <c r="E521" s="24">
        <v>15000</v>
      </c>
      <c r="F521" s="23" t="s">
        <v>874</v>
      </c>
      <c r="G521" s="12" t="s">
        <v>933</v>
      </c>
    </row>
    <row r="522" spans="1:7" ht="75">
      <c r="A522" s="23" t="s">
        <v>874</v>
      </c>
      <c r="B522" s="12" t="s">
        <v>1108</v>
      </c>
      <c r="C522" s="199" t="s">
        <v>98</v>
      </c>
      <c r="D522" s="24">
        <v>680</v>
      </c>
      <c r="E522" s="24">
        <v>5000</v>
      </c>
      <c r="F522" s="23" t="s">
        <v>874</v>
      </c>
      <c r="G522" s="12" t="s">
        <v>933</v>
      </c>
    </row>
    <row r="523" spans="1:7" ht="30">
      <c r="A523" s="23" t="s">
        <v>874</v>
      </c>
      <c r="B523" s="81" t="s">
        <v>1109</v>
      </c>
      <c r="C523" s="199" t="s">
        <v>1052</v>
      </c>
      <c r="D523" s="24">
        <v>1120</v>
      </c>
      <c r="E523" s="24">
        <v>500</v>
      </c>
      <c r="F523" s="23" t="s">
        <v>874</v>
      </c>
      <c r="G523" s="12" t="s">
        <v>933</v>
      </c>
    </row>
    <row r="524" spans="1:7" ht="30">
      <c r="A524" s="23" t="s">
        <v>874</v>
      </c>
      <c r="B524" s="12" t="s">
        <v>1110</v>
      </c>
      <c r="C524" s="199" t="s">
        <v>312</v>
      </c>
      <c r="D524" s="24">
        <v>30</v>
      </c>
      <c r="E524" s="24">
        <v>15000</v>
      </c>
      <c r="F524" s="23" t="s">
        <v>874</v>
      </c>
      <c r="G524" s="12" t="s">
        <v>1031</v>
      </c>
    </row>
    <row r="525" spans="1:7" ht="45">
      <c r="A525" s="23" t="s">
        <v>874</v>
      </c>
      <c r="B525" s="12" t="s">
        <v>1111</v>
      </c>
      <c r="C525" s="199" t="s">
        <v>312</v>
      </c>
      <c r="D525" s="24">
        <v>27</v>
      </c>
      <c r="E525" s="24" t="s">
        <v>1112</v>
      </c>
      <c r="F525" s="23" t="s">
        <v>874</v>
      </c>
      <c r="G525" s="12" t="s">
        <v>1031</v>
      </c>
    </row>
    <row r="526" spans="1:7" ht="30">
      <c r="A526" s="23" t="s">
        <v>874</v>
      </c>
      <c r="B526" s="12" t="s">
        <v>1113</v>
      </c>
      <c r="C526" s="199" t="s">
        <v>1052</v>
      </c>
      <c r="D526" s="24">
        <v>650</v>
      </c>
      <c r="E526" s="24">
        <v>2000</v>
      </c>
      <c r="F526" s="23" t="s">
        <v>874</v>
      </c>
      <c r="G526" s="12" t="s">
        <v>1031</v>
      </c>
    </row>
    <row r="527" spans="1:7" ht="30">
      <c r="A527" s="23" t="s">
        <v>874</v>
      </c>
      <c r="B527" s="12" t="s">
        <v>1114</v>
      </c>
      <c r="C527" s="199" t="s">
        <v>98</v>
      </c>
      <c r="D527" s="24">
        <v>42</v>
      </c>
      <c r="E527" s="24">
        <v>10000</v>
      </c>
      <c r="F527" s="23" t="s">
        <v>874</v>
      </c>
      <c r="G527" s="12" t="s">
        <v>1031</v>
      </c>
    </row>
    <row r="528" spans="1:7" ht="30">
      <c r="A528" s="23" t="s">
        <v>874</v>
      </c>
      <c r="B528" s="12" t="s">
        <v>1115</v>
      </c>
      <c r="C528" s="199" t="s">
        <v>1116</v>
      </c>
      <c r="D528" s="24"/>
      <c r="E528" s="24">
        <v>4800</v>
      </c>
      <c r="F528" s="23" t="s">
        <v>874</v>
      </c>
      <c r="G528" s="12" t="s">
        <v>1117</v>
      </c>
    </row>
    <row r="529" spans="1:7" ht="45">
      <c r="A529" s="23" t="s">
        <v>874</v>
      </c>
      <c r="B529" s="12" t="s">
        <v>1118</v>
      </c>
      <c r="C529" s="199" t="s">
        <v>1116</v>
      </c>
      <c r="D529" s="24">
        <v>550</v>
      </c>
      <c r="E529" s="24">
        <v>4800</v>
      </c>
      <c r="F529" s="23" t="s">
        <v>874</v>
      </c>
      <c r="G529" s="12" t="s">
        <v>1117</v>
      </c>
    </row>
    <row r="530" spans="1:7" ht="30">
      <c r="A530" s="23" t="s">
        <v>874</v>
      </c>
      <c r="B530" s="12" t="s">
        <v>1119</v>
      </c>
      <c r="C530" s="199" t="s">
        <v>1116</v>
      </c>
      <c r="D530" s="24">
        <v>680</v>
      </c>
      <c r="E530" s="24">
        <v>4100</v>
      </c>
      <c r="F530" s="23" t="s">
        <v>874</v>
      </c>
      <c r="G530" s="12" t="s">
        <v>1120</v>
      </c>
    </row>
    <row r="531" spans="1:7" ht="45">
      <c r="A531" s="23" t="s">
        <v>874</v>
      </c>
      <c r="B531" s="12" t="s">
        <v>1121</v>
      </c>
      <c r="C531" s="199" t="s">
        <v>1116</v>
      </c>
      <c r="D531" s="24">
        <v>1010</v>
      </c>
      <c r="E531" s="24">
        <v>3900</v>
      </c>
      <c r="F531" s="23" t="s">
        <v>874</v>
      </c>
      <c r="G531" s="12" t="s">
        <v>1120</v>
      </c>
    </row>
    <row r="532" spans="1:7" ht="30">
      <c r="A532" s="23" t="s">
        <v>874</v>
      </c>
      <c r="B532" s="12" t="s">
        <v>1122</v>
      </c>
      <c r="C532" s="199" t="s">
        <v>8</v>
      </c>
      <c r="D532" s="24">
        <v>320</v>
      </c>
      <c r="E532" s="24">
        <v>7800</v>
      </c>
      <c r="F532" s="23" t="s">
        <v>874</v>
      </c>
      <c r="G532" s="12" t="s">
        <v>1120</v>
      </c>
    </row>
    <row r="533" spans="1:7" ht="30">
      <c r="A533" s="23" t="s">
        <v>874</v>
      </c>
      <c r="B533" s="12" t="s">
        <v>1123</v>
      </c>
      <c r="C533" s="199" t="s">
        <v>8</v>
      </c>
      <c r="D533" s="24">
        <v>280</v>
      </c>
      <c r="E533" s="24">
        <v>8300</v>
      </c>
      <c r="F533" s="23" t="s">
        <v>874</v>
      </c>
      <c r="G533" s="12" t="s">
        <v>1120</v>
      </c>
    </row>
    <row r="534" spans="1:7" ht="30">
      <c r="A534" s="23" t="s">
        <v>874</v>
      </c>
      <c r="B534" s="12" t="s">
        <v>1124</v>
      </c>
      <c r="C534" s="199" t="s">
        <v>8</v>
      </c>
      <c r="D534" s="24">
        <v>320</v>
      </c>
      <c r="E534" s="24">
        <v>7800</v>
      </c>
      <c r="F534" s="23" t="s">
        <v>874</v>
      </c>
      <c r="G534" s="12" t="s">
        <v>1120</v>
      </c>
    </row>
    <row r="535" spans="1:7" ht="30">
      <c r="A535" s="23" t="s">
        <v>874</v>
      </c>
      <c r="B535" s="12" t="s">
        <v>1125</v>
      </c>
      <c r="C535" s="199" t="s">
        <v>1126</v>
      </c>
      <c r="D535" s="24">
        <v>1450</v>
      </c>
      <c r="E535" s="24">
        <v>3600</v>
      </c>
      <c r="F535" s="23" t="s">
        <v>874</v>
      </c>
      <c r="G535" s="12" t="s">
        <v>1120</v>
      </c>
    </row>
    <row r="536" spans="1:7" ht="45">
      <c r="A536" s="23" t="s">
        <v>874</v>
      </c>
      <c r="B536" s="12" t="s">
        <v>1127</v>
      </c>
      <c r="C536" s="199" t="s">
        <v>1126</v>
      </c>
      <c r="D536" s="24">
        <v>1110</v>
      </c>
      <c r="E536" s="24">
        <v>4000</v>
      </c>
      <c r="F536" s="23" t="s">
        <v>874</v>
      </c>
      <c r="G536" s="12" t="s">
        <v>1120</v>
      </c>
    </row>
    <row r="537" spans="1:7" ht="30">
      <c r="A537" s="23" t="s">
        <v>874</v>
      </c>
      <c r="B537" s="12" t="s">
        <v>1128</v>
      </c>
      <c r="C537" s="199" t="s">
        <v>8</v>
      </c>
      <c r="D537" s="24">
        <v>480</v>
      </c>
      <c r="E537" s="24">
        <v>9700</v>
      </c>
      <c r="F537" s="23" t="s">
        <v>874</v>
      </c>
      <c r="G537" s="12" t="s">
        <v>1120</v>
      </c>
    </row>
    <row r="538" spans="1:7" ht="30">
      <c r="A538" s="23" t="s">
        <v>874</v>
      </c>
      <c r="B538" s="12" t="s">
        <v>1129</v>
      </c>
      <c r="C538" s="199" t="s">
        <v>8</v>
      </c>
      <c r="D538" s="24">
        <v>510</v>
      </c>
      <c r="E538" s="24">
        <v>7800</v>
      </c>
      <c r="F538" s="23" t="s">
        <v>874</v>
      </c>
      <c r="G538" s="12" t="s">
        <v>1120</v>
      </c>
    </row>
    <row r="539" spans="1:7" ht="30">
      <c r="A539" s="23" t="s">
        <v>874</v>
      </c>
      <c r="B539" s="12" t="s">
        <v>1130</v>
      </c>
      <c r="C539" s="199" t="s">
        <v>8</v>
      </c>
      <c r="D539" s="24">
        <v>530</v>
      </c>
      <c r="E539" s="24">
        <v>6500</v>
      </c>
      <c r="F539" s="23" t="s">
        <v>874</v>
      </c>
      <c r="G539" s="12" t="s">
        <v>1120</v>
      </c>
    </row>
    <row r="540" spans="1:7" ht="30">
      <c r="A540" s="23" t="s">
        <v>874</v>
      </c>
      <c r="B540" s="12" t="s">
        <v>1055</v>
      </c>
      <c r="C540" s="199" t="s">
        <v>8</v>
      </c>
      <c r="D540" s="24">
        <v>270</v>
      </c>
      <c r="E540" s="24">
        <v>13000</v>
      </c>
      <c r="F540" s="23" t="s">
        <v>874</v>
      </c>
      <c r="G540" s="12" t="s">
        <v>1120</v>
      </c>
    </row>
    <row r="541" spans="1:7" ht="45">
      <c r="A541" s="23" t="s">
        <v>874</v>
      </c>
      <c r="B541" s="12" t="s">
        <v>1131</v>
      </c>
      <c r="C541" s="199" t="s">
        <v>1126</v>
      </c>
      <c r="D541" s="24">
        <v>3100</v>
      </c>
      <c r="E541" s="24">
        <v>2260</v>
      </c>
      <c r="F541" s="23" t="s">
        <v>874</v>
      </c>
      <c r="G541" s="12" t="s">
        <v>1120</v>
      </c>
    </row>
    <row r="542" spans="1:7" ht="45">
      <c r="A542" s="23" t="s">
        <v>874</v>
      </c>
      <c r="B542" s="12" t="s">
        <v>1132</v>
      </c>
      <c r="C542" s="199" t="s">
        <v>1126</v>
      </c>
      <c r="D542" s="24">
        <v>1775</v>
      </c>
      <c r="E542" s="24">
        <v>3000</v>
      </c>
      <c r="F542" s="23" t="s">
        <v>874</v>
      </c>
      <c r="G542" s="12" t="s">
        <v>1120</v>
      </c>
    </row>
    <row r="543" spans="1:7" ht="45">
      <c r="A543" s="23" t="s">
        <v>874</v>
      </c>
      <c r="B543" s="12" t="s">
        <v>1133</v>
      </c>
      <c r="C543" s="199" t="s">
        <v>1126</v>
      </c>
      <c r="D543" s="24">
        <v>2415</v>
      </c>
      <c r="E543" s="24">
        <v>2800</v>
      </c>
      <c r="F543" s="23" t="s">
        <v>874</v>
      </c>
      <c r="G543" s="12" t="s">
        <v>1120</v>
      </c>
    </row>
    <row r="544" spans="1:7" ht="45">
      <c r="A544" s="23" t="s">
        <v>874</v>
      </c>
      <c r="B544" s="12" t="s">
        <v>10869</v>
      </c>
      <c r="C544" s="199" t="s">
        <v>8</v>
      </c>
      <c r="D544" s="24">
        <v>1053</v>
      </c>
      <c r="E544" s="24">
        <v>5280</v>
      </c>
      <c r="F544" s="23" t="s">
        <v>874</v>
      </c>
      <c r="G544" s="12" t="s">
        <v>1120</v>
      </c>
    </row>
    <row r="545" spans="1:7" ht="30">
      <c r="A545" s="23" t="s">
        <v>874</v>
      </c>
      <c r="B545" s="12" t="s">
        <v>10870</v>
      </c>
      <c r="C545" s="199" t="s">
        <v>8</v>
      </c>
      <c r="D545" s="24">
        <v>906</v>
      </c>
      <c r="E545" s="24">
        <v>5880</v>
      </c>
      <c r="F545" s="23" t="s">
        <v>874</v>
      </c>
      <c r="G545" s="12" t="s">
        <v>1120</v>
      </c>
    </row>
    <row r="546" spans="1:7" ht="30">
      <c r="A546" s="23" t="s">
        <v>874</v>
      </c>
      <c r="B546" s="12" t="s">
        <v>1054</v>
      </c>
      <c r="C546" s="199" t="s">
        <v>8</v>
      </c>
      <c r="D546" s="24">
        <v>400</v>
      </c>
      <c r="E546" s="24">
        <v>9500</v>
      </c>
      <c r="F546" s="23" t="s">
        <v>874</v>
      </c>
      <c r="G546" s="12" t="s">
        <v>1120</v>
      </c>
    </row>
    <row r="547" spans="1:7" ht="30">
      <c r="A547" s="23" t="s">
        <v>874</v>
      </c>
      <c r="B547" s="12" t="s">
        <v>1134</v>
      </c>
      <c r="C547" s="199" t="s">
        <v>1126</v>
      </c>
      <c r="D547" s="24" t="s">
        <v>1135</v>
      </c>
      <c r="E547" s="24">
        <v>4000</v>
      </c>
      <c r="F547" s="23" t="s">
        <v>874</v>
      </c>
      <c r="G547" s="12" t="s">
        <v>1120</v>
      </c>
    </row>
    <row r="548" spans="1:7" ht="45">
      <c r="A548" s="23" t="s">
        <v>874</v>
      </c>
      <c r="B548" s="12" t="s">
        <v>1136</v>
      </c>
      <c r="C548" s="199" t="s">
        <v>1126</v>
      </c>
      <c r="D548" s="24">
        <v>1400</v>
      </c>
      <c r="E548" s="24">
        <v>3700</v>
      </c>
      <c r="F548" s="23" t="s">
        <v>874</v>
      </c>
      <c r="G548" s="12" t="s">
        <v>1120</v>
      </c>
    </row>
    <row r="549" spans="1:7" ht="45">
      <c r="A549" s="23" t="s">
        <v>874</v>
      </c>
      <c r="B549" s="12" t="s">
        <v>1137</v>
      </c>
      <c r="C549" s="199" t="s">
        <v>1126</v>
      </c>
      <c r="D549" s="24">
        <v>2422</v>
      </c>
      <c r="E549" s="24">
        <v>2500</v>
      </c>
      <c r="F549" s="23" t="s">
        <v>874</v>
      </c>
      <c r="G549" s="12" t="s">
        <v>1120</v>
      </c>
    </row>
    <row r="550" spans="1:7" ht="45">
      <c r="A550" s="23" t="s">
        <v>874</v>
      </c>
      <c r="B550" s="12" t="s">
        <v>1138</v>
      </c>
      <c r="C550" s="199" t="s">
        <v>1126</v>
      </c>
      <c r="D550" s="24">
        <v>3010</v>
      </c>
      <c r="E550" s="24">
        <v>2300</v>
      </c>
      <c r="F550" s="23" t="s">
        <v>874</v>
      </c>
      <c r="G550" s="12" t="s">
        <v>1120</v>
      </c>
    </row>
    <row r="551" spans="1:7" ht="30">
      <c r="A551" s="23" t="s">
        <v>874</v>
      </c>
      <c r="B551" s="12" t="s">
        <v>1139</v>
      </c>
      <c r="C551" s="199" t="s">
        <v>8</v>
      </c>
      <c r="D551" s="24">
        <v>290</v>
      </c>
      <c r="E551" s="24">
        <v>8800</v>
      </c>
      <c r="F551" s="23" t="s">
        <v>874</v>
      </c>
      <c r="G551" s="12" t="s">
        <v>1120</v>
      </c>
    </row>
    <row r="552" spans="1:7" ht="30">
      <c r="A552" s="23" t="s">
        <v>874</v>
      </c>
      <c r="B552" s="12" t="s">
        <v>1140</v>
      </c>
      <c r="C552" s="199" t="s">
        <v>8</v>
      </c>
      <c r="D552" s="24">
        <v>390</v>
      </c>
      <c r="E552" s="24">
        <v>16000</v>
      </c>
      <c r="F552" s="23" t="s">
        <v>874</v>
      </c>
      <c r="G552" s="12" t="s">
        <v>1120</v>
      </c>
    </row>
    <row r="553" spans="1:7" ht="30">
      <c r="A553" s="23" t="s">
        <v>874</v>
      </c>
      <c r="B553" s="12" t="s">
        <v>1141</v>
      </c>
      <c r="C553" s="199" t="s">
        <v>468</v>
      </c>
      <c r="D553" s="24">
        <v>900</v>
      </c>
      <c r="E553" s="24">
        <v>3000</v>
      </c>
      <c r="F553" s="23" t="s">
        <v>874</v>
      </c>
      <c r="G553" s="12" t="s">
        <v>1044</v>
      </c>
    </row>
    <row r="554" spans="1:7" ht="30">
      <c r="A554" s="23" t="s">
        <v>874</v>
      </c>
      <c r="B554" s="12" t="s">
        <v>1142</v>
      </c>
      <c r="C554" s="199" t="s">
        <v>98</v>
      </c>
      <c r="D554" s="24">
        <v>800</v>
      </c>
      <c r="E554" s="24">
        <v>1500</v>
      </c>
      <c r="F554" s="23" t="s">
        <v>874</v>
      </c>
      <c r="G554" s="12" t="s">
        <v>1044</v>
      </c>
    </row>
    <row r="555" spans="1:7" ht="30">
      <c r="A555" s="23" t="s">
        <v>874</v>
      </c>
      <c r="B555" s="12" t="s">
        <v>1143</v>
      </c>
      <c r="C555" s="199" t="s">
        <v>98</v>
      </c>
      <c r="D555" s="24">
        <v>1200</v>
      </c>
      <c r="E555" s="24">
        <v>1500</v>
      </c>
      <c r="F555" s="23" t="s">
        <v>874</v>
      </c>
      <c r="G555" s="12" t="s">
        <v>1044</v>
      </c>
    </row>
    <row r="556" spans="1:7" ht="30">
      <c r="A556" s="23" t="s">
        <v>874</v>
      </c>
      <c r="B556" s="12" t="s">
        <v>1144</v>
      </c>
      <c r="C556" s="199" t="s">
        <v>98</v>
      </c>
      <c r="D556" s="24">
        <v>750</v>
      </c>
      <c r="E556" s="24">
        <v>2000</v>
      </c>
      <c r="F556" s="23" t="s">
        <v>874</v>
      </c>
      <c r="G556" s="12" t="s">
        <v>1044</v>
      </c>
    </row>
    <row r="557" spans="1:7" ht="30">
      <c r="A557" s="23" t="s">
        <v>874</v>
      </c>
      <c r="B557" s="12" t="s">
        <v>1145</v>
      </c>
      <c r="C557" s="199" t="s">
        <v>82</v>
      </c>
      <c r="D557" s="24">
        <v>35</v>
      </c>
      <c r="E557" s="24">
        <v>10000</v>
      </c>
      <c r="F557" s="23" t="s">
        <v>874</v>
      </c>
      <c r="G557" s="12" t="s">
        <v>1044</v>
      </c>
    </row>
    <row r="558" spans="1:7" ht="30">
      <c r="A558" s="23" t="s">
        <v>874</v>
      </c>
      <c r="B558" s="12" t="s">
        <v>1146</v>
      </c>
      <c r="C558" s="199" t="s">
        <v>98</v>
      </c>
      <c r="D558" s="24">
        <v>80</v>
      </c>
      <c r="E558" s="24">
        <v>15000</v>
      </c>
      <c r="F558" s="23" t="s">
        <v>874</v>
      </c>
      <c r="G558" s="12" t="s">
        <v>1044</v>
      </c>
    </row>
    <row r="559" spans="1:7" ht="30">
      <c r="A559" s="23" t="s">
        <v>874</v>
      </c>
      <c r="B559" s="12" t="s">
        <v>854</v>
      </c>
      <c r="C559" s="24" t="s">
        <v>98</v>
      </c>
      <c r="D559" s="24">
        <v>50</v>
      </c>
      <c r="E559" s="24">
        <v>15000</v>
      </c>
      <c r="F559" s="23" t="s">
        <v>874</v>
      </c>
      <c r="G559" s="12" t="s">
        <v>1044</v>
      </c>
    </row>
    <row r="560" spans="1:7" ht="45">
      <c r="A560" s="201" t="s">
        <v>1189</v>
      </c>
      <c r="B560" s="201" t="s">
        <v>1223</v>
      </c>
      <c r="C560" s="201" t="s">
        <v>82</v>
      </c>
      <c r="D560" s="13">
        <v>1496.24</v>
      </c>
      <c r="E560" s="24">
        <v>350</v>
      </c>
      <c r="F560" s="201" t="s">
        <v>1189</v>
      </c>
      <c r="G560" s="24" t="s">
        <v>1204</v>
      </c>
    </row>
    <row r="561" spans="1:7" ht="30">
      <c r="A561" s="201" t="s">
        <v>1189</v>
      </c>
      <c r="B561" s="201" t="s">
        <v>1224</v>
      </c>
      <c r="C561" s="201" t="s">
        <v>82</v>
      </c>
      <c r="D561" s="13">
        <v>1496.24</v>
      </c>
      <c r="E561" s="24">
        <v>250</v>
      </c>
      <c r="F561" s="201" t="s">
        <v>1189</v>
      </c>
      <c r="G561" s="24" t="s">
        <v>1225</v>
      </c>
    </row>
    <row r="562" spans="1:7" ht="30">
      <c r="A562" s="201" t="s">
        <v>1189</v>
      </c>
      <c r="B562" s="201" t="s">
        <v>1226</v>
      </c>
      <c r="C562" s="201" t="s">
        <v>82</v>
      </c>
      <c r="D562" s="13">
        <v>896.8</v>
      </c>
      <c r="E562" s="24">
        <v>1000</v>
      </c>
      <c r="F562" s="201" t="s">
        <v>1189</v>
      </c>
      <c r="G562" s="24" t="s">
        <v>1225</v>
      </c>
    </row>
    <row r="563" spans="1:7" ht="30">
      <c r="A563" s="201" t="s">
        <v>1189</v>
      </c>
      <c r="B563" s="201" t="s">
        <v>1227</v>
      </c>
      <c r="C563" s="201" t="s">
        <v>82</v>
      </c>
      <c r="D563" s="13">
        <v>910.96</v>
      </c>
      <c r="E563" s="24">
        <v>1000</v>
      </c>
      <c r="F563" s="201" t="s">
        <v>1189</v>
      </c>
      <c r="G563" s="24" t="s">
        <v>1225</v>
      </c>
    </row>
    <row r="564" spans="1:7" ht="30">
      <c r="A564" s="201" t="s">
        <v>1189</v>
      </c>
      <c r="B564" s="201" t="s">
        <v>1228</v>
      </c>
      <c r="C564" s="201" t="s">
        <v>1116</v>
      </c>
      <c r="D564" s="13">
        <v>630</v>
      </c>
      <c r="E564" s="24">
        <v>3000</v>
      </c>
      <c r="F564" s="201" t="s">
        <v>1189</v>
      </c>
      <c r="G564" s="24" t="s">
        <v>1229</v>
      </c>
    </row>
    <row r="565" spans="1:7" ht="45">
      <c r="A565" s="201" t="s">
        <v>1189</v>
      </c>
      <c r="B565" s="201" t="s">
        <v>1228</v>
      </c>
      <c r="C565" s="201" t="s">
        <v>1116</v>
      </c>
      <c r="D565" s="13">
        <v>670</v>
      </c>
      <c r="E565" s="24">
        <v>2800</v>
      </c>
      <c r="F565" s="201" t="s">
        <v>1189</v>
      </c>
      <c r="G565" s="24" t="s">
        <v>1230</v>
      </c>
    </row>
    <row r="566" spans="1:7" ht="45">
      <c r="A566" s="201" t="s">
        <v>1189</v>
      </c>
      <c r="B566" s="201" t="s">
        <v>1231</v>
      </c>
      <c r="C566" s="201" t="s">
        <v>82</v>
      </c>
      <c r="D566" s="13">
        <v>8.26</v>
      </c>
      <c r="E566" s="24">
        <v>6000</v>
      </c>
      <c r="F566" s="201" t="s">
        <v>1189</v>
      </c>
      <c r="G566" s="24" t="s">
        <v>1196</v>
      </c>
    </row>
    <row r="567" spans="1:7" ht="45">
      <c r="A567" s="201" t="s">
        <v>1189</v>
      </c>
      <c r="B567" s="201" t="s">
        <v>1232</v>
      </c>
      <c r="C567" s="201" t="s">
        <v>82</v>
      </c>
      <c r="D567" s="13">
        <v>54.28</v>
      </c>
      <c r="E567" s="24">
        <v>2000</v>
      </c>
      <c r="F567" s="201" t="s">
        <v>1189</v>
      </c>
      <c r="G567" s="24" t="s">
        <v>1196</v>
      </c>
    </row>
    <row r="568" spans="1:7" ht="30">
      <c r="A568" s="201" t="s">
        <v>1189</v>
      </c>
      <c r="B568" s="201" t="s">
        <v>1097</v>
      </c>
      <c r="C568" s="201" t="s">
        <v>1116</v>
      </c>
      <c r="D568" s="13">
        <v>550</v>
      </c>
      <c r="E568" s="24">
        <v>2000</v>
      </c>
      <c r="F568" s="201" t="s">
        <v>1189</v>
      </c>
      <c r="G568" s="24" t="s">
        <v>1233</v>
      </c>
    </row>
    <row r="569" spans="1:7" ht="30">
      <c r="A569" s="201" t="s">
        <v>1189</v>
      </c>
      <c r="B569" s="201" t="s">
        <v>1097</v>
      </c>
      <c r="C569" s="201" t="s">
        <v>1116</v>
      </c>
      <c r="D569" s="13">
        <v>614</v>
      </c>
      <c r="E569" s="24">
        <v>1700</v>
      </c>
      <c r="F569" s="201" t="s">
        <v>1189</v>
      </c>
      <c r="G569" s="24" t="s">
        <v>1234</v>
      </c>
    </row>
    <row r="570" spans="1:7" ht="45">
      <c r="A570" s="201" t="s">
        <v>1189</v>
      </c>
      <c r="B570" s="201" t="s">
        <v>1097</v>
      </c>
      <c r="C570" s="201" t="s">
        <v>1116</v>
      </c>
      <c r="D570" s="13">
        <v>580</v>
      </c>
      <c r="E570" s="24">
        <v>300</v>
      </c>
      <c r="F570" s="201" t="s">
        <v>1189</v>
      </c>
      <c r="G570" s="24" t="s">
        <v>1204</v>
      </c>
    </row>
    <row r="571" spans="1:7" ht="30">
      <c r="A571" s="201" t="s">
        <v>1189</v>
      </c>
      <c r="B571" s="201" t="s">
        <v>1235</v>
      </c>
      <c r="C571" s="201" t="s">
        <v>8</v>
      </c>
      <c r="D571" s="13">
        <v>27</v>
      </c>
      <c r="E571" s="24">
        <v>10000</v>
      </c>
      <c r="F571" s="201" t="s">
        <v>1189</v>
      </c>
      <c r="G571" s="24" t="s">
        <v>1225</v>
      </c>
    </row>
    <row r="572" spans="1:7" ht="30">
      <c r="A572" s="201" t="s">
        <v>1189</v>
      </c>
      <c r="B572" s="201" t="s">
        <v>1235</v>
      </c>
      <c r="C572" s="201" t="s">
        <v>8</v>
      </c>
      <c r="D572" s="13">
        <v>29</v>
      </c>
      <c r="E572" s="24">
        <v>10000</v>
      </c>
      <c r="F572" s="201" t="s">
        <v>1189</v>
      </c>
      <c r="G572" s="24" t="s">
        <v>1236</v>
      </c>
    </row>
    <row r="573" spans="1:7" ht="45">
      <c r="A573" s="201" t="s">
        <v>1189</v>
      </c>
      <c r="B573" s="201" t="s">
        <v>1237</v>
      </c>
      <c r="C573" s="201" t="s">
        <v>8</v>
      </c>
      <c r="D573" s="13">
        <v>685.58</v>
      </c>
      <c r="E573" s="24">
        <v>1000</v>
      </c>
      <c r="F573" s="201" t="s">
        <v>1189</v>
      </c>
      <c r="G573" s="24" t="s">
        <v>1238</v>
      </c>
    </row>
    <row r="574" spans="1:7" ht="45">
      <c r="A574" s="201" t="s">
        <v>1189</v>
      </c>
      <c r="B574" s="201" t="s">
        <v>547</v>
      </c>
      <c r="C574" s="201" t="s">
        <v>8</v>
      </c>
      <c r="D574" s="13">
        <v>165.2</v>
      </c>
      <c r="E574" s="24">
        <v>1000</v>
      </c>
      <c r="F574" s="201" t="s">
        <v>1189</v>
      </c>
      <c r="G574" s="24" t="s">
        <v>1238</v>
      </c>
    </row>
    <row r="575" spans="1:7" ht="45">
      <c r="A575" s="201" t="s">
        <v>1189</v>
      </c>
      <c r="B575" s="201" t="s">
        <v>854</v>
      </c>
      <c r="C575" s="201" t="s">
        <v>8</v>
      </c>
      <c r="D575" s="13">
        <v>42</v>
      </c>
      <c r="E575" s="24">
        <v>50000</v>
      </c>
      <c r="F575" s="201" t="s">
        <v>1189</v>
      </c>
      <c r="G575" s="24" t="s">
        <v>1217</v>
      </c>
    </row>
    <row r="576" spans="1:7" ht="30">
      <c r="A576" s="201" t="s">
        <v>1189</v>
      </c>
      <c r="B576" s="201" t="s">
        <v>854</v>
      </c>
      <c r="C576" s="201" t="s">
        <v>8</v>
      </c>
      <c r="D576" s="13">
        <v>38.6</v>
      </c>
      <c r="E576" s="24">
        <v>50000</v>
      </c>
      <c r="F576" s="201" t="s">
        <v>1189</v>
      </c>
      <c r="G576" s="201" t="s">
        <v>1211</v>
      </c>
    </row>
    <row r="577" spans="1:7" ht="30">
      <c r="A577" s="201" t="s">
        <v>1189</v>
      </c>
      <c r="B577" s="201" t="s">
        <v>1239</v>
      </c>
      <c r="C577" s="201" t="s">
        <v>8</v>
      </c>
      <c r="D577" s="13">
        <v>1400</v>
      </c>
      <c r="E577" s="24">
        <v>700</v>
      </c>
      <c r="F577" s="201" t="s">
        <v>1189</v>
      </c>
      <c r="G577" s="24" t="s">
        <v>1233</v>
      </c>
    </row>
    <row r="578" spans="1:7" ht="30">
      <c r="A578" s="201" t="s">
        <v>1189</v>
      </c>
      <c r="B578" s="201" t="s">
        <v>1240</v>
      </c>
      <c r="C578" s="201" t="s">
        <v>8</v>
      </c>
      <c r="D578" s="13">
        <v>1400</v>
      </c>
      <c r="E578" s="24">
        <v>700</v>
      </c>
      <c r="F578" s="201" t="s">
        <v>1189</v>
      </c>
      <c r="G578" s="24" t="s">
        <v>1233</v>
      </c>
    </row>
    <row r="579" spans="1:7" ht="30">
      <c r="A579" s="201" t="s">
        <v>1189</v>
      </c>
      <c r="B579" s="201" t="s">
        <v>1241</v>
      </c>
      <c r="C579" s="201" t="s">
        <v>8</v>
      </c>
      <c r="D579" s="13">
        <v>1026.5999999999999</v>
      </c>
      <c r="E579" s="24">
        <v>700</v>
      </c>
      <c r="F579" s="201" t="s">
        <v>1189</v>
      </c>
      <c r="G579" s="24" t="s">
        <v>1233</v>
      </c>
    </row>
    <row r="580" spans="1:7" ht="30">
      <c r="A580" s="201" t="s">
        <v>1189</v>
      </c>
      <c r="B580" s="201" t="s">
        <v>1242</v>
      </c>
      <c r="C580" s="201" t="s">
        <v>1116</v>
      </c>
      <c r="D580" s="13">
        <v>561.67999999999995</v>
      </c>
      <c r="E580" s="24">
        <v>700</v>
      </c>
      <c r="F580" s="201" t="s">
        <v>1189</v>
      </c>
      <c r="G580" s="24" t="s">
        <v>1233</v>
      </c>
    </row>
    <row r="581" spans="1:7" ht="45">
      <c r="A581" s="201" t="s">
        <v>1189</v>
      </c>
      <c r="B581" s="201" t="s">
        <v>1243</v>
      </c>
      <c r="C581" s="201" t="s">
        <v>8</v>
      </c>
      <c r="D581" s="13">
        <v>280.83999999999997</v>
      </c>
      <c r="E581" s="24">
        <v>2000</v>
      </c>
      <c r="F581" s="201" t="s">
        <v>1189</v>
      </c>
      <c r="G581" s="24" t="s">
        <v>1217</v>
      </c>
    </row>
    <row r="582" spans="1:7" ht="45">
      <c r="A582" s="201" t="s">
        <v>1189</v>
      </c>
      <c r="B582" s="201" t="s">
        <v>450</v>
      </c>
      <c r="C582" s="201" t="s">
        <v>8</v>
      </c>
      <c r="D582" s="13">
        <v>1510.4</v>
      </c>
      <c r="E582" s="24">
        <v>5000</v>
      </c>
      <c r="F582" s="201" t="s">
        <v>1189</v>
      </c>
      <c r="G582" s="24" t="s">
        <v>1217</v>
      </c>
    </row>
    <row r="583" spans="1:7" ht="45">
      <c r="A583" s="201" t="s">
        <v>10862</v>
      </c>
      <c r="B583" s="201" t="s">
        <v>1345</v>
      </c>
      <c r="C583" s="201" t="s">
        <v>1116</v>
      </c>
      <c r="D583" s="201">
        <v>1100</v>
      </c>
      <c r="E583" s="260">
        <v>100</v>
      </c>
      <c r="F583" s="201" t="s">
        <v>10862</v>
      </c>
      <c r="G583" s="197" t="s">
        <v>1301</v>
      </c>
    </row>
    <row r="584" spans="1:7" ht="45">
      <c r="A584" s="201" t="s">
        <v>10862</v>
      </c>
      <c r="B584" s="201" t="s">
        <v>1346</v>
      </c>
      <c r="C584" s="201" t="s">
        <v>98</v>
      </c>
      <c r="D584" s="201">
        <v>1100</v>
      </c>
      <c r="E584" s="260">
        <v>100</v>
      </c>
      <c r="F584" s="201" t="s">
        <v>10862</v>
      </c>
      <c r="G584" s="197" t="s">
        <v>1301</v>
      </c>
    </row>
    <row r="585" spans="1:7" ht="45">
      <c r="A585" s="201" t="s">
        <v>10862</v>
      </c>
      <c r="B585" s="201" t="s">
        <v>1347</v>
      </c>
      <c r="C585" s="201" t="s">
        <v>1116</v>
      </c>
      <c r="D585" s="201">
        <v>800</v>
      </c>
      <c r="E585" s="260">
        <v>120</v>
      </c>
      <c r="F585" s="201" t="s">
        <v>10862</v>
      </c>
      <c r="G585" s="197" t="s">
        <v>1301</v>
      </c>
    </row>
    <row r="586" spans="1:7" ht="45">
      <c r="A586" s="201" t="s">
        <v>10862</v>
      </c>
      <c r="B586" s="201" t="s">
        <v>1348</v>
      </c>
      <c r="C586" s="201" t="s">
        <v>98</v>
      </c>
      <c r="D586" s="201">
        <v>150</v>
      </c>
      <c r="E586" s="26">
        <v>90</v>
      </c>
      <c r="F586" s="201" t="s">
        <v>10862</v>
      </c>
      <c r="G586" s="197" t="s">
        <v>1301</v>
      </c>
    </row>
    <row r="587" spans="1:7" ht="45">
      <c r="A587" s="201" t="s">
        <v>10862</v>
      </c>
      <c r="B587" s="201" t="s">
        <v>1349</v>
      </c>
      <c r="C587" s="201" t="s">
        <v>98</v>
      </c>
      <c r="D587" s="201">
        <v>184</v>
      </c>
      <c r="E587" s="26">
        <v>100</v>
      </c>
      <c r="F587" s="201" t="s">
        <v>10862</v>
      </c>
      <c r="G587" s="197" t="s">
        <v>1301</v>
      </c>
    </row>
    <row r="588" spans="1:7" ht="45">
      <c r="A588" s="201" t="s">
        <v>10862</v>
      </c>
      <c r="B588" s="201" t="s">
        <v>1350</v>
      </c>
      <c r="C588" s="201" t="s">
        <v>279</v>
      </c>
      <c r="D588" s="201">
        <v>410</v>
      </c>
      <c r="E588" s="26">
        <v>100</v>
      </c>
      <c r="F588" s="201" t="s">
        <v>10862</v>
      </c>
      <c r="G588" s="197" t="s">
        <v>1301</v>
      </c>
    </row>
    <row r="589" spans="1:7" ht="45">
      <c r="A589" s="201" t="s">
        <v>10862</v>
      </c>
      <c r="B589" s="201" t="s">
        <v>1351</v>
      </c>
      <c r="C589" s="201" t="s">
        <v>98</v>
      </c>
      <c r="D589" s="201">
        <v>182</v>
      </c>
      <c r="E589" s="26">
        <v>100</v>
      </c>
      <c r="F589" s="201" t="s">
        <v>10862</v>
      </c>
      <c r="G589" s="197" t="s">
        <v>1301</v>
      </c>
    </row>
    <row r="590" spans="1:7" ht="45">
      <c r="A590" s="201" t="s">
        <v>10862</v>
      </c>
      <c r="B590" s="201" t="s">
        <v>1352</v>
      </c>
      <c r="C590" s="201" t="s">
        <v>98</v>
      </c>
      <c r="D590" s="201">
        <v>750</v>
      </c>
      <c r="E590" s="26">
        <v>100</v>
      </c>
      <c r="F590" s="201" t="s">
        <v>10862</v>
      </c>
      <c r="G590" s="197" t="s">
        <v>1301</v>
      </c>
    </row>
    <row r="591" spans="1:7" ht="45">
      <c r="A591" s="201" t="s">
        <v>10862</v>
      </c>
      <c r="B591" s="201" t="s">
        <v>1353</v>
      </c>
      <c r="C591" s="201" t="s">
        <v>98</v>
      </c>
      <c r="D591" s="201">
        <v>220</v>
      </c>
      <c r="E591" s="26">
        <v>200</v>
      </c>
      <c r="F591" s="201" t="s">
        <v>10862</v>
      </c>
      <c r="G591" s="197" t="s">
        <v>1301</v>
      </c>
    </row>
    <row r="592" spans="1:7" ht="45">
      <c r="A592" s="201" t="s">
        <v>10862</v>
      </c>
      <c r="B592" s="201" t="s">
        <v>1354</v>
      </c>
      <c r="C592" s="201" t="s">
        <v>98</v>
      </c>
      <c r="D592" s="201">
        <v>507</v>
      </c>
      <c r="E592" s="26">
        <v>200</v>
      </c>
      <c r="F592" s="201" t="s">
        <v>10862</v>
      </c>
      <c r="G592" s="197" t="s">
        <v>1301</v>
      </c>
    </row>
    <row r="593" spans="1:7" ht="45">
      <c r="A593" s="201" t="s">
        <v>10862</v>
      </c>
      <c r="B593" s="201" t="s">
        <v>1355</v>
      </c>
      <c r="C593" s="201" t="s">
        <v>98</v>
      </c>
      <c r="D593" s="201">
        <v>250</v>
      </c>
      <c r="E593" s="26">
        <v>100</v>
      </c>
      <c r="F593" s="201" t="s">
        <v>10862</v>
      </c>
      <c r="G593" s="197" t="s">
        <v>1356</v>
      </c>
    </row>
    <row r="594" spans="1:7" ht="45">
      <c r="A594" s="201" t="s">
        <v>10862</v>
      </c>
      <c r="B594" s="201" t="s">
        <v>1357</v>
      </c>
      <c r="C594" s="201" t="s">
        <v>98</v>
      </c>
      <c r="D594" s="201">
        <v>132</v>
      </c>
      <c r="E594" s="13">
        <v>923</v>
      </c>
      <c r="F594" s="201" t="s">
        <v>10862</v>
      </c>
      <c r="G594" s="197" t="s">
        <v>1356</v>
      </c>
    </row>
    <row r="595" spans="1:7" ht="45">
      <c r="A595" s="201" t="s">
        <v>10862</v>
      </c>
      <c r="B595" s="201" t="s">
        <v>1358</v>
      </c>
      <c r="C595" s="201" t="s">
        <v>98</v>
      </c>
      <c r="D595" s="201">
        <v>25</v>
      </c>
      <c r="E595" s="13">
        <v>1556</v>
      </c>
      <c r="F595" s="201" t="s">
        <v>10862</v>
      </c>
      <c r="G595" s="197" t="s">
        <v>1356</v>
      </c>
    </row>
    <row r="596" spans="1:7" ht="45">
      <c r="A596" s="201" t="s">
        <v>10862</v>
      </c>
      <c r="B596" s="201" t="s">
        <v>1359</v>
      </c>
      <c r="C596" s="201" t="s">
        <v>98</v>
      </c>
      <c r="D596" s="201">
        <v>248</v>
      </c>
      <c r="E596" s="13">
        <v>118</v>
      </c>
      <c r="F596" s="201" t="s">
        <v>10862</v>
      </c>
      <c r="G596" s="197" t="s">
        <v>1356</v>
      </c>
    </row>
    <row r="597" spans="1:7" ht="45">
      <c r="A597" s="201" t="s">
        <v>10862</v>
      </c>
      <c r="B597" s="201" t="s">
        <v>1360</v>
      </c>
      <c r="C597" s="201" t="s">
        <v>98</v>
      </c>
      <c r="D597" s="201">
        <v>62</v>
      </c>
      <c r="E597" s="13">
        <v>686</v>
      </c>
      <c r="F597" s="201" t="s">
        <v>10862</v>
      </c>
      <c r="G597" s="197" t="s">
        <v>1356</v>
      </c>
    </row>
    <row r="598" spans="1:7" ht="45">
      <c r="A598" s="201" t="s">
        <v>10862</v>
      </c>
      <c r="B598" s="201" t="s">
        <v>1361</v>
      </c>
      <c r="C598" s="201" t="s">
        <v>98</v>
      </c>
      <c r="D598" s="201">
        <v>275</v>
      </c>
      <c r="E598" s="13">
        <v>171</v>
      </c>
      <c r="F598" s="201" t="s">
        <v>10862</v>
      </c>
      <c r="G598" s="197" t="s">
        <v>1356</v>
      </c>
    </row>
    <row r="599" spans="1:7" ht="45">
      <c r="A599" s="201" t="s">
        <v>10862</v>
      </c>
      <c r="B599" s="201" t="s">
        <v>1362</v>
      </c>
      <c r="C599" s="201" t="s">
        <v>98</v>
      </c>
      <c r="D599" s="201">
        <v>165</v>
      </c>
      <c r="E599" s="13">
        <v>165</v>
      </c>
      <c r="F599" s="201" t="s">
        <v>10862</v>
      </c>
      <c r="G599" s="197" t="s">
        <v>1356</v>
      </c>
    </row>
    <row r="600" spans="1:7" ht="45">
      <c r="A600" s="201" t="s">
        <v>10862</v>
      </c>
      <c r="B600" s="201" t="s">
        <v>1363</v>
      </c>
      <c r="C600" s="201" t="s">
        <v>98</v>
      </c>
      <c r="D600" s="201">
        <v>105</v>
      </c>
      <c r="E600" s="13">
        <v>882</v>
      </c>
      <c r="F600" s="201" t="s">
        <v>10862</v>
      </c>
      <c r="G600" s="197" t="s">
        <v>1356</v>
      </c>
    </row>
    <row r="601" spans="1:7" ht="45">
      <c r="A601" s="201" t="s">
        <v>10862</v>
      </c>
      <c r="B601" s="201" t="s">
        <v>1364</v>
      </c>
      <c r="C601" s="201" t="s">
        <v>98</v>
      </c>
      <c r="D601" s="201">
        <v>120</v>
      </c>
      <c r="E601" s="13">
        <v>882</v>
      </c>
      <c r="F601" s="201" t="s">
        <v>10862</v>
      </c>
      <c r="G601" s="197" t="s">
        <v>1356</v>
      </c>
    </row>
    <row r="602" spans="1:7" ht="45">
      <c r="A602" s="201" t="s">
        <v>10862</v>
      </c>
      <c r="B602" s="201" t="s">
        <v>1365</v>
      </c>
      <c r="C602" s="201" t="s">
        <v>98</v>
      </c>
      <c r="D602" s="201">
        <v>51</v>
      </c>
      <c r="E602" s="13">
        <v>1215</v>
      </c>
      <c r="F602" s="201" t="s">
        <v>10862</v>
      </c>
      <c r="G602" s="197" t="s">
        <v>1356</v>
      </c>
    </row>
    <row r="603" spans="1:7" ht="45">
      <c r="A603" s="201" t="s">
        <v>10862</v>
      </c>
      <c r="B603" s="201" t="s">
        <v>1366</v>
      </c>
      <c r="C603" s="201" t="s">
        <v>98</v>
      </c>
      <c r="D603" s="201">
        <v>60</v>
      </c>
      <c r="E603" s="13">
        <v>1215</v>
      </c>
      <c r="F603" s="201" t="s">
        <v>10862</v>
      </c>
      <c r="G603" s="197" t="s">
        <v>1356</v>
      </c>
    </row>
    <row r="604" spans="1:7" ht="45">
      <c r="A604" s="201" t="s">
        <v>10862</v>
      </c>
      <c r="B604" s="201" t="s">
        <v>1367</v>
      </c>
      <c r="C604" s="201" t="s">
        <v>98</v>
      </c>
      <c r="D604" s="201">
        <v>1000</v>
      </c>
      <c r="E604" s="201">
        <v>40</v>
      </c>
      <c r="F604" s="201" t="s">
        <v>10862</v>
      </c>
      <c r="G604" s="197" t="s">
        <v>1301</v>
      </c>
    </row>
    <row r="605" spans="1:7" ht="45">
      <c r="A605" s="201" t="s">
        <v>10862</v>
      </c>
      <c r="B605" s="201" t="s">
        <v>1368</v>
      </c>
      <c r="C605" s="201" t="s">
        <v>98</v>
      </c>
      <c r="D605" s="201">
        <v>1200</v>
      </c>
      <c r="E605" s="201">
        <v>40</v>
      </c>
      <c r="F605" s="201" t="s">
        <v>10862</v>
      </c>
      <c r="G605" s="197" t="s">
        <v>1301</v>
      </c>
    </row>
    <row r="606" spans="1:7" ht="45">
      <c r="A606" s="201" t="s">
        <v>10862</v>
      </c>
      <c r="B606" s="201" t="s">
        <v>1369</v>
      </c>
      <c r="C606" s="201" t="s">
        <v>98</v>
      </c>
      <c r="D606" s="201">
        <v>460</v>
      </c>
      <c r="E606" s="201">
        <v>80</v>
      </c>
      <c r="F606" s="201" t="s">
        <v>10862</v>
      </c>
      <c r="G606" s="197" t="s">
        <v>1301</v>
      </c>
    </row>
    <row r="607" spans="1:7" ht="45">
      <c r="A607" s="201" t="s">
        <v>10862</v>
      </c>
      <c r="B607" s="201" t="s">
        <v>1370</v>
      </c>
      <c r="C607" s="201" t="s">
        <v>98</v>
      </c>
      <c r="D607" s="201">
        <v>550</v>
      </c>
      <c r="E607" s="201">
        <v>80</v>
      </c>
      <c r="F607" s="201" t="s">
        <v>10862</v>
      </c>
      <c r="G607" s="197" t="s">
        <v>1301</v>
      </c>
    </row>
    <row r="608" spans="1:7" ht="45">
      <c r="A608" s="201" t="s">
        <v>10862</v>
      </c>
      <c r="B608" s="201" t="s">
        <v>1371</v>
      </c>
      <c r="C608" s="201" t="s">
        <v>98</v>
      </c>
      <c r="D608" s="201">
        <v>240</v>
      </c>
      <c r="E608" s="201">
        <v>80</v>
      </c>
      <c r="F608" s="201" t="s">
        <v>10862</v>
      </c>
      <c r="G608" s="197" t="s">
        <v>1301</v>
      </c>
    </row>
    <row r="609" spans="1:7" ht="45">
      <c r="A609" s="201" t="s">
        <v>10862</v>
      </c>
      <c r="B609" s="201" t="s">
        <v>1372</v>
      </c>
      <c r="C609" s="201" t="s">
        <v>98</v>
      </c>
      <c r="D609" s="201">
        <v>310</v>
      </c>
      <c r="E609" s="201">
        <v>80</v>
      </c>
      <c r="F609" s="201" t="s">
        <v>10862</v>
      </c>
      <c r="G609" s="197" t="s">
        <v>1301</v>
      </c>
    </row>
    <row r="610" spans="1:7" ht="45">
      <c r="A610" s="201" t="s">
        <v>10862</v>
      </c>
      <c r="B610" s="201" t="s">
        <v>1373</v>
      </c>
      <c r="C610" s="201" t="s">
        <v>98</v>
      </c>
      <c r="D610" s="201">
        <v>95</v>
      </c>
      <c r="E610" s="201">
        <v>120</v>
      </c>
      <c r="F610" s="201" t="s">
        <v>10862</v>
      </c>
      <c r="G610" s="197" t="s">
        <v>1301</v>
      </c>
    </row>
    <row r="611" spans="1:7" ht="45">
      <c r="A611" s="201" t="s">
        <v>10862</v>
      </c>
      <c r="B611" s="201" t="s">
        <v>1374</v>
      </c>
      <c r="C611" s="201" t="s">
        <v>1375</v>
      </c>
      <c r="D611" s="201">
        <v>890</v>
      </c>
      <c r="E611" s="201">
        <v>100</v>
      </c>
      <c r="F611" s="201" t="s">
        <v>10862</v>
      </c>
      <c r="G611" s="197" t="s">
        <v>1301</v>
      </c>
    </row>
    <row r="612" spans="1:7" ht="45">
      <c r="A612" s="201" t="s">
        <v>10862</v>
      </c>
      <c r="B612" s="201" t="s">
        <v>1376</v>
      </c>
      <c r="C612" s="201" t="s">
        <v>98</v>
      </c>
      <c r="D612" s="201">
        <v>1050</v>
      </c>
      <c r="E612" s="201">
        <v>100</v>
      </c>
      <c r="F612" s="201" t="s">
        <v>10862</v>
      </c>
      <c r="G612" s="197" t="s">
        <v>1301</v>
      </c>
    </row>
    <row r="613" spans="1:7" ht="45">
      <c r="A613" s="201" t="s">
        <v>10862</v>
      </c>
      <c r="B613" s="201" t="s">
        <v>1377</v>
      </c>
      <c r="C613" s="201" t="s">
        <v>98</v>
      </c>
      <c r="D613" s="201">
        <v>60</v>
      </c>
      <c r="E613" s="201">
        <v>200</v>
      </c>
      <c r="F613" s="201" t="s">
        <v>10862</v>
      </c>
      <c r="G613" s="197" t="s">
        <v>1301</v>
      </c>
    </row>
    <row r="614" spans="1:7" ht="45">
      <c r="A614" s="201" t="s">
        <v>10862</v>
      </c>
      <c r="B614" s="201" t="s">
        <v>1378</v>
      </c>
      <c r="C614" s="201" t="s">
        <v>98</v>
      </c>
      <c r="D614" s="201">
        <v>1950</v>
      </c>
      <c r="E614" s="201">
        <v>4</v>
      </c>
      <c r="F614" s="201" t="s">
        <v>10862</v>
      </c>
      <c r="G614" s="197" t="s">
        <v>1301</v>
      </c>
    </row>
    <row r="615" spans="1:7" ht="45">
      <c r="A615" s="201" t="s">
        <v>10862</v>
      </c>
      <c r="B615" s="201" t="s">
        <v>1379</v>
      </c>
      <c r="C615" s="201" t="s">
        <v>98</v>
      </c>
      <c r="D615" s="201">
        <v>2100</v>
      </c>
      <c r="E615" s="201">
        <v>4</v>
      </c>
      <c r="F615" s="201" t="s">
        <v>10862</v>
      </c>
      <c r="G615" s="197" t="s">
        <v>1301</v>
      </c>
    </row>
    <row r="616" spans="1:7" ht="45">
      <c r="A616" s="201" t="s">
        <v>10862</v>
      </c>
      <c r="B616" s="201" t="s">
        <v>1380</v>
      </c>
      <c r="C616" s="201" t="s">
        <v>98</v>
      </c>
      <c r="D616" s="201">
        <v>950</v>
      </c>
      <c r="E616" s="201">
        <v>4</v>
      </c>
      <c r="F616" s="201" t="s">
        <v>10862</v>
      </c>
      <c r="G616" s="197" t="s">
        <v>1301</v>
      </c>
    </row>
    <row r="617" spans="1:7" ht="45">
      <c r="A617" s="201" t="s">
        <v>10862</v>
      </c>
      <c r="B617" s="201" t="s">
        <v>1381</v>
      </c>
      <c r="C617" s="201" t="s">
        <v>98</v>
      </c>
      <c r="D617" s="201">
        <v>2600</v>
      </c>
      <c r="E617" s="201">
        <v>2</v>
      </c>
      <c r="F617" s="201" t="s">
        <v>10862</v>
      </c>
      <c r="G617" s="197" t="s">
        <v>1301</v>
      </c>
    </row>
    <row r="618" spans="1:7" ht="45">
      <c r="A618" s="201" t="s">
        <v>10862</v>
      </c>
      <c r="B618" s="201" t="s">
        <v>1382</v>
      </c>
      <c r="C618" s="201" t="s">
        <v>98</v>
      </c>
      <c r="D618" s="201">
        <v>2200</v>
      </c>
      <c r="E618" s="201">
        <v>1</v>
      </c>
      <c r="F618" s="201" t="s">
        <v>10862</v>
      </c>
      <c r="G618" s="197" t="s">
        <v>1301</v>
      </c>
    </row>
    <row r="619" spans="1:7" ht="45">
      <c r="A619" s="201" t="s">
        <v>10862</v>
      </c>
      <c r="B619" s="201" t="s">
        <v>1383</v>
      </c>
      <c r="C619" s="201" t="s">
        <v>98</v>
      </c>
      <c r="D619" s="201">
        <v>1300</v>
      </c>
      <c r="E619" s="201">
        <v>1</v>
      </c>
      <c r="F619" s="201" t="s">
        <v>10862</v>
      </c>
      <c r="G619" s="197" t="s">
        <v>1301</v>
      </c>
    </row>
    <row r="620" spans="1:7" ht="45">
      <c r="A620" s="201" t="s">
        <v>10862</v>
      </c>
      <c r="B620" s="201" t="s">
        <v>1384</v>
      </c>
      <c r="C620" s="201" t="s">
        <v>98</v>
      </c>
      <c r="D620" s="201">
        <v>140</v>
      </c>
      <c r="E620" s="201">
        <v>1</v>
      </c>
      <c r="F620" s="201" t="s">
        <v>10862</v>
      </c>
      <c r="G620" s="197" t="s">
        <v>1301</v>
      </c>
    </row>
    <row r="621" spans="1:7" ht="45">
      <c r="A621" s="201" t="s">
        <v>10862</v>
      </c>
      <c r="B621" s="201" t="s">
        <v>1385</v>
      </c>
      <c r="C621" s="201" t="s">
        <v>98</v>
      </c>
      <c r="D621" s="201">
        <v>1000</v>
      </c>
      <c r="E621" s="201">
        <v>2</v>
      </c>
      <c r="F621" s="201" t="s">
        <v>10862</v>
      </c>
      <c r="G621" s="197" t="s">
        <v>1301</v>
      </c>
    </row>
    <row r="622" spans="1:7" ht="45">
      <c r="A622" s="201" t="s">
        <v>10862</v>
      </c>
      <c r="B622" s="201" t="s">
        <v>1386</v>
      </c>
      <c r="C622" s="201" t="s">
        <v>98</v>
      </c>
      <c r="D622" s="201">
        <v>450</v>
      </c>
      <c r="E622" s="201">
        <v>6</v>
      </c>
      <c r="F622" s="201" t="s">
        <v>10862</v>
      </c>
      <c r="G622" s="197" t="s">
        <v>1301</v>
      </c>
    </row>
    <row r="623" spans="1:7" ht="45">
      <c r="A623" s="201" t="s">
        <v>10862</v>
      </c>
      <c r="B623" s="201" t="s">
        <v>1387</v>
      </c>
      <c r="C623" s="201" t="s">
        <v>98</v>
      </c>
      <c r="D623" s="201">
        <v>600</v>
      </c>
      <c r="E623" s="201">
        <v>1</v>
      </c>
      <c r="F623" s="201" t="s">
        <v>10862</v>
      </c>
      <c r="G623" s="197" t="s">
        <v>1301</v>
      </c>
    </row>
    <row r="624" spans="1:7" ht="45">
      <c r="A624" s="201" t="s">
        <v>10862</v>
      </c>
      <c r="B624" s="201" t="s">
        <v>1388</v>
      </c>
      <c r="C624" s="201" t="s">
        <v>98</v>
      </c>
      <c r="D624" s="201">
        <v>150</v>
      </c>
      <c r="E624" s="201">
        <v>2</v>
      </c>
      <c r="F624" s="201" t="s">
        <v>10862</v>
      </c>
      <c r="G624" s="197" t="s">
        <v>1301</v>
      </c>
    </row>
    <row r="625" spans="1:7" ht="45">
      <c r="A625" s="201" t="s">
        <v>10862</v>
      </c>
      <c r="B625" s="201" t="s">
        <v>1389</v>
      </c>
      <c r="C625" s="201" t="s">
        <v>98</v>
      </c>
      <c r="D625" s="201">
        <v>300</v>
      </c>
      <c r="E625" s="201">
        <v>1</v>
      </c>
      <c r="F625" s="201" t="s">
        <v>10862</v>
      </c>
      <c r="G625" s="197" t="s">
        <v>1301</v>
      </c>
    </row>
    <row r="626" spans="1:7" ht="30">
      <c r="A626" s="201" t="s">
        <v>1408</v>
      </c>
      <c r="B626" s="201" t="s">
        <v>412</v>
      </c>
      <c r="C626" s="201" t="s">
        <v>98</v>
      </c>
      <c r="D626" s="13" t="s">
        <v>1414</v>
      </c>
      <c r="E626" s="26">
        <v>150</v>
      </c>
      <c r="F626" s="201" t="s">
        <v>1408</v>
      </c>
      <c r="G626" s="201" t="s">
        <v>1415</v>
      </c>
    </row>
    <row r="627" spans="1:7" ht="30">
      <c r="A627" s="201" t="s">
        <v>1408</v>
      </c>
      <c r="B627" s="201" t="s">
        <v>1416</v>
      </c>
      <c r="C627" s="201" t="s">
        <v>98</v>
      </c>
      <c r="D627" s="13" t="s">
        <v>1417</v>
      </c>
      <c r="E627" s="26">
        <v>150</v>
      </c>
      <c r="F627" s="201" t="s">
        <v>1408</v>
      </c>
      <c r="G627" s="201" t="s">
        <v>1415</v>
      </c>
    </row>
    <row r="628" spans="1:7" ht="30">
      <c r="A628" s="201" t="s">
        <v>1408</v>
      </c>
      <c r="B628" s="193" t="s">
        <v>412</v>
      </c>
      <c r="C628" s="201" t="s">
        <v>98</v>
      </c>
      <c r="D628" s="13" t="s">
        <v>1414</v>
      </c>
      <c r="E628" s="336">
        <v>1000</v>
      </c>
      <c r="F628" s="201" t="s">
        <v>1408</v>
      </c>
      <c r="G628" s="201" t="s">
        <v>1418</v>
      </c>
    </row>
    <row r="629" spans="1:7" ht="30">
      <c r="A629" s="201" t="s">
        <v>1408</v>
      </c>
      <c r="B629" s="201" t="s">
        <v>1416</v>
      </c>
      <c r="C629" s="201" t="s">
        <v>98</v>
      </c>
      <c r="D629" s="13" t="s">
        <v>1417</v>
      </c>
      <c r="E629" s="336">
        <v>500</v>
      </c>
      <c r="F629" s="201" t="s">
        <v>1408</v>
      </c>
      <c r="G629" s="201" t="s">
        <v>1418</v>
      </c>
    </row>
    <row r="630" spans="1:7" ht="30">
      <c r="A630" s="201" t="s">
        <v>1408</v>
      </c>
      <c r="B630" s="193" t="s">
        <v>1419</v>
      </c>
      <c r="C630" s="201" t="s">
        <v>98</v>
      </c>
      <c r="D630" s="13" t="s">
        <v>1420</v>
      </c>
      <c r="E630" s="336">
        <v>500</v>
      </c>
      <c r="F630" s="201" t="s">
        <v>1408</v>
      </c>
      <c r="G630" s="201" t="s">
        <v>1418</v>
      </c>
    </row>
    <row r="631" spans="1:7" ht="45">
      <c r="A631" s="201" t="s">
        <v>1408</v>
      </c>
      <c r="B631" s="25" t="s">
        <v>1421</v>
      </c>
      <c r="C631" s="201" t="s">
        <v>98</v>
      </c>
      <c r="D631" s="13" t="s">
        <v>1422</v>
      </c>
      <c r="E631" s="336">
        <v>30</v>
      </c>
      <c r="F631" s="201" t="s">
        <v>1408</v>
      </c>
      <c r="G631" s="201" t="s">
        <v>1423</v>
      </c>
    </row>
    <row r="632" spans="1:7" ht="45">
      <c r="A632" s="201" t="s">
        <v>1408</v>
      </c>
      <c r="B632" s="356" t="s">
        <v>1424</v>
      </c>
      <c r="C632" s="201" t="s">
        <v>98</v>
      </c>
      <c r="D632" s="13" t="s">
        <v>1425</v>
      </c>
      <c r="E632" s="336">
        <v>30</v>
      </c>
      <c r="F632" s="201" t="s">
        <v>1408</v>
      </c>
      <c r="G632" s="201" t="s">
        <v>1423</v>
      </c>
    </row>
    <row r="633" spans="1:7" ht="45">
      <c r="A633" s="201" t="s">
        <v>1408</v>
      </c>
      <c r="B633" s="25" t="s">
        <v>1426</v>
      </c>
      <c r="C633" s="62" t="s">
        <v>98</v>
      </c>
      <c r="D633" s="13" t="s">
        <v>1427</v>
      </c>
      <c r="E633" s="336">
        <v>30</v>
      </c>
      <c r="F633" s="201" t="s">
        <v>1408</v>
      </c>
      <c r="G633" s="201" t="s">
        <v>1423</v>
      </c>
    </row>
    <row r="634" spans="1:7" ht="45">
      <c r="A634" s="201" t="s">
        <v>1408</v>
      </c>
      <c r="B634" s="25" t="s">
        <v>1428</v>
      </c>
      <c r="C634" s="62" t="s">
        <v>98</v>
      </c>
      <c r="D634" s="13" t="s">
        <v>1429</v>
      </c>
      <c r="E634" s="336">
        <v>30</v>
      </c>
      <c r="F634" s="201" t="s">
        <v>1408</v>
      </c>
      <c r="G634" s="201" t="s">
        <v>1423</v>
      </c>
    </row>
    <row r="635" spans="1:7" ht="30">
      <c r="A635" s="201" t="s">
        <v>1408</v>
      </c>
      <c r="B635" s="193" t="s">
        <v>1430</v>
      </c>
      <c r="C635" s="201" t="s">
        <v>98</v>
      </c>
      <c r="D635" s="13" t="s">
        <v>1431</v>
      </c>
      <c r="E635" s="336">
        <v>20</v>
      </c>
      <c r="F635" s="201" t="s">
        <v>1408</v>
      </c>
      <c r="G635" s="201" t="s">
        <v>1423</v>
      </c>
    </row>
    <row r="636" spans="1:7" ht="30">
      <c r="A636" s="201" t="s">
        <v>1408</v>
      </c>
      <c r="B636" s="193" t="s">
        <v>532</v>
      </c>
      <c r="C636" s="201" t="s">
        <v>98</v>
      </c>
      <c r="D636" s="13" t="s">
        <v>1432</v>
      </c>
      <c r="E636" s="336">
        <v>200</v>
      </c>
      <c r="F636" s="201" t="s">
        <v>1408</v>
      </c>
      <c r="G636" s="201" t="s">
        <v>1423</v>
      </c>
    </row>
    <row r="637" spans="1:7" ht="30">
      <c r="A637" s="201" t="s">
        <v>1408</v>
      </c>
      <c r="B637" s="193" t="s">
        <v>434</v>
      </c>
      <c r="C637" s="201" t="s">
        <v>98</v>
      </c>
      <c r="D637" s="13" t="s">
        <v>1433</v>
      </c>
      <c r="E637" s="336">
        <v>185</v>
      </c>
      <c r="F637" s="201" t="s">
        <v>1408</v>
      </c>
      <c r="G637" s="201" t="s">
        <v>1423</v>
      </c>
    </row>
    <row r="638" spans="1:7" ht="30">
      <c r="A638" s="201" t="s">
        <v>1408</v>
      </c>
      <c r="B638" s="193" t="s">
        <v>1434</v>
      </c>
      <c r="C638" s="201" t="s">
        <v>98</v>
      </c>
      <c r="D638" s="13" t="s">
        <v>1435</v>
      </c>
      <c r="E638" s="336">
        <v>800</v>
      </c>
      <c r="F638" s="201" t="s">
        <v>1408</v>
      </c>
      <c r="G638" s="201" t="s">
        <v>1423</v>
      </c>
    </row>
    <row r="639" spans="1:7" ht="30">
      <c r="A639" s="201" t="s">
        <v>1408</v>
      </c>
      <c r="B639" s="193" t="s">
        <v>1436</v>
      </c>
      <c r="C639" s="201" t="s">
        <v>98</v>
      </c>
      <c r="D639" s="13" t="s">
        <v>1437</v>
      </c>
      <c r="E639" s="336">
        <v>400</v>
      </c>
      <c r="F639" s="201" t="s">
        <v>1408</v>
      </c>
      <c r="G639" s="201" t="s">
        <v>1423</v>
      </c>
    </row>
    <row r="640" spans="1:7" ht="30">
      <c r="A640" s="201" t="s">
        <v>1408</v>
      </c>
      <c r="B640" s="193" t="s">
        <v>1438</v>
      </c>
      <c r="C640" s="201" t="s">
        <v>98</v>
      </c>
      <c r="D640" s="13" t="s">
        <v>1439</v>
      </c>
      <c r="E640" s="336">
        <v>200</v>
      </c>
      <c r="F640" s="201" t="s">
        <v>1408</v>
      </c>
      <c r="G640" s="201" t="s">
        <v>1423</v>
      </c>
    </row>
    <row r="641" spans="1:7" ht="30">
      <c r="A641" s="201" t="s">
        <v>1408</v>
      </c>
      <c r="B641" s="193" t="s">
        <v>1440</v>
      </c>
      <c r="C641" s="201" t="s">
        <v>98</v>
      </c>
      <c r="D641" s="13" t="s">
        <v>1441</v>
      </c>
      <c r="E641" s="336">
        <v>300</v>
      </c>
      <c r="F641" s="201" t="s">
        <v>1408</v>
      </c>
      <c r="G641" s="201" t="s">
        <v>1423</v>
      </c>
    </row>
    <row r="642" spans="1:7" ht="45">
      <c r="A642" s="201" t="s">
        <v>1481</v>
      </c>
      <c r="B642" s="24" t="s">
        <v>1484</v>
      </c>
      <c r="C642" s="24" t="s">
        <v>8</v>
      </c>
      <c r="D642" s="24">
        <v>90</v>
      </c>
      <c r="E642" s="24">
        <v>2000</v>
      </c>
      <c r="F642" s="201" t="s">
        <v>1481</v>
      </c>
      <c r="G642" s="24" t="s">
        <v>1479</v>
      </c>
    </row>
    <row r="643" spans="1:7" ht="45">
      <c r="A643" s="201" t="s">
        <v>1481</v>
      </c>
      <c r="B643" s="24" t="s">
        <v>78</v>
      </c>
      <c r="C643" s="24" t="s">
        <v>8</v>
      </c>
      <c r="D643" s="24">
        <v>180</v>
      </c>
      <c r="E643" s="24">
        <v>3000</v>
      </c>
      <c r="F643" s="201" t="s">
        <v>1481</v>
      </c>
      <c r="G643" s="24" t="s">
        <v>1479</v>
      </c>
    </row>
    <row r="644" spans="1:7" ht="45">
      <c r="A644" s="201" t="s">
        <v>1481</v>
      </c>
      <c r="B644" s="24" t="s">
        <v>854</v>
      </c>
      <c r="C644" s="24" t="s">
        <v>8</v>
      </c>
      <c r="D644" s="24">
        <v>60</v>
      </c>
      <c r="E644" s="24">
        <v>5000</v>
      </c>
      <c r="F644" s="201" t="s">
        <v>1481</v>
      </c>
      <c r="G644" s="24" t="s">
        <v>1479</v>
      </c>
    </row>
    <row r="645" spans="1:7" ht="45">
      <c r="A645" s="201" t="s">
        <v>1481</v>
      </c>
      <c r="B645" s="24" t="s">
        <v>1485</v>
      </c>
      <c r="C645" s="24" t="s">
        <v>8</v>
      </c>
      <c r="D645" s="24">
        <v>500</v>
      </c>
      <c r="E645" s="24">
        <v>500</v>
      </c>
      <c r="F645" s="201" t="s">
        <v>1481</v>
      </c>
      <c r="G645" s="24" t="s">
        <v>1479</v>
      </c>
    </row>
    <row r="646" spans="1:7" ht="45">
      <c r="A646" s="201" t="s">
        <v>1481</v>
      </c>
      <c r="B646" s="24" t="s">
        <v>1486</v>
      </c>
      <c r="C646" s="24" t="s">
        <v>8</v>
      </c>
      <c r="D646" s="24">
        <v>300</v>
      </c>
      <c r="E646" s="24">
        <v>500</v>
      </c>
      <c r="F646" s="201" t="s">
        <v>1481</v>
      </c>
      <c r="G646" s="24" t="s">
        <v>1479</v>
      </c>
    </row>
    <row r="647" spans="1:7" ht="60">
      <c r="A647" s="201" t="s">
        <v>1481</v>
      </c>
      <c r="B647" s="24" t="s">
        <v>1487</v>
      </c>
      <c r="C647" s="24" t="s">
        <v>8</v>
      </c>
      <c r="D647" s="24">
        <v>66</v>
      </c>
      <c r="E647" s="24">
        <v>2000</v>
      </c>
      <c r="F647" s="201" t="s">
        <v>1481</v>
      </c>
      <c r="G647" s="24" t="s">
        <v>1488</v>
      </c>
    </row>
    <row r="648" spans="1:7" ht="60">
      <c r="A648" s="201" t="s">
        <v>1481</v>
      </c>
      <c r="B648" s="24" t="s">
        <v>1489</v>
      </c>
      <c r="C648" s="24" t="s">
        <v>8</v>
      </c>
      <c r="D648" s="24">
        <v>39</v>
      </c>
      <c r="E648" s="24">
        <v>2000</v>
      </c>
      <c r="F648" s="201" t="s">
        <v>1481</v>
      </c>
      <c r="G648" s="24" t="s">
        <v>1488</v>
      </c>
    </row>
    <row r="649" spans="1:7" ht="75">
      <c r="A649" s="201" t="s">
        <v>1481</v>
      </c>
      <c r="B649" s="24" t="s">
        <v>1490</v>
      </c>
      <c r="C649" s="24" t="s">
        <v>8</v>
      </c>
      <c r="D649" s="24">
        <v>2325</v>
      </c>
      <c r="E649" s="24">
        <v>800</v>
      </c>
      <c r="F649" s="201" t="s">
        <v>1481</v>
      </c>
      <c r="G649" s="24" t="s">
        <v>1488</v>
      </c>
    </row>
    <row r="650" spans="1:7" ht="90">
      <c r="A650" s="201" t="s">
        <v>1481</v>
      </c>
      <c r="B650" s="24" t="s">
        <v>1491</v>
      </c>
      <c r="C650" s="24" t="s">
        <v>8</v>
      </c>
      <c r="D650" s="24">
        <v>1744</v>
      </c>
      <c r="E650" s="24">
        <v>800</v>
      </c>
      <c r="F650" s="201" t="s">
        <v>1481</v>
      </c>
      <c r="G650" s="24" t="s">
        <v>1488</v>
      </c>
    </row>
    <row r="651" spans="1:7" ht="75">
      <c r="A651" s="201" t="s">
        <v>1481</v>
      </c>
      <c r="B651" s="24" t="s">
        <v>1492</v>
      </c>
      <c r="C651" s="24" t="s">
        <v>8</v>
      </c>
      <c r="D651" s="24">
        <v>359</v>
      </c>
      <c r="E651" s="24">
        <v>1000</v>
      </c>
      <c r="F651" s="201" t="s">
        <v>1481</v>
      </c>
      <c r="G651" s="24" t="s">
        <v>1488</v>
      </c>
    </row>
    <row r="652" spans="1:7" ht="60">
      <c r="A652" s="201" t="s">
        <v>1481</v>
      </c>
      <c r="B652" s="24" t="s">
        <v>1493</v>
      </c>
      <c r="C652" s="24" t="s">
        <v>8</v>
      </c>
      <c r="D652" s="24">
        <v>428</v>
      </c>
      <c r="E652" s="24">
        <v>800</v>
      </c>
      <c r="F652" s="201" t="s">
        <v>1481</v>
      </c>
      <c r="G652" s="24" t="s">
        <v>1488</v>
      </c>
    </row>
    <row r="653" spans="1:7" ht="75">
      <c r="A653" s="201" t="s">
        <v>1481</v>
      </c>
      <c r="B653" s="24" t="s">
        <v>1494</v>
      </c>
      <c r="C653" s="24" t="s">
        <v>512</v>
      </c>
      <c r="D653" s="24">
        <v>1337</v>
      </c>
      <c r="E653" s="24">
        <v>1000</v>
      </c>
      <c r="F653" s="201" t="s">
        <v>1481</v>
      </c>
      <c r="G653" s="24" t="s">
        <v>1488</v>
      </c>
    </row>
    <row r="654" spans="1:7" ht="75">
      <c r="A654" s="201" t="s">
        <v>1481</v>
      </c>
      <c r="B654" s="24" t="s">
        <v>1495</v>
      </c>
      <c r="C654" s="24" t="s">
        <v>8</v>
      </c>
      <c r="D654" s="24">
        <v>140</v>
      </c>
      <c r="E654" s="24">
        <v>500</v>
      </c>
      <c r="F654" s="201" t="s">
        <v>1481</v>
      </c>
      <c r="G654" s="24" t="s">
        <v>1488</v>
      </c>
    </row>
    <row r="655" spans="1:7" ht="105">
      <c r="A655" s="201" t="s">
        <v>1481</v>
      </c>
      <c r="B655" s="24" t="s">
        <v>1496</v>
      </c>
      <c r="C655" s="24" t="s">
        <v>512</v>
      </c>
      <c r="D655" s="24">
        <v>2907</v>
      </c>
      <c r="E655" s="24">
        <v>500</v>
      </c>
      <c r="F655" s="201" t="s">
        <v>1481</v>
      </c>
      <c r="G655" s="24" t="s">
        <v>1488</v>
      </c>
    </row>
    <row r="656" spans="1:7" ht="75">
      <c r="A656" s="201" t="s">
        <v>1481</v>
      </c>
      <c r="B656" s="24" t="s">
        <v>1497</v>
      </c>
      <c r="C656" s="24" t="s">
        <v>8</v>
      </c>
      <c r="D656" s="24">
        <v>1036</v>
      </c>
      <c r="E656" s="24">
        <v>500</v>
      </c>
      <c r="F656" s="201" t="s">
        <v>1481</v>
      </c>
      <c r="G656" s="24" t="s">
        <v>1488</v>
      </c>
    </row>
    <row r="657" spans="1:7" ht="75">
      <c r="A657" s="201" t="s">
        <v>1481</v>
      </c>
      <c r="B657" s="24" t="s">
        <v>1498</v>
      </c>
      <c r="C657" s="24" t="s">
        <v>8</v>
      </c>
      <c r="D657" s="24">
        <v>1126</v>
      </c>
      <c r="E657" s="24">
        <v>500</v>
      </c>
      <c r="F657" s="201" t="s">
        <v>1481</v>
      </c>
      <c r="G657" s="24" t="s">
        <v>1488</v>
      </c>
    </row>
    <row r="658" spans="1:7" ht="60">
      <c r="A658" s="201" t="s">
        <v>1481</v>
      </c>
      <c r="B658" s="24" t="s">
        <v>1499</v>
      </c>
      <c r="C658" s="24" t="s">
        <v>8</v>
      </c>
      <c r="D658" s="24">
        <v>492</v>
      </c>
      <c r="E658" s="24">
        <v>1000</v>
      </c>
      <c r="F658" s="201" t="s">
        <v>1481</v>
      </c>
      <c r="G658" s="24" t="s">
        <v>1488</v>
      </c>
    </row>
    <row r="659" spans="1:7" ht="75">
      <c r="A659" s="201" t="s">
        <v>1481</v>
      </c>
      <c r="B659" s="24" t="s">
        <v>1500</v>
      </c>
      <c r="C659" s="24" t="s">
        <v>8</v>
      </c>
      <c r="D659" s="24">
        <v>835</v>
      </c>
      <c r="E659" s="24">
        <v>500</v>
      </c>
      <c r="F659" s="201" t="s">
        <v>1481</v>
      </c>
      <c r="G659" s="24" t="s">
        <v>1488</v>
      </c>
    </row>
    <row r="660" spans="1:7" ht="75">
      <c r="A660" s="201" t="s">
        <v>1481</v>
      </c>
      <c r="B660" s="24" t="s">
        <v>1501</v>
      </c>
      <c r="C660" s="24" t="s">
        <v>8</v>
      </c>
      <c r="D660" s="24">
        <v>888</v>
      </c>
      <c r="E660" s="24">
        <v>500</v>
      </c>
      <c r="F660" s="201" t="s">
        <v>1481</v>
      </c>
      <c r="G660" s="24" t="s">
        <v>1488</v>
      </c>
    </row>
    <row r="661" spans="1:7" ht="60">
      <c r="A661" s="201" t="s">
        <v>1481</v>
      </c>
      <c r="B661" s="24" t="s">
        <v>1502</v>
      </c>
      <c r="C661" s="24" t="s">
        <v>8</v>
      </c>
      <c r="D661" s="24">
        <v>824</v>
      </c>
      <c r="E661" s="24">
        <v>500</v>
      </c>
      <c r="F661" s="201" t="s">
        <v>1481</v>
      </c>
      <c r="G661" s="24" t="s">
        <v>1488</v>
      </c>
    </row>
    <row r="662" spans="1:7" ht="60">
      <c r="A662" s="201" t="s">
        <v>1481</v>
      </c>
      <c r="B662" s="24" t="s">
        <v>1503</v>
      </c>
      <c r="C662" s="24" t="s">
        <v>8</v>
      </c>
      <c r="D662" s="24">
        <v>264</v>
      </c>
      <c r="E662" s="24">
        <v>2000</v>
      </c>
      <c r="F662" s="201" t="s">
        <v>1481</v>
      </c>
      <c r="G662" s="24" t="s">
        <v>1488</v>
      </c>
    </row>
    <row r="663" spans="1:7" ht="60">
      <c r="A663" s="201" t="s">
        <v>1481</v>
      </c>
      <c r="B663" s="24" t="s">
        <v>1504</v>
      </c>
      <c r="C663" s="24" t="s">
        <v>8</v>
      </c>
      <c r="D663" s="24">
        <v>233</v>
      </c>
      <c r="E663" s="24">
        <v>2000</v>
      </c>
      <c r="F663" s="201" t="s">
        <v>1481</v>
      </c>
      <c r="G663" s="24" t="s">
        <v>1488</v>
      </c>
    </row>
    <row r="664" spans="1:7" ht="60">
      <c r="A664" s="201" t="s">
        <v>1481</v>
      </c>
      <c r="B664" s="24" t="s">
        <v>1505</v>
      </c>
      <c r="C664" s="24" t="s">
        <v>8</v>
      </c>
      <c r="D664" s="24">
        <v>140</v>
      </c>
      <c r="E664" s="24">
        <v>3000</v>
      </c>
      <c r="F664" s="201" t="s">
        <v>1481</v>
      </c>
      <c r="G664" s="24" t="s">
        <v>1488</v>
      </c>
    </row>
    <row r="665" spans="1:7" ht="60">
      <c r="A665" s="201" t="s">
        <v>1481</v>
      </c>
      <c r="B665" s="24" t="s">
        <v>1506</v>
      </c>
      <c r="C665" s="24" t="s">
        <v>8</v>
      </c>
      <c r="D665" s="24">
        <v>192</v>
      </c>
      <c r="E665" s="24">
        <v>2000</v>
      </c>
      <c r="F665" s="201" t="s">
        <v>1481</v>
      </c>
      <c r="G665" s="24" t="s">
        <v>1488</v>
      </c>
    </row>
    <row r="666" spans="1:7" ht="60">
      <c r="A666" s="201" t="s">
        <v>1481</v>
      </c>
      <c r="B666" s="24" t="s">
        <v>1507</v>
      </c>
      <c r="C666" s="24" t="s">
        <v>8</v>
      </c>
      <c r="D666" s="24">
        <v>196</v>
      </c>
      <c r="E666" s="24">
        <v>3000</v>
      </c>
      <c r="F666" s="201" t="s">
        <v>1481</v>
      </c>
      <c r="G666" s="24" t="s">
        <v>1488</v>
      </c>
    </row>
    <row r="667" spans="1:7" ht="60">
      <c r="A667" s="201" t="s">
        <v>1481</v>
      </c>
      <c r="B667" s="24" t="s">
        <v>1508</v>
      </c>
      <c r="C667" s="24" t="s">
        <v>8</v>
      </c>
      <c r="D667" s="24">
        <v>26</v>
      </c>
      <c r="E667" s="24">
        <v>5000</v>
      </c>
      <c r="F667" s="201" t="s">
        <v>1481</v>
      </c>
      <c r="G667" s="24" t="s">
        <v>1488</v>
      </c>
    </row>
    <row r="668" spans="1:7" ht="60">
      <c r="A668" s="201" t="s">
        <v>1481</v>
      </c>
      <c r="B668" s="24" t="s">
        <v>1509</v>
      </c>
      <c r="C668" s="24" t="s">
        <v>8</v>
      </c>
      <c r="D668" s="24">
        <v>433</v>
      </c>
      <c r="E668" s="24">
        <v>1500</v>
      </c>
      <c r="F668" s="201" t="s">
        <v>1481</v>
      </c>
      <c r="G668" s="24" t="s">
        <v>1488</v>
      </c>
    </row>
    <row r="669" spans="1:7" ht="75">
      <c r="A669" s="201" t="s">
        <v>1481</v>
      </c>
      <c r="B669" s="24" t="s">
        <v>1510</v>
      </c>
      <c r="C669" s="24" t="s">
        <v>8</v>
      </c>
      <c r="D669" s="24">
        <v>840</v>
      </c>
      <c r="E669" s="24">
        <v>1500</v>
      </c>
      <c r="F669" s="201" t="s">
        <v>1481</v>
      </c>
      <c r="G669" s="24" t="s">
        <v>1488</v>
      </c>
    </row>
    <row r="670" spans="1:7" ht="60">
      <c r="A670" s="201" t="s">
        <v>1481</v>
      </c>
      <c r="B670" s="24" t="s">
        <v>1511</v>
      </c>
      <c r="C670" s="24" t="s">
        <v>512</v>
      </c>
      <c r="D670" s="24">
        <v>355</v>
      </c>
      <c r="E670" s="24">
        <v>2000</v>
      </c>
      <c r="F670" s="201" t="s">
        <v>1481</v>
      </c>
      <c r="G670" s="24" t="s">
        <v>1488</v>
      </c>
    </row>
    <row r="671" spans="1:7" ht="60">
      <c r="A671" s="201" t="s">
        <v>1481</v>
      </c>
      <c r="B671" s="24" t="s">
        <v>1512</v>
      </c>
      <c r="C671" s="24" t="s">
        <v>512</v>
      </c>
      <c r="D671" s="24">
        <v>540</v>
      </c>
      <c r="E671" s="24">
        <v>2000</v>
      </c>
      <c r="F671" s="201" t="s">
        <v>1481</v>
      </c>
      <c r="G671" s="24" t="s">
        <v>1488</v>
      </c>
    </row>
    <row r="672" spans="1:7" ht="60">
      <c r="A672" s="201" t="s">
        <v>1481</v>
      </c>
      <c r="B672" s="24" t="s">
        <v>1513</v>
      </c>
      <c r="C672" s="24" t="s">
        <v>8</v>
      </c>
      <c r="D672" s="24">
        <v>291</v>
      </c>
      <c r="E672" s="24">
        <v>2500</v>
      </c>
      <c r="F672" s="201" t="s">
        <v>1481</v>
      </c>
      <c r="G672" s="24" t="s">
        <v>1488</v>
      </c>
    </row>
    <row r="673" spans="1:7" ht="60">
      <c r="A673" s="201" t="s">
        <v>1481</v>
      </c>
      <c r="B673" s="24" t="s">
        <v>1514</v>
      </c>
      <c r="C673" s="24" t="s">
        <v>8</v>
      </c>
      <c r="D673" s="24">
        <v>120</v>
      </c>
      <c r="E673" s="24">
        <v>5000</v>
      </c>
      <c r="F673" s="201" t="s">
        <v>1481</v>
      </c>
      <c r="G673" s="24" t="s">
        <v>1488</v>
      </c>
    </row>
    <row r="674" spans="1:7" ht="60">
      <c r="A674" s="201" t="s">
        <v>1481</v>
      </c>
      <c r="B674" s="24" t="s">
        <v>1515</v>
      </c>
      <c r="C674" s="24" t="s">
        <v>8</v>
      </c>
      <c r="D674" s="24">
        <v>60</v>
      </c>
      <c r="E674" s="24">
        <v>5000</v>
      </c>
      <c r="F674" s="201" t="s">
        <v>1481</v>
      </c>
      <c r="G674" s="24" t="s">
        <v>1488</v>
      </c>
    </row>
    <row r="675" spans="1:7" ht="60">
      <c r="A675" s="201" t="s">
        <v>1481</v>
      </c>
      <c r="B675" s="24" t="s">
        <v>1516</v>
      </c>
      <c r="C675" s="24" t="s">
        <v>8</v>
      </c>
      <c r="D675" s="24">
        <v>50</v>
      </c>
      <c r="E675" s="24">
        <v>10000</v>
      </c>
      <c r="F675" s="201" t="s">
        <v>1481</v>
      </c>
      <c r="G675" s="24" t="s">
        <v>1488</v>
      </c>
    </row>
    <row r="676" spans="1:7" ht="60">
      <c r="A676" s="201" t="s">
        <v>1481</v>
      </c>
      <c r="B676" s="24" t="s">
        <v>1517</v>
      </c>
      <c r="C676" s="24" t="s">
        <v>312</v>
      </c>
      <c r="D676" s="24">
        <v>40</v>
      </c>
      <c r="E676" s="24">
        <v>5000</v>
      </c>
      <c r="F676" s="201" t="s">
        <v>1481</v>
      </c>
      <c r="G676" s="24" t="s">
        <v>1488</v>
      </c>
    </row>
    <row r="677" spans="1:7" ht="60">
      <c r="A677" s="201" t="s">
        <v>1481</v>
      </c>
      <c r="B677" s="24" t="s">
        <v>1518</v>
      </c>
      <c r="C677" s="24" t="s">
        <v>312</v>
      </c>
      <c r="D677" s="24">
        <v>40</v>
      </c>
      <c r="E677" s="24">
        <v>5000</v>
      </c>
      <c r="F677" s="201" t="s">
        <v>1481</v>
      </c>
      <c r="G677" s="24" t="s">
        <v>1488</v>
      </c>
    </row>
    <row r="678" spans="1:7" ht="45">
      <c r="A678" s="201" t="s">
        <v>1481</v>
      </c>
      <c r="B678" s="24" t="s">
        <v>1519</v>
      </c>
      <c r="C678" s="24" t="s">
        <v>8</v>
      </c>
      <c r="D678" s="24">
        <v>550</v>
      </c>
      <c r="E678" s="24">
        <v>850</v>
      </c>
      <c r="F678" s="201" t="s">
        <v>1481</v>
      </c>
      <c r="G678" s="24" t="s">
        <v>1520</v>
      </c>
    </row>
    <row r="679" spans="1:7" ht="45">
      <c r="A679" s="201" t="s">
        <v>1481</v>
      </c>
      <c r="B679" s="24" t="s">
        <v>1521</v>
      </c>
      <c r="C679" s="24" t="s">
        <v>8</v>
      </c>
      <c r="D679" s="24">
        <v>132</v>
      </c>
      <c r="E679" s="24">
        <v>2000</v>
      </c>
      <c r="F679" s="201" t="s">
        <v>1481</v>
      </c>
      <c r="G679" s="24" t="s">
        <v>1520</v>
      </c>
    </row>
    <row r="680" spans="1:7" ht="45">
      <c r="A680" s="201" t="s">
        <v>1481</v>
      </c>
      <c r="B680" s="24" t="s">
        <v>1522</v>
      </c>
      <c r="C680" s="24" t="s">
        <v>8</v>
      </c>
      <c r="D680" s="24">
        <v>62</v>
      </c>
      <c r="E680" s="24">
        <v>3000</v>
      </c>
      <c r="F680" s="201" t="s">
        <v>1481</v>
      </c>
      <c r="G680" s="24" t="s">
        <v>1520</v>
      </c>
    </row>
    <row r="681" spans="1:7" ht="45">
      <c r="A681" s="201" t="s">
        <v>1481</v>
      </c>
      <c r="B681" s="24" t="s">
        <v>1504</v>
      </c>
      <c r="C681" s="24" t="s">
        <v>8</v>
      </c>
      <c r="D681" s="24">
        <v>220</v>
      </c>
      <c r="E681" s="24">
        <v>2000</v>
      </c>
      <c r="F681" s="201" t="s">
        <v>1481</v>
      </c>
      <c r="G681" s="24" t="s">
        <v>1520</v>
      </c>
    </row>
    <row r="682" spans="1:7" ht="45">
      <c r="A682" s="201" t="s">
        <v>1481</v>
      </c>
      <c r="B682" s="24" t="s">
        <v>1523</v>
      </c>
      <c r="C682" s="24" t="s">
        <v>8</v>
      </c>
      <c r="D682" s="24">
        <v>140</v>
      </c>
      <c r="E682" s="24">
        <v>3000</v>
      </c>
      <c r="F682" s="201" t="s">
        <v>1481</v>
      </c>
      <c r="G682" s="24" t="s">
        <v>1520</v>
      </c>
    </row>
    <row r="683" spans="1:7" ht="30">
      <c r="A683" s="201" t="s">
        <v>1607</v>
      </c>
      <c r="B683" s="201" t="s">
        <v>1627</v>
      </c>
      <c r="C683" s="201" t="s">
        <v>8</v>
      </c>
      <c r="D683" s="13">
        <v>70</v>
      </c>
      <c r="E683" s="315">
        <v>3000</v>
      </c>
      <c r="F683" s="201" t="s">
        <v>1607</v>
      </c>
      <c r="G683" s="201" t="s">
        <v>1608</v>
      </c>
    </row>
    <row r="684" spans="1:7" ht="30">
      <c r="A684" s="201" t="s">
        <v>1607</v>
      </c>
      <c r="B684" s="201" t="s">
        <v>1628</v>
      </c>
      <c r="C684" s="201" t="s">
        <v>8</v>
      </c>
      <c r="D684" s="13">
        <v>70</v>
      </c>
      <c r="E684" s="315" t="s">
        <v>1629</v>
      </c>
      <c r="F684" s="201" t="s">
        <v>1607</v>
      </c>
      <c r="G684" s="201" t="s">
        <v>1618</v>
      </c>
    </row>
    <row r="685" spans="1:7" ht="30">
      <c r="A685" s="201" t="s">
        <v>1607</v>
      </c>
      <c r="B685" s="350" t="s">
        <v>1630</v>
      </c>
      <c r="C685" s="201" t="s">
        <v>8</v>
      </c>
      <c r="D685" s="13">
        <v>350</v>
      </c>
      <c r="E685" s="315">
        <v>50</v>
      </c>
      <c r="F685" s="201" t="s">
        <v>1607</v>
      </c>
      <c r="G685" s="201" t="s">
        <v>1631</v>
      </c>
    </row>
    <row r="686" spans="1:7" ht="30">
      <c r="A686" s="201" t="s">
        <v>1607</v>
      </c>
      <c r="B686" s="350" t="s">
        <v>1632</v>
      </c>
      <c r="C686" s="201" t="s">
        <v>8</v>
      </c>
      <c r="D686" s="13">
        <v>230</v>
      </c>
      <c r="E686" s="315">
        <v>40</v>
      </c>
      <c r="F686" s="201" t="s">
        <v>1607</v>
      </c>
      <c r="G686" s="201" t="s">
        <v>1631</v>
      </c>
    </row>
    <row r="687" spans="1:7" ht="30">
      <c r="A687" s="201" t="s">
        <v>1607</v>
      </c>
      <c r="B687" s="350" t="s">
        <v>1633</v>
      </c>
      <c r="C687" s="201" t="s">
        <v>8</v>
      </c>
      <c r="D687" s="13">
        <v>280</v>
      </c>
      <c r="E687" s="315" t="s">
        <v>1634</v>
      </c>
      <c r="F687" s="201" t="s">
        <v>1607</v>
      </c>
      <c r="G687" s="201" t="s">
        <v>1631</v>
      </c>
    </row>
    <row r="688" spans="1:7" ht="30">
      <c r="A688" s="201" t="s">
        <v>1607</v>
      </c>
      <c r="B688" s="350" t="s">
        <v>1635</v>
      </c>
      <c r="C688" s="201" t="s">
        <v>8</v>
      </c>
      <c r="D688" s="13">
        <v>300</v>
      </c>
      <c r="E688" s="315" t="s">
        <v>1636</v>
      </c>
      <c r="F688" s="201" t="s">
        <v>1607</v>
      </c>
      <c r="G688" s="201" t="s">
        <v>1631</v>
      </c>
    </row>
    <row r="689" spans="1:7" ht="30">
      <c r="A689" s="201" t="s">
        <v>1607</v>
      </c>
      <c r="B689" s="350" t="s">
        <v>1637</v>
      </c>
      <c r="C689" s="201" t="s">
        <v>8</v>
      </c>
      <c r="D689" s="13">
        <v>350</v>
      </c>
      <c r="E689" s="315" t="s">
        <v>1638</v>
      </c>
      <c r="F689" s="201" t="s">
        <v>1607</v>
      </c>
      <c r="G689" s="201" t="s">
        <v>1631</v>
      </c>
    </row>
    <row r="690" spans="1:7" ht="30">
      <c r="A690" s="201" t="s">
        <v>1607</v>
      </c>
      <c r="B690" s="350" t="s">
        <v>1639</v>
      </c>
      <c r="C690" s="201" t="s">
        <v>8</v>
      </c>
      <c r="D690" s="13">
        <v>300</v>
      </c>
      <c r="E690" s="315" t="s">
        <v>1640</v>
      </c>
      <c r="F690" s="201" t="s">
        <v>1607</v>
      </c>
      <c r="G690" s="201" t="s">
        <v>1631</v>
      </c>
    </row>
    <row r="691" spans="1:7" ht="30">
      <c r="A691" s="201" t="s">
        <v>1607</v>
      </c>
      <c r="B691" s="350" t="s">
        <v>1641</v>
      </c>
      <c r="C691" s="201" t="s">
        <v>8</v>
      </c>
      <c r="D691" s="13">
        <v>110</v>
      </c>
      <c r="E691" s="315" t="s">
        <v>1642</v>
      </c>
      <c r="F691" s="201" t="s">
        <v>1607</v>
      </c>
      <c r="G691" s="201" t="s">
        <v>1631</v>
      </c>
    </row>
    <row r="692" spans="1:7" ht="30">
      <c r="A692" s="201" t="s">
        <v>1607</v>
      </c>
      <c r="B692" s="350" t="s">
        <v>1643</v>
      </c>
      <c r="C692" s="201" t="s">
        <v>8</v>
      </c>
      <c r="D692" s="13">
        <v>168</v>
      </c>
      <c r="E692" s="315" t="s">
        <v>1644</v>
      </c>
      <c r="F692" s="201" t="s">
        <v>1607</v>
      </c>
      <c r="G692" s="201" t="s">
        <v>1631</v>
      </c>
    </row>
    <row r="693" spans="1:7" ht="30">
      <c r="A693" s="201" t="s">
        <v>1607</v>
      </c>
      <c r="B693" s="350" t="s">
        <v>1645</v>
      </c>
      <c r="C693" s="201" t="s">
        <v>8</v>
      </c>
      <c r="D693" s="13">
        <v>190</v>
      </c>
      <c r="E693" s="315" t="s">
        <v>1646</v>
      </c>
      <c r="F693" s="201" t="s">
        <v>1607</v>
      </c>
      <c r="G693" s="201" t="s">
        <v>1631</v>
      </c>
    </row>
    <row r="694" spans="1:7" ht="30">
      <c r="A694" s="201" t="s">
        <v>1607</v>
      </c>
      <c r="B694" s="350" t="s">
        <v>1097</v>
      </c>
      <c r="C694" s="201" t="s">
        <v>8</v>
      </c>
      <c r="D694" s="13">
        <v>87.63</v>
      </c>
      <c r="E694" s="315" t="s">
        <v>1642</v>
      </c>
      <c r="F694" s="201" t="s">
        <v>1607</v>
      </c>
      <c r="G694" s="201" t="s">
        <v>1631</v>
      </c>
    </row>
    <row r="695" spans="1:7" ht="30">
      <c r="A695" s="201" t="s">
        <v>1607</v>
      </c>
      <c r="B695" s="350" t="s">
        <v>1647</v>
      </c>
      <c r="C695" s="201" t="s">
        <v>8</v>
      </c>
      <c r="D695" s="13">
        <v>130</v>
      </c>
      <c r="E695" s="315" t="s">
        <v>1642</v>
      </c>
      <c r="F695" s="201" t="s">
        <v>1607</v>
      </c>
      <c r="G695" s="201" t="s">
        <v>1631</v>
      </c>
    </row>
    <row r="696" spans="1:7" ht="30">
      <c r="A696" s="201" t="s">
        <v>1607</v>
      </c>
      <c r="B696" s="350" t="s">
        <v>1648</v>
      </c>
      <c r="C696" s="201" t="s">
        <v>8</v>
      </c>
      <c r="D696" s="13">
        <v>310</v>
      </c>
      <c r="E696" s="315" t="s">
        <v>1642</v>
      </c>
      <c r="F696" s="201" t="s">
        <v>1607</v>
      </c>
      <c r="G696" s="201" t="s">
        <v>1631</v>
      </c>
    </row>
    <row r="697" spans="1:7" ht="30">
      <c r="A697" s="201" t="s">
        <v>1607</v>
      </c>
      <c r="B697" s="350" t="s">
        <v>1649</v>
      </c>
      <c r="C697" s="201" t="s">
        <v>8</v>
      </c>
      <c r="D697" s="13">
        <v>110</v>
      </c>
      <c r="E697" s="315" t="s">
        <v>1644</v>
      </c>
      <c r="F697" s="201" t="s">
        <v>1607</v>
      </c>
      <c r="G697" s="201" t="s">
        <v>1631</v>
      </c>
    </row>
    <row r="698" spans="1:7" ht="30">
      <c r="A698" s="201" t="s">
        <v>1607</v>
      </c>
      <c r="B698" s="350" t="s">
        <v>1650</v>
      </c>
      <c r="C698" s="201" t="s">
        <v>8</v>
      </c>
      <c r="D698" s="13">
        <v>300</v>
      </c>
      <c r="E698" s="315" t="s">
        <v>1636</v>
      </c>
      <c r="F698" s="201" t="s">
        <v>1607</v>
      </c>
      <c r="G698" s="201" t="s">
        <v>1631</v>
      </c>
    </row>
    <row r="699" spans="1:7" ht="30">
      <c r="A699" s="201" t="s">
        <v>1607</v>
      </c>
      <c r="B699" s="350" t="s">
        <v>1651</v>
      </c>
      <c r="C699" s="201" t="s">
        <v>8</v>
      </c>
      <c r="D699" s="13">
        <v>138</v>
      </c>
      <c r="E699" s="315" t="s">
        <v>1652</v>
      </c>
      <c r="F699" s="201" t="s">
        <v>1607</v>
      </c>
      <c r="G699" s="201" t="s">
        <v>1631</v>
      </c>
    </row>
    <row r="700" spans="1:7" ht="30">
      <c r="A700" s="201" t="s">
        <v>1607</v>
      </c>
      <c r="B700" s="350" t="s">
        <v>1653</v>
      </c>
      <c r="C700" s="201" t="s">
        <v>8</v>
      </c>
      <c r="D700" s="13">
        <v>240</v>
      </c>
      <c r="E700" s="315" t="s">
        <v>1654</v>
      </c>
      <c r="F700" s="201" t="s">
        <v>1607</v>
      </c>
      <c r="G700" s="201" t="s">
        <v>1631</v>
      </c>
    </row>
    <row r="701" spans="1:7" ht="30">
      <c r="A701" s="201" t="s">
        <v>1607</v>
      </c>
      <c r="B701" s="350" t="s">
        <v>1655</v>
      </c>
      <c r="C701" s="201" t="s">
        <v>8</v>
      </c>
      <c r="D701" s="13">
        <v>250</v>
      </c>
      <c r="E701" s="315" t="s">
        <v>1636</v>
      </c>
      <c r="F701" s="201" t="s">
        <v>1607</v>
      </c>
      <c r="G701" s="201" t="s">
        <v>1631</v>
      </c>
    </row>
    <row r="702" spans="1:7" ht="30">
      <c r="A702" s="201" t="s">
        <v>1607</v>
      </c>
      <c r="B702" s="350" t="s">
        <v>1128</v>
      </c>
      <c r="C702" s="201" t="s">
        <v>8</v>
      </c>
      <c r="D702" s="13">
        <v>57.2</v>
      </c>
      <c r="E702" s="315" t="s">
        <v>1656</v>
      </c>
      <c r="F702" s="201" t="s">
        <v>1607</v>
      </c>
      <c r="G702" s="201" t="s">
        <v>1631</v>
      </c>
    </row>
    <row r="703" spans="1:7" ht="30">
      <c r="A703" s="201" t="s">
        <v>1607</v>
      </c>
      <c r="B703" s="350" t="s">
        <v>1657</v>
      </c>
      <c r="C703" s="201" t="s">
        <v>8</v>
      </c>
      <c r="D703" s="13">
        <v>65</v>
      </c>
      <c r="E703" s="315" t="s">
        <v>1656</v>
      </c>
      <c r="F703" s="201" t="s">
        <v>1607</v>
      </c>
      <c r="G703" s="201" t="s">
        <v>1631</v>
      </c>
    </row>
    <row r="704" spans="1:7" ht="30">
      <c r="A704" s="201" t="s">
        <v>1607</v>
      </c>
      <c r="B704" s="350" t="s">
        <v>1658</v>
      </c>
      <c r="C704" s="201" t="s">
        <v>8</v>
      </c>
      <c r="D704" s="13">
        <v>50</v>
      </c>
      <c r="E704" s="315" t="s">
        <v>1656</v>
      </c>
      <c r="F704" s="201" t="s">
        <v>1607</v>
      </c>
      <c r="G704" s="201" t="s">
        <v>1631</v>
      </c>
    </row>
    <row r="705" spans="1:7" ht="30">
      <c r="A705" s="201" t="s">
        <v>1607</v>
      </c>
      <c r="B705" s="350" t="s">
        <v>1659</v>
      </c>
      <c r="C705" s="201" t="s">
        <v>8</v>
      </c>
      <c r="D705" s="13">
        <v>70</v>
      </c>
      <c r="E705" s="315" t="s">
        <v>1640</v>
      </c>
      <c r="F705" s="201" t="s">
        <v>1607</v>
      </c>
      <c r="G705" s="201" t="s">
        <v>1631</v>
      </c>
    </row>
    <row r="706" spans="1:7" ht="30">
      <c r="A706" s="201" t="s">
        <v>1607</v>
      </c>
      <c r="B706" s="350" t="s">
        <v>1660</v>
      </c>
      <c r="C706" s="201" t="s">
        <v>8</v>
      </c>
      <c r="D706" s="13">
        <v>155</v>
      </c>
      <c r="E706" s="315" t="s">
        <v>1656</v>
      </c>
      <c r="F706" s="201" t="s">
        <v>1607</v>
      </c>
      <c r="G706" s="201" t="s">
        <v>1631</v>
      </c>
    </row>
    <row r="707" spans="1:7" ht="30">
      <c r="A707" s="201" t="s">
        <v>1607</v>
      </c>
      <c r="B707" s="201" t="s">
        <v>1661</v>
      </c>
      <c r="C707" s="201" t="s">
        <v>8</v>
      </c>
      <c r="D707" s="13">
        <v>450</v>
      </c>
      <c r="E707" s="315">
        <v>800</v>
      </c>
      <c r="F707" s="201" t="s">
        <v>1607</v>
      </c>
      <c r="G707" s="201" t="s">
        <v>1623</v>
      </c>
    </row>
    <row r="708" spans="1:7" ht="30">
      <c r="A708" s="201" t="s">
        <v>1607</v>
      </c>
      <c r="B708" s="201" t="s">
        <v>1662</v>
      </c>
      <c r="C708" s="201" t="s">
        <v>8</v>
      </c>
      <c r="D708" s="13">
        <v>70</v>
      </c>
      <c r="E708" s="315">
        <v>3000</v>
      </c>
      <c r="F708" s="201" t="s">
        <v>1607</v>
      </c>
      <c r="G708" s="201" t="s">
        <v>1623</v>
      </c>
    </row>
    <row r="709" spans="1:7" ht="30">
      <c r="A709" s="201" t="s">
        <v>1667</v>
      </c>
      <c r="B709" s="201" t="s">
        <v>1673</v>
      </c>
      <c r="C709" s="201" t="s">
        <v>8</v>
      </c>
      <c r="D709" s="201">
        <v>23</v>
      </c>
      <c r="E709" s="13">
        <v>1500</v>
      </c>
      <c r="F709" s="201" t="s">
        <v>1667</v>
      </c>
      <c r="G709" s="201" t="s">
        <v>1671</v>
      </c>
    </row>
    <row r="710" spans="1:7" ht="30">
      <c r="A710" s="201" t="s">
        <v>1667</v>
      </c>
      <c r="B710" s="201" t="s">
        <v>1673</v>
      </c>
      <c r="C710" s="201" t="s">
        <v>8</v>
      </c>
      <c r="D710" s="201">
        <v>45</v>
      </c>
      <c r="E710" s="13">
        <v>2000</v>
      </c>
      <c r="F710" s="201" t="s">
        <v>1667</v>
      </c>
      <c r="G710" s="201" t="s">
        <v>1668</v>
      </c>
    </row>
    <row r="711" spans="1:7" ht="30">
      <c r="A711" s="201" t="s">
        <v>1667</v>
      </c>
      <c r="B711" s="201" t="s">
        <v>1674</v>
      </c>
      <c r="C711" s="201" t="s">
        <v>1116</v>
      </c>
      <c r="D711" s="201">
        <v>700</v>
      </c>
      <c r="E711" s="13">
        <v>140000</v>
      </c>
      <c r="F711" s="201" t="s">
        <v>1667</v>
      </c>
      <c r="G711" s="201" t="s">
        <v>1675</v>
      </c>
    </row>
    <row r="712" spans="1:7" ht="30">
      <c r="A712" s="201" t="s">
        <v>1667</v>
      </c>
      <c r="B712" s="201" t="s">
        <v>1673</v>
      </c>
      <c r="C712" s="201" t="s">
        <v>8</v>
      </c>
      <c r="D712" s="201">
        <v>50</v>
      </c>
      <c r="E712" s="13">
        <v>50000</v>
      </c>
      <c r="F712" s="201" t="s">
        <v>1667</v>
      </c>
      <c r="G712" s="201" t="s">
        <v>1675</v>
      </c>
    </row>
    <row r="713" spans="1:7" ht="30">
      <c r="A713" s="201" t="s">
        <v>1667</v>
      </c>
      <c r="B713" s="201" t="s">
        <v>1676</v>
      </c>
      <c r="C713" s="201" t="s">
        <v>8</v>
      </c>
      <c r="D713" s="201">
        <v>120</v>
      </c>
      <c r="E713" s="13">
        <v>180000</v>
      </c>
      <c r="F713" s="201" t="s">
        <v>1667</v>
      </c>
      <c r="G713" s="201" t="s">
        <v>1675</v>
      </c>
    </row>
    <row r="714" spans="1:7" ht="30">
      <c r="A714" s="201" t="s">
        <v>1667</v>
      </c>
      <c r="B714" s="201" t="s">
        <v>1677</v>
      </c>
      <c r="C714" s="201" t="s">
        <v>8</v>
      </c>
      <c r="D714" s="201">
        <v>110</v>
      </c>
      <c r="E714" s="13">
        <v>165000</v>
      </c>
      <c r="F714" s="201" t="s">
        <v>1667</v>
      </c>
      <c r="G714" s="201" t="s">
        <v>1675</v>
      </c>
    </row>
    <row r="715" spans="1:7" ht="30">
      <c r="A715" s="201" t="s">
        <v>1667</v>
      </c>
      <c r="B715" s="201" t="s">
        <v>1678</v>
      </c>
      <c r="C715" s="201" t="s">
        <v>8</v>
      </c>
      <c r="D715" s="201">
        <v>240</v>
      </c>
      <c r="E715" s="13">
        <v>240000</v>
      </c>
      <c r="F715" s="201" t="s">
        <v>1667</v>
      </c>
      <c r="G715" s="201" t="s">
        <v>1675</v>
      </c>
    </row>
    <row r="716" spans="1:7" ht="30.75" thickBot="1">
      <c r="A716" s="201" t="s">
        <v>1667</v>
      </c>
      <c r="B716" s="201" t="s">
        <v>1679</v>
      </c>
      <c r="C716" s="201" t="s">
        <v>8</v>
      </c>
      <c r="D716" s="201">
        <v>60</v>
      </c>
      <c r="E716" s="13">
        <v>30000</v>
      </c>
      <c r="F716" s="201" t="s">
        <v>1667</v>
      </c>
      <c r="G716" s="201" t="s">
        <v>1675</v>
      </c>
    </row>
    <row r="717" spans="1:7" ht="60.75" thickBot="1">
      <c r="A717" s="201" t="s">
        <v>1757</v>
      </c>
      <c r="B717" s="202" t="s">
        <v>2028</v>
      </c>
      <c r="C717" s="4" t="s">
        <v>8</v>
      </c>
      <c r="D717" s="4">
        <v>708</v>
      </c>
      <c r="E717" s="4">
        <v>132</v>
      </c>
      <c r="F717" s="201" t="s">
        <v>1757</v>
      </c>
      <c r="G717" s="86" t="s">
        <v>1683</v>
      </c>
    </row>
    <row r="718" spans="1:7" ht="60.75" thickBot="1">
      <c r="A718" s="201" t="s">
        <v>1757</v>
      </c>
      <c r="B718" s="195" t="s">
        <v>2029</v>
      </c>
      <c r="C718" s="6" t="s">
        <v>8</v>
      </c>
      <c r="D718" s="6">
        <v>590</v>
      </c>
      <c r="E718" s="6">
        <v>132</v>
      </c>
      <c r="F718" s="201" t="s">
        <v>1757</v>
      </c>
      <c r="G718" s="86" t="s">
        <v>1683</v>
      </c>
    </row>
    <row r="719" spans="1:7" ht="60.75" thickBot="1">
      <c r="A719" s="201" t="s">
        <v>1757</v>
      </c>
      <c r="B719" s="195" t="s">
        <v>2030</v>
      </c>
      <c r="C719" s="6" t="s">
        <v>8</v>
      </c>
      <c r="D719" s="6">
        <v>283.2</v>
      </c>
      <c r="E719" s="6">
        <v>496</v>
      </c>
      <c r="F719" s="201" t="s">
        <v>1757</v>
      </c>
      <c r="G719" s="86" t="s">
        <v>1683</v>
      </c>
    </row>
    <row r="720" spans="1:7" ht="75.75" thickBot="1">
      <c r="A720" s="201" t="s">
        <v>1757</v>
      </c>
      <c r="B720" s="202" t="s">
        <v>75</v>
      </c>
      <c r="C720" s="4" t="s">
        <v>1052</v>
      </c>
      <c r="D720" s="4">
        <v>780</v>
      </c>
      <c r="E720" s="4">
        <v>650</v>
      </c>
      <c r="F720" s="201" t="s">
        <v>1757</v>
      </c>
      <c r="G720" s="201" t="s">
        <v>1697</v>
      </c>
    </row>
    <row r="721" spans="1:7" ht="75.75" thickBot="1">
      <c r="A721" s="201" t="s">
        <v>1757</v>
      </c>
      <c r="B721" s="195" t="s">
        <v>2031</v>
      </c>
      <c r="C721" s="6" t="s">
        <v>8</v>
      </c>
      <c r="D721" s="6">
        <v>800</v>
      </c>
      <c r="E721" s="6">
        <v>350</v>
      </c>
      <c r="F721" s="201" t="s">
        <v>1757</v>
      </c>
      <c r="G721" s="201" t="s">
        <v>1697</v>
      </c>
    </row>
    <row r="722" spans="1:7" ht="75.75" thickBot="1">
      <c r="A722" s="201" t="s">
        <v>1757</v>
      </c>
      <c r="B722" s="6" t="s">
        <v>2032</v>
      </c>
      <c r="C722" s="6" t="s">
        <v>98</v>
      </c>
      <c r="D722" s="90">
        <v>76</v>
      </c>
      <c r="E722" s="6">
        <v>50</v>
      </c>
      <c r="F722" s="201" t="s">
        <v>1757</v>
      </c>
      <c r="G722" s="201" t="s">
        <v>1740</v>
      </c>
    </row>
    <row r="723" spans="1:7" ht="75.75" thickBot="1">
      <c r="A723" s="201" t="s">
        <v>1757</v>
      </c>
      <c r="B723" s="6" t="s">
        <v>2033</v>
      </c>
      <c r="C723" s="6" t="s">
        <v>98</v>
      </c>
      <c r="D723" s="90">
        <v>44</v>
      </c>
      <c r="E723" s="6">
        <v>30</v>
      </c>
      <c r="F723" s="201" t="s">
        <v>1757</v>
      </c>
      <c r="G723" s="201" t="s">
        <v>1740</v>
      </c>
    </row>
    <row r="724" spans="1:7" ht="75.75" thickBot="1">
      <c r="A724" s="201" t="s">
        <v>1757</v>
      </c>
      <c r="B724" s="6" t="s">
        <v>2034</v>
      </c>
      <c r="C724" s="6" t="s">
        <v>1052</v>
      </c>
      <c r="D724" s="90">
        <v>342</v>
      </c>
      <c r="E724" s="6">
        <v>80</v>
      </c>
      <c r="F724" s="201" t="s">
        <v>1757</v>
      </c>
      <c r="G724" s="201" t="s">
        <v>1740</v>
      </c>
    </row>
    <row r="725" spans="1:7" ht="75.75" thickBot="1">
      <c r="A725" s="201" t="s">
        <v>1757</v>
      </c>
      <c r="B725" s="6" t="s">
        <v>2035</v>
      </c>
      <c r="C725" s="6" t="s">
        <v>1052</v>
      </c>
      <c r="D725" s="90">
        <v>336</v>
      </c>
      <c r="E725" s="6">
        <v>80</v>
      </c>
      <c r="F725" s="201" t="s">
        <v>1757</v>
      </c>
      <c r="G725" s="201" t="s">
        <v>1740</v>
      </c>
    </row>
    <row r="726" spans="1:7" ht="75.75" thickBot="1">
      <c r="A726" s="201" t="s">
        <v>1757</v>
      </c>
      <c r="B726" s="6" t="s">
        <v>2036</v>
      </c>
      <c r="C726" s="6" t="s">
        <v>1052</v>
      </c>
      <c r="D726" s="90">
        <v>349</v>
      </c>
      <c r="E726" s="6">
        <v>80</v>
      </c>
      <c r="F726" s="201" t="s">
        <v>1757</v>
      </c>
      <c r="G726" s="201" t="s">
        <v>1740</v>
      </c>
    </row>
    <row r="727" spans="1:7" ht="75.75" thickBot="1">
      <c r="A727" s="201" t="s">
        <v>1757</v>
      </c>
      <c r="B727" s="6" t="s">
        <v>2037</v>
      </c>
      <c r="C727" s="6" t="s">
        <v>98</v>
      </c>
      <c r="D727" s="90">
        <v>699</v>
      </c>
      <c r="E727" s="6">
        <v>60</v>
      </c>
      <c r="F727" s="201" t="s">
        <v>1757</v>
      </c>
      <c r="G727" s="201" t="s">
        <v>1740</v>
      </c>
    </row>
    <row r="728" spans="1:7" ht="75.75" thickBot="1">
      <c r="A728" s="201" t="s">
        <v>1757</v>
      </c>
      <c r="B728" s="6" t="s">
        <v>2038</v>
      </c>
      <c r="C728" s="6" t="s">
        <v>98</v>
      </c>
      <c r="D728" s="90">
        <v>793</v>
      </c>
      <c r="E728" s="6">
        <v>40</v>
      </c>
      <c r="F728" s="201" t="s">
        <v>1757</v>
      </c>
      <c r="G728" s="201" t="s">
        <v>1740</v>
      </c>
    </row>
    <row r="729" spans="1:7" ht="75.75" thickBot="1">
      <c r="A729" s="201" t="s">
        <v>1757</v>
      </c>
      <c r="B729" s="6" t="s">
        <v>2039</v>
      </c>
      <c r="C729" s="6" t="s">
        <v>98</v>
      </c>
      <c r="D729" s="6" t="s">
        <v>2040</v>
      </c>
      <c r="E729" s="6">
        <v>10</v>
      </c>
      <c r="F729" s="201" t="s">
        <v>1757</v>
      </c>
      <c r="G729" s="201" t="s">
        <v>1740</v>
      </c>
    </row>
    <row r="730" spans="1:7" ht="75.75" thickBot="1">
      <c r="A730" s="201" t="s">
        <v>1757</v>
      </c>
      <c r="B730" s="6" t="s">
        <v>2041</v>
      </c>
      <c r="C730" s="6" t="s">
        <v>98</v>
      </c>
      <c r="D730" s="6" t="s">
        <v>2040</v>
      </c>
      <c r="E730" s="6">
        <v>10</v>
      </c>
      <c r="F730" s="201" t="s">
        <v>1757</v>
      </c>
      <c r="G730" s="201" t="s">
        <v>1740</v>
      </c>
    </row>
    <row r="731" spans="1:7" ht="75.75" thickBot="1">
      <c r="A731" s="201" t="s">
        <v>1757</v>
      </c>
      <c r="B731" s="6" t="s">
        <v>1142</v>
      </c>
      <c r="C731" s="6" t="s">
        <v>98</v>
      </c>
      <c r="D731" s="6" t="s">
        <v>2040</v>
      </c>
      <c r="E731" s="6">
        <v>15</v>
      </c>
      <c r="F731" s="201" t="s">
        <v>1757</v>
      </c>
      <c r="G731" s="201" t="s">
        <v>1740</v>
      </c>
    </row>
    <row r="732" spans="1:7" ht="75.75" thickBot="1">
      <c r="A732" s="201" t="s">
        <v>1757</v>
      </c>
      <c r="B732" s="6" t="s">
        <v>2042</v>
      </c>
      <c r="C732" s="6" t="s">
        <v>98</v>
      </c>
      <c r="D732" s="6" t="s">
        <v>2040</v>
      </c>
      <c r="E732" s="6">
        <v>15</v>
      </c>
      <c r="F732" s="201" t="s">
        <v>1757</v>
      </c>
      <c r="G732" s="201" t="s">
        <v>1740</v>
      </c>
    </row>
    <row r="733" spans="1:7" ht="75.75" thickBot="1">
      <c r="A733" s="201" t="s">
        <v>1757</v>
      </c>
      <c r="B733" s="6" t="s">
        <v>2043</v>
      </c>
      <c r="C733" s="6" t="s">
        <v>98</v>
      </c>
      <c r="D733" s="90">
        <v>633</v>
      </c>
      <c r="E733" s="6">
        <v>40</v>
      </c>
      <c r="F733" s="201" t="s">
        <v>1757</v>
      </c>
      <c r="G733" s="201" t="s">
        <v>1740</v>
      </c>
    </row>
    <row r="734" spans="1:7" ht="75.75" thickBot="1">
      <c r="A734" s="201" t="s">
        <v>1757</v>
      </c>
      <c r="B734" s="6" t="s">
        <v>2044</v>
      </c>
      <c r="C734" s="6" t="s">
        <v>98</v>
      </c>
      <c r="D734" s="90">
        <v>743</v>
      </c>
      <c r="E734" s="6">
        <v>40</v>
      </c>
      <c r="F734" s="201" t="s">
        <v>1757</v>
      </c>
      <c r="G734" s="201" t="s">
        <v>1740</v>
      </c>
    </row>
    <row r="735" spans="1:7" ht="75.75" thickBot="1">
      <c r="A735" s="201" t="s">
        <v>1757</v>
      </c>
      <c r="B735" s="6" t="s">
        <v>2045</v>
      </c>
      <c r="C735" s="6" t="s">
        <v>98</v>
      </c>
      <c r="D735" s="90">
        <v>189</v>
      </c>
      <c r="E735" s="6">
        <v>80</v>
      </c>
      <c r="F735" s="201" t="s">
        <v>1757</v>
      </c>
      <c r="G735" s="201" t="s">
        <v>1740</v>
      </c>
    </row>
    <row r="736" spans="1:7" ht="75.75" thickBot="1">
      <c r="A736" s="201" t="s">
        <v>1757</v>
      </c>
      <c r="B736" s="6" t="s">
        <v>2046</v>
      </c>
      <c r="C736" s="6" t="s">
        <v>98</v>
      </c>
      <c r="D736" s="90">
        <v>258</v>
      </c>
      <c r="E736" s="6">
        <v>80</v>
      </c>
      <c r="F736" s="201" t="s">
        <v>1757</v>
      </c>
      <c r="G736" s="201" t="s">
        <v>1740</v>
      </c>
    </row>
    <row r="737" spans="1:7" ht="75.75" thickBot="1">
      <c r="A737" s="201" t="s">
        <v>1757</v>
      </c>
      <c r="B737" s="6" t="s">
        <v>2047</v>
      </c>
      <c r="C737" s="6" t="s">
        <v>98</v>
      </c>
      <c r="D737" s="90">
        <v>170</v>
      </c>
      <c r="E737" s="6">
        <v>100</v>
      </c>
      <c r="F737" s="201" t="s">
        <v>1757</v>
      </c>
      <c r="G737" s="201" t="s">
        <v>1740</v>
      </c>
    </row>
    <row r="738" spans="1:7" ht="75.75" thickBot="1">
      <c r="A738" s="201" t="s">
        <v>1757</v>
      </c>
      <c r="B738" s="6" t="s">
        <v>2048</v>
      </c>
      <c r="C738" s="6" t="s">
        <v>82</v>
      </c>
      <c r="D738" s="90">
        <v>19</v>
      </c>
      <c r="E738" s="6">
        <v>150</v>
      </c>
      <c r="F738" s="201" t="s">
        <v>1757</v>
      </c>
      <c r="G738" s="201" t="s">
        <v>1740</v>
      </c>
    </row>
    <row r="739" spans="1:7" ht="75.75" thickBot="1">
      <c r="A739" s="201" t="s">
        <v>1757</v>
      </c>
      <c r="B739" s="6" t="s">
        <v>2049</v>
      </c>
      <c r="C739" s="6" t="s">
        <v>82</v>
      </c>
      <c r="D739" s="90">
        <v>87</v>
      </c>
      <c r="E739" s="6">
        <v>150</v>
      </c>
      <c r="F739" s="201" t="s">
        <v>1757</v>
      </c>
      <c r="G739" s="201" t="s">
        <v>1740</v>
      </c>
    </row>
    <row r="740" spans="1:7" ht="75.75" thickBot="1">
      <c r="A740" s="201" t="s">
        <v>1757</v>
      </c>
      <c r="B740" s="6" t="s">
        <v>2050</v>
      </c>
      <c r="C740" s="6" t="s">
        <v>82</v>
      </c>
      <c r="D740" s="90">
        <v>41</v>
      </c>
      <c r="E740" s="6">
        <v>100</v>
      </c>
      <c r="F740" s="201" t="s">
        <v>1757</v>
      </c>
      <c r="G740" s="201" t="s">
        <v>1740</v>
      </c>
    </row>
    <row r="741" spans="1:7" ht="75.75" thickBot="1">
      <c r="A741" s="201" t="s">
        <v>1757</v>
      </c>
      <c r="B741" s="6" t="s">
        <v>2051</v>
      </c>
      <c r="C741" s="6" t="s">
        <v>82</v>
      </c>
      <c r="D741" s="90">
        <v>120</v>
      </c>
      <c r="E741" s="6">
        <v>50</v>
      </c>
      <c r="F741" s="201" t="s">
        <v>1757</v>
      </c>
      <c r="G741" s="201" t="s">
        <v>1740</v>
      </c>
    </row>
    <row r="742" spans="1:7" ht="75.75" thickBot="1">
      <c r="A742" s="201" t="s">
        <v>1757</v>
      </c>
      <c r="B742" s="6" t="s">
        <v>2052</v>
      </c>
      <c r="C742" s="6" t="s">
        <v>98</v>
      </c>
      <c r="D742" s="90">
        <v>454</v>
      </c>
      <c r="E742" s="6">
        <v>40</v>
      </c>
      <c r="F742" s="201" t="s">
        <v>1757</v>
      </c>
      <c r="G742" s="201" t="s">
        <v>1740</v>
      </c>
    </row>
    <row r="743" spans="1:7">
      <c r="A743" s="16" t="s">
        <v>2070</v>
      </c>
      <c r="B743" s="16" t="s">
        <v>2234</v>
      </c>
      <c r="C743" s="16" t="s">
        <v>98</v>
      </c>
      <c r="D743" s="16">
        <v>750</v>
      </c>
      <c r="E743" s="37">
        <v>1500</v>
      </c>
      <c r="F743" s="16" t="s">
        <v>2070</v>
      </c>
      <c r="G743" s="16" t="s">
        <v>2192</v>
      </c>
    </row>
    <row r="744" spans="1:7">
      <c r="A744" s="16" t="s">
        <v>2070</v>
      </c>
      <c r="B744" s="16" t="s">
        <v>2235</v>
      </c>
      <c r="C744" s="16" t="s">
        <v>98</v>
      </c>
      <c r="D744" s="16">
        <v>400</v>
      </c>
      <c r="E744" s="37">
        <v>100</v>
      </c>
      <c r="F744" s="16" t="s">
        <v>2070</v>
      </c>
      <c r="G744" s="16" t="s">
        <v>2192</v>
      </c>
    </row>
    <row r="745" spans="1:7">
      <c r="A745" s="16" t="s">
        <v>2070</v>
      </c>
      <c r="B745" s="16" t="s">
        <v>2236</v>
      </c>
      <c r="C745" s="16" t="s">
        <v>98</v>
      </c>
      <c r="D745" s="16">
        <v>290</v>
      </c>
      <c r="E745" s="37">
        <v>350</v>
      </c>
      <c r="F745" s="16" t="s">
        <v>2070</v>
      </c>
      <c r="G745" s="16" t="s">
        <v>2192</v>
      </c>
    </row>
    <row r="746" spans="1:7">
      <c r="A746" s="16" t="s">
        <v>2070</v>
      </c>
      <c r="B746" s="16" t="s">
        <v>2237</v>
      </c>
      <c r="C746" s="16" t="s">
        <v>98</v>
      </c>
      <c r="D746" s="16">
        <v>550</v>
      </c>
      <c r="E746" s="37">
        <v>1000</v>
      </c>
      <c r="F746" s="16" t="s">
        <v>2070</v>
      </c>
      <c r="G746" s="16" t="s">
        <v>2071</v>
      </c>
    </row>
    <row r="747" spans="1:7">
      <c r="A747" s="16" t="s">
        <v>2070</v>
      </c>
      <c r="B747" s="16" t="s">
        <v>2238</v>
      </c>
      <c r="C747" s="16" t="s">
        <v>98</v>
      </c>
      <c r="D747" s="16">
        <v>400</v>
      </c>
      <c r="E747" s="37">
        <v>1000</v>
      </c>
      <c r="F747" s="16" t="s">
        <v>2070</v>
      </c>
      <c r="G747" s="16" t="s">
        <v>2071</v>
      </c>
    </row>
    <row r="748" spans="1:7" ht="45">
      <c r="A748" s="16" t="s">
        <v>2070</v>
      </c>
      <c r="B748" s="16" t="s">
        <v>2239</v>
      </c>
      <c r="C748" s="16" t="s">
        <v>98</v>
      </c>
      <c r="D748" s="16">
        <v>800</v>
      </c>
      <c r="E748" s="37">
        <v>1000</v>
      </c>
      <c r="F748" s="16" t="s">
        <v>2070</v>
      </c>
      <c r="G748" s="16" t="s">
        <v>2071</v>
      </c>
    </row>
    <row r="749" spans="1:7" ht="30">
      <c r="A749" s="16" t="s">
        <v>2070</v>
      </c>
      <c r="B749" s="16" t="s">
        <v>2240</v>
      </c>
      <c r="C749" s="16" t="s">
        <v>98</v>
      </c>
      <c r="D749" s="16">
        <v>800</v>
      </c>
      <c r="E749" s="37">
        <v>1000</v>
      </c>
      <c r="F749" s="16" t="s">
        <v>2070</v>
      </c>
      <c r="G749" s="16" t="s">
        <v>2071</v>
      </c>
    </row>
    <row r="750" spans="1:7">
      <c r="A750" s="16" t="s">
        <v>2070</v>
      </c>
      <c r="B750" s="16" t="s">
        <v>2241</v>
      </c>
      <c r="C750" s="16" t="s">
        <v>98</v>
      </c>
      <c r="D750" s="16">
        <v>1000</v>
      </c>
      <c r="E750" s="37">
        <v>1000</v>
      </c>
      <c r="F750" s="16" t="s">
        <v>2070</v>
      </c>
      <c r="G750" s="16" t="s">
        <v>2071</v>
      </c>
    </row>
    <row r="751" spans="1:7">
      <c r="A751" s="16" t="s">
        <v>2070</v>
      </c>
      <c r="B751" s="16" t="s">
        <v>1054</v>
      </c>
      <c r="C751" s="16" t="s">
        <v>98</v>
      </c>
      <c r="D751" s="16">
        <v>350</v>
      </c>
      <c r="E751" s="37">
        <v>1000</v>
      </c>
      <c r="F751" s="16" t="s">
        <v>2070</v>
      </c>
      <c r="G751" s="16" t="s">
        <v>2071</v>
      </c>
    </row>
    <row r="752" spans="1:7" ht="30">
      <c r="A752" s="16" t="s">
        <v>2070</v>
      </c>
      <c r="B752" s="16" t="s">
        <v>2242</v>
      </c>
      <c r="C752" s="16" t="s">
        <v>98</v>
      </c>
      <c r="D752" s="16">
        <v>1500</v>
      </c>
      <c r="E752" s="37">
        <v>1000</v>
      </c>
      <c r="F752" s="16" t="s">
        <v>2070</v>
      </c>
      <c r="G752" s="16" t="s">
        <v>2071</v>
      </c>
    </row>
    <row r="753" spans="1:7">
      <c r="A753" s="16" t="s">
        <v>2070</v>
      </c>
      <c r="B753" s="16" t="s">
        <v>2243</v>
      </c>
      <c r="C753" s="16" t="s">
        <v>98</v>
      </c>
      <c r="D753" s="16">
        <v>900</v>
      </c>
      <c r="E753" s="37">
        <v>1000</v>
      </c>
      <c r="F753" s="16" t="s">
        <v>2070</v>
      </c>
      <c r="G753" s="16" t="s">
        <v>2071</v>
      </c>
    </row>
    <row r="754" spans="1:7">
      <c r="A754" s="16" t="s">
        <v>2070</v>
      </c>
      <c r="B754" s="16" t="s">
        <v>2244</v>
      </c>
      <c r="C754" s="16" t="s">
        <v>98</v>
      </c>
      <c r="D754" s="16">
        <v>450</v>
      </c>
      <c r="E754" s="37">
        <v>1000</v>
      </c>
      <c r="F754" s="16" t="s">
        <v>2070</v>
      </c>
      <c r="G754" s="16" t="s">
        <v>2071</v>
      </c>
    </row>
    <row r="755" spans="1:7">
      <c r="A755" s="16" t="s">
        <v>2070</v>
      </c>
      <c r="B755" s="16" t="s">
        <v>2245</v>
      </c>
      <c r="C755" s="16" t="s">
        <v>98</v>
      </c>
      <c r="D755" s="16">
        <v>350</v>
      </c>
      <c r="E755" s="37">
        <v>500</v>
      </c>
      <c r="F755" s="16" t="s">
        <v>2070</v>
      </c>
      <c r="G755" s="16" t="s">
        <v>2071</v>
      </c>
    </row>
    <row r="756" spans="1:7">
      <c r="A756" s="16" t="s">
        <v>2070</v>
      </c>
      <c r="B756" s="16" t="s">
        <v>2246</v>
      </c>
      <c r="C756" s="16" t="s">
        <v>98</v>
      </c>
      <c r="D756" s="16">
        <v>500</v>
      </c>
      <c r="E756" s="37">
        <v>1000</v>
      </c>
      <c r="F756" s="16" t="s">
        <v>2070</v>
      </c>
      <c r="G756" s="16" t="s">
        <v>2071</v>
      </c>
    </row>
    <row r="757" spans="1:7">
      <c r="A757" s="16" t="s">
        <v>2070</v>
      </c>
      <c r="B757" s="16" t="s">
        <v>2247</v>
      </c>
      <c r="C757" s="16" t="s">
        <v>98</v>
      </c>
      <c r="D757" s="16">
        <v>50</v>
      </c>
      <c r="E757" s="37">
        <v>10000</v>
      </c>
      <c r="F757" s="16" t="s">
        <v>2070</v>
      </c>
      <c r="G757" s="16" t="s">
        <v>2071</v>
      </c>
    </row>
    <row r="758" spans="1:7">
      <c r="A758" s="16" t="s">
        <v>2070</v>
      </c>
      <c r="B758" s="16" t="s">
        <v>1484</v>
      </c>
      <c r="C758" s="16" t="s">
        <v>98</v>
      </c>
      <c r="D758" s="16">
        <v>75</v>
      </c>
      <c r="E758" s="37">
        <v>1000</v>
      </c>
      <c r="F758" s="16" t="s">
        <v>2070</v>
      </c>
      <c r="G758" s="16" t="s">
        <v>2071</v>
      </c>
    </row>
    <row r="759" spans="1:7">
      <c r="A759" s="16" t="s">
        <v>2070</v>
      </c>
      <c r="B759" s="16" t="s">
        <v>78</v>
      </c>
      <c r="C759" s="16" t="s">
        <v>98</v>
      </c>
      <c r="D759" s="16">
        <v>140</v>
      </c>
      <c r="E759" s="37">
        <v>1000</v>
      </c>
      <c r="F759" s="16" t="s">
        <v>2070</v>
      </c>
      <c r="G759" s="16" t="s">
        <v>2071</v>
      </c>
    </row>
    <row r="760" spans="1:7" ht="30">
      <c r="A760" s="16" t="s">
        <v>2070</v>
      </c>
      <c r="B760" s="16" t="s">
        <v>2248</v>
      </c>
      <c r="C760" s="16" t="s">
        <v>98</v>
      </c>
      <c r="D760" s="16">
        <v>1200</v>
      </c>
      <c r="E760" s="37">
        <v>2500</v>
      </c>
      <c r="F760" s="16" t="s">
        <v>2070</v>
      </c>
      <c r="G760" s="16" t="s">
        <v>2123</v>
      </c>
    </row>
    <row r="761" spans="1:7">
      <c r="A761" s="16" t="s">
        <v>2070</v>
      </c>
      <c r="B761" s="16" t="s">
        <v>2249</v>
      </c>
      <c r="C761" s="16" t="s">
        <v>98</v>
      </c>
      <c r="D761" s="16">
        <v>800</v>
      </c>
      <c r="E761" s="37">
        <v>1500</v>
      </c>
      <c r="F761" s="16" t="s">
        <v>2070</v>
      </c>
      <c r="G761" s="16" t="s">
        <v>2123</v>
      </c>
    </row>
    <row r="762" spans="1:7">
      <c r="A762" s="16" t="s">
        <v>2070</v>
      </c>
      <c r="B762" s="16" t="s">
        <v>1057</v>
      </c>
      <c r="C762" s="16" t="s">
        <v>98</v>
      </c>
      <c r="D762" s="16">
        <v>22</v>
      </c>
      <c r="E762" s="37">
        <v>20000</v>
      </c>
      <c r="F762" s="16" t="s">
        <v>2070</v>
      </c>
      <c r="G762" s="16" t="s">
        <v>2123</v>
      </c>
    </row>
    <row r="763" spans="1:7">
      <c r="A763" s="16" t="s">
        <v>2070</v>
      </c>
      <c r="B763" s="16" t="s">
        <v>2235</v>
      </c>
      <c r="C763" s="16" t="s">
        <v>98</v>
      </c>
      <c r="D763" s="16">
        <v>600</v>
      </c>
      <c r="E763" s="37">
        <v>1000</v>
      </c>
      <c r="F763" s="16" t="s">
        <v>2070</v>
      </c>
      <c r="G763" s="16" t="s">
        <v>2173</v>
      </c>
    </row>
    <row r="764" spans="1:7">
      <c r="A764" s="16" t="s">
        <v>2070</v>
      </c>
      <c r="B764" s="16" t="s">
        <v>1097</v>
      </c>
      <c r="C764" s="16" t="s">
        <v>98</v>
      </c>
      <c r="D764" s="16">
        <v>400</v>
      </c>
      <c r="E764" s="37">
        <v>1500</v>
      </c>
      <c r="F764" s="16" t="s">
        <v>2070</v>
      </c>
      <c r="G764" s="16" t="s">
        <v>2173</v>
      </c>
    </row>
    <row r="765" spans="1:7">
      <c r="A765" s="16" t="s">
        <v>2070</v>
      </c>
      <c r="B765" s="16" t="s">
        <v>1128</v>
      </c>
      <c r="C765" s="16" t="s">
        <v>98</v>
      </c>
      <c r="D765" s="16">
        <v>380</v>
      </c>
      <c r="E765" s="37">
        <v>1000</v>
      </c>
      <c r="F765" s="16" t="s">
        <v>2070</v>
      </c>
      <c r="G765" s="16" t="s">
        <v>2173</v>
      </c>
    </row>
    <row r="766" spans="1:7">
      <c r="A766" s="16" t="s">
        <v>2070</v>
      </c>
      <c r="B766" s="16" t="s">
        <v>2250</v>
      </c>
      <c r="C766" s="16" t="s">
        <v>98</v>
      </c>
      <c r="D766" s="16">
        <v>2150</v>
      </c>
      <c r="E766" s="37">
        <v>800</v>
      </c>
      <c r="F766" s="16" t="s">
        <v>2070</v>
      </c>
      <c r="G766" s="16" t="s">
        <v>2173</v>
      </c>
    </row>
    <row r="767" spans="1:7" ht="45">
      <c r="A767" s="16" t="s">
        <v>2070</v>
      </c>
      <c r="B767" s="16" t="s">
        <v>73</v>
      </c>
      <c r="C767" s="16" t="s">
        <v>98</v>
      </c>
      <c r="D767" s="16">
        <v>530</v>
      </c>
      <c r="E767" s="37">
        <v>300</v>
      </c>
      <c r="F767" s="16" t="s">
        <v>2070</v>
      </c>
      <c r="G767" s="16" t="s">
        <v>2251</v>
      </c>
    </row>
    <row r="768" spans="1:7">
      <c r="A768" s="16" t="s">
        <v>2070</v>
      </c>
      <c r="B768" s="16" t="s">
        <v>388</v>
      </c>
      <c r="C768" s="16" t="s">
        <v>98</v>
      </c>
      <c r="D768" s="16">
        <v>66</v>
      </c>
      <c r="E768" s="37">
        <v>1000</v>
      </c>
      <c r="F768" s="16" t="s">
        <v>2070</v>
      </c>
      <c r="G768" s="16" t="s">
        <v>2251</v>
      </c>
    </row>
    <row r="769" spans="1:7">
      <c r="A769" s="16" t="s">
        <v>2070</v>
      </c>
      <c r="B769" s="16" t="s">
        <v>854</v>
      </c>
      <c r="C769" s="16" t="s">
        <v>98</v>
      </c>
      <c r="D769" s="16">
        <v>40</v>
      </c>
      <c r="E769" s="37">
        <v>1500</v>
      </c>
      <c r="F769" s="16" t="s">
        <v>2070</v>
      </c>
      <c r="G769" s="16" t="s">
        <v>2251</v>
      </c>
    </row>
    <row r="770" spans="1:7">
      <c r="A770" s="16" t="s">
        <v>2070</v>
      </c>
      <c r="B770" s="16" t="s">
        <v>2235</v>
      </c>
      <c r="C770" s="16" t="s">
        <v>98</v>
      </c>
      <c r="D770" s="16">
        <v>505</v>
      </c>
      <c r="E770" s="37">
        <v>850</v>
      </c>
      <c r="F770" s="16" t="s">
        <v>2070</v>
      </c>
      <c r="G770" s="16" t="s">
        <v>2252</v>
      </c>
    </row>
    <row r="771" spans="1:7">
      <c r="A771" s="16" t="s">
        <v>2070</v>
      </c>
      <c r="B771" s="16" t="s">
        <v>1128</v>
      </c>
      <c r="C771" s="16" t="s">
        <v>98</v>
      </c>
      <c r="D771" s="16">
        <v>300</v>
      </c>
      <c r="E771" s="37">
        <v>400</v>
      </c>
      <c r="F771" s="16" t="s">
        <v>2070</v>
      </c>
      <c r="G771" s="16" t="s">
        <v>2252</v>
      </c>
    </row>
    <row r="772" spans="1:7">
      <c r="A772" s="16" t="s">
        <v>2070</v>
      </c>
      <c r="B772" s="16" t="s">
        <v>1057</v>
      </c>
      <c r="C772" s="16" t="s">
        <v>98</v>
      </c>
      <c r="D772" s="16">
        <v>25</v>
      </c>
      <c r="E772" s="37">
        <v>1000</v>
      </c>
      <c r="F772" s="16" t="s">
        <v>2070</v>
      </c>
      <c r="G772" s="16" t="s">
        <v>2252</v>
      </c>
    </row>
    <row r="773" spans="1:7" ht="30">
      <c r="A773" s="16" t="s">
        <v>2070</v>
      </c>
      <c r="B773" s="16" t="s">
        <v>2253</v>
      </c>
      <c r="C773" s="16" t="s">
        <v>98</v>
      </c>
      <c r="D773" s="16">
        <v>650</v>
      </c>
      <c r="E773" s="37">
        <v>300</v>
      </c>
      <c r="F773" s="16" t="s">
        <v>2070</v>
      </c>
      <c r="G773" s="16" t="s">
        <v>2252</v>
      </c>
    </row>
    <row r="774" spans="1:7" ht="30">
      <c r="A774" s="16" t="s">
        <v>2070</v>
      </c>
      <c r="B774" s="16" t="s">
        <v>2254</v>
      </c>
      <c r="C774" s="16" t="s">
        <v>98</v>
      </c>
      <c r="D774" s="16">
        <v>720</v>
      </c>
      <c r="E774" s="37">
        <v>250</v>
      </c>
      <c r="F774" s="16" t="s">
        <v>2070</v>
      </c>
      <c r="G774" s="16" t="s">
        <v>2252</v>
      </c>
    </row>
    <row r="775" spans="1:7">
      <c r="A775" s="16" t="s">
        <v>2070</v>
      </c>
      <c r="B775" s="16" t="s">
        <v>1484</v>
      </c>
      <c r="C775" s="16" t="s">
        <v>98</v>
      </c>
      <c r="D775" s="16">
        <v>90</v>
      </c>
      <c r="E775" s="37">
        <v>1000</v>
      </c>
      <c r="F775" s="16" t="s">
        <v>2070</v>
      </c>
      <c r="G775" s="16" t="s">
        <v>2252</v>
      </c>
    </row>
    <row r="776" spans="1:7">
      <c r="A776" s="16" t="s">
        <v>2070</v>
      </c>
      <c r="B776" s="16" t="s">
        <v>1097</v>
      </c>
      <c r="C776" s="16" t="s">
        <v>98</v>
      </c>
      <c r="D776" s="16">
        <v>500</v>
      </c>
      <c r="E776" s="37">
        <v>400</v>
      </c>
      <c r="F776" s="16" t="s">
        <v>2070</v>
      </c>
      <c r="G776" s="16" t="s">
        <v>2252</v>
      </c>
    </row>
    <row r="777" spans="1:7" ht="30">
      <c r="A777" s="16" t="s">
        <v>2070</v>
      </c>
      <c r="B777" s="16" t="s">
        <v>2255</v>
      </c>
      <c r="C777" s="16" t="s">
        <v>98</v>
      </c>
      <c r="D777" s="16">
        <v>1500</v>
      </c>
      <c r="E777" s="37">
        <v>150</v>
      </c>
      <c r="F777" s="16" t="s">
        <v>2070</v>
      </c>
      <c r="G777" s="16" t="s">
        <v>2252</v>
      </c>
    </row>
    <row r="778" spans="1:7">
      <c r="A778" s="16" t="s">
        <v>2070</v>
      </c>
      <c r="B778" s="16" t="s">
        <v>2256</v>
      </c>
      <c r="C778" s="16" t="s">
        <v>98</v>
      </c>
      <c r="D778" s="16">
        <v>1200</v>
      </c>
      <c r="E778" s="37">
        <v>180</v>
      </c>
      <c r="F778" s="16" t="s">
        <v>2070</v>
      </c>
      <c r="G778" s="16" t="s">
        <v>2252</v>
      </c>
    </row>
    <row r="779" spans="1:7">
      <c r="A779" s="16" t="s">
        <v>2070</v>
      </c>
      <c r="B779" s="16" t="s">
        <v>2250</v>
      </c>
      <c r="C779" s="16" t="s">
        <v>98</v>
      </c>
      <c r="D779" s="16">
        <v>2800</v>
      </c>
      <c r="E779" s="37">
        <v>100</v>
      </c>
      <c r="F779" s="16" t="s">
        <v>2070</v>
      </c>
      <c r="G779" s="16" t="s">
        <v>2252</v>
      </c>
    </row>
    <row r="780" spans="1:7">
      <c r="A780" s="201" t="s">
        <v>2553</v>
      </c>
      <c r="B780" s="201" t="s">
        <v>2594</v>
      </c>
      <c r="C780" s="201" t="s">
        <v>98</v>
      </c>
      <c r="D780" s="201">
        <v>431</v>
      </c>
      <c r="E780" s="201">
        <v>2000</v>
      </c>
      <c r="F780" s="201" t="s">
        <v>2553</v>
      </c>
      <c r="G780" s="201" t="s">
        <v>2570</v>
      </c>
    </row>
    <row r="781" spans="1:7">
      <c r="A781" s="201" t="s">
        <v>2553</v>
      </c>
      <c r="B781" s="201" t="s">
        <v>2595</v>
      </c>
      <c r="C781" s="201" t="s">
        <v>98</v>
      </c>
      <c r="D781" s="201">
        <v>205</v>
      </c>
      <c r="E781" s="201">
        <v>2000</v>
      </c>
      <c r="F781" s="201" t="s">
        <v>2553</v>
      </c>
      <c r="G781" s="201" t="s">
        <v>2570</v>
      </c>
    </row>
    <row r="782" spans="1:7" ht="201" customHeight="1">
      <c r="A782" s="201" t="s">
        <v>2553</v>
      </c>
      <c r="B782" s="201" t="s">
        <v>2596</v>
      </c>
      <c r="C782" s="201" t="s">
        <v>98</v>
      </c>
      <c r="D782" s="201">
        <v>54</v>
      </c>
      <c r="E782" s="201">
        <v>3000</v>
      </c>
      <c r="F782" s="201" t="s">
        <v>2553</v>
      </c>
      <c r="G782" s="201" t="s">
        <v>2570</v>
      </c>
    </row>
    <row r="783" spans="1:7" ht="45">
      <c r="A783" s="201" t="s">
        <v>2553</v>
      </c>
      <c r="B783" s="201" t="s">
        <v>2597</v>
      </c>
      <c r="C783" s="201" t="s">
        <v>468</v>
      </c>
      <c r="D783" s="201">
        <v>1080</v>
      </c>
      <c r="E783" s="201">
        <v>2000</v>
      </c>
      <c r="F783" s="201" t="s">
        <v>2553</v>
      </c>
      <c r="G783" s="201" t="s">
        <v>2598</v>
      </c>
    </row>
    <row r="784" spans="1:7" ht="45">
      <c r="A784" s="201" t="s">
        <v>2553</v>
      </c>
      <c r="B784" s="201" t="s">
        <v>2599</v>
      </c>
      <c r="C784" s="201" t="s">
        <v>468</v>
      </c>
      <c r="D784" s="201">
        <v>1150</v>
      </c>
      <c r="E784" s="201">
        <v>5000</v>
      </c>
      <c r="F784" s="201" t="s">
        <v>2553</v>
      </c>
      <c r="G784" s="201" t="s">
        <v>2598</v>
      </c>
    </row>
    <row r="785" spans="1:7" ht="45">
      <c r="A785" s="201" t="s">
        <v>2553</v>
      </c>
      <c r="B785" s="201" t="s">
        <v>2600</v>
      </c>
      <c r="C785" s="201" t="s">
        <v>468</v>
      </c>
      <c r="D785" s="201">
        <v>860</v>
      </c>
      <c r="E785" s="201">
        <v>5000</v>
      </c>
      <c r="F785" s="201" t="s">
        <v>2553</v>
      </c>
      <c r="G785" s="201" t="s">
        <v>2598</v>
      </c>
    </row>
    <row r="786" spans="1:7" ht="45">
      <c r="A786" s="201" t="s">
        <v>2553</v>
      </c>
      <c r="B786" s="201" t="s">
        <v>2601</v>
      </c>
      <c r="C786" s="201" t="s">
        <v>98</v>
      </c>
      <c r="D786" s="201">
        <v>250</v>
      </c>
      <c r="E786" s="201">
        <v>10000</v>
      </c>
      <c r="F786" s="201" t="s">
        <v>2553</v>
      </c>
      <c r="G786" s="201" t="s">
        <v>2598</v>
      </c>
    </row>
    <row r="787" spans="1:7" ht="30">
      <c r="A787" s="201" t="s">
        <v>2553</v>
      </c>
      <c r="B787" s="201" t="s">
        <v>2602</v>
      </c>
      <c r="C787" s="201" t="s">
        <v>98</v>
      </c>
      <c r="D787" s="201">
        <v>305</v>
      </c>
      <c r="E787" s="201">
        <v>10000</v>
      </c>
      <c r="F787" s="201" t="s">
        <v>2553</v>
      </c>
      <c r="G787" s="201" t="s">
        <v>2598</v>
      </c>
    </row>
    <row r="788" spans="1:7" ht="30">
      <c r="A788" s="201" t="s">
        <v>2553</v>
      </c>
      <c r="B788" s="201" t="s">
        <v>2603</v>
      </c>
      <c r="C788" s="201" t="s">
        <v>98</v>
      </c>
      <c r="D788" s="201">
        <v>360</v>
      </c>
      <c r="E788" s="201">
        <v>10000</v>
      </c>
      <c r="F788" s="201" t="s">
        <v>2553</v>
      </c>
      <c r="G788" s="201" t="s">
        <v>2598</v>
      </c>
    </row>
    <row r="789" spans="1:7" ht="30">
      <c r="A789" s="201" t="s">
        <v>2553</v>
      </c>
      <c r="B789" s="201" t="s">
        <v>2604</v>
      </c>
      <c r="C789" s="201" t="s">
        <v>98</v>
      </c>
      <c r="D789" s="201">
        <v>60</v>
      </c>
      <c r="E789" s="201">
        <v>15000</v>
      </c>
      <c r="F789" s="201" t="s">
        <v>2553</v>
      </c>
      <c r="G789" s="201" t="s">
        <v>2598</v>
      </c>
    </row>
    <row r="790" spans="1:7" ht="30">
      <c r="A790" s="201" t="s">
        <v>2553</v>
      </c>
      <c r="B790" s="201" t="s">
        <v>2605</v>
      </c>
      <c r="C790" s="201" t="s">
        <v>98</v>
      </c>
      <c r="D790" s="201">
        <v>45</v>
      </c>
      <c r="E790" s="201">
        <v>15000</v>
      </c>
      <c r="F790" s="201" t="s">
        <v>2553</v>
      </c>
      <c r="G790" s="201" t="s">
        <v>2598</v>
      </c>
    </row>
    <row r="791" spans="1:7" ht="30">
      <c r="A791" s="201" t="s">
        <v>2553</v>
      </c>
      <c r="B791" s="201" t="s">
        <v>2606</v>
      </c>
      <c r="C791" s="201" t="s">
        <v>98</v>
      </c>
      <c r="D791" s="201">
        <v>90</v>
      </c>
      <c r="E791" s="201">
        <v>15000</v>
      </c>
      <c r="F791" s="201" t="s">
        <v>2553</v>
      </c>
      <c r="G791" s="201" t="s">
        <v>2598</v>
      </c>
    </row>
    <row r="792" spans="1:7" ht="30">
      <c r="A792" s="201" t="s">
        <v>2553</v>
      </c>
      <c r="B792" s="201" t="s">
        <v>2607</v>
      </c>
      <c r="C792" s="201" t="s">
        <v>98</v>
      </c>
      <c r="D792" s="201">
        <v>730</v>
      </c>
      <c r="E792" s="201">
        <v>5000</v>
      </c>
      <c r="F792" s="201" t="s">
        <v>2553</v>
      </c>
      <c r="G792" s="201" t="s">
        <v>2598</v>
      </c>
    </row>
    <row r="793" spans="1:7" ht="30">
      <c r="A793" s="201" t="s">
        <v>2553</v>
      </c>
      <c r="B793" s="201" t="s">
        <v>2608</v>
      </c>
      <c r="C793" s="201" t="s">
        <v>98</v>
      </c>
      <c r="D793" s="201">
        <v>800</v>
      </c>
      <c r="E793" s="201">
        <v>5000</v>
      </c>
      <c r="F793" s="201" t="s">
        <v>2553</v>
      </c>
      <c r="G793" s="201" t="s">
        <v>2598</v>
      </c>
    </row>
    <row r="794" spans="1:7" ht="30">
      <c r="A794" s="201" t="s">
        <v>2553</v>
      </c>
      <c r="B794" s="201" t="s">
        <v>2609</v>
      </c>
      <c r="C794" s="201" t="s">
        <v>98</v>
      </c>
      <c r="D794" s="201">
        <v>300</v>
      </c>
      <c r="E794" s="201">
        <v>7000</v>
      </c>
      <c r="F794" s="201" t="s">
        <v>2553</v>
      </c>
      <c r="G794" s="201" t="s">
        <v>2598</v>
      </c>
    </row>
    <row r="795" spans="1:7">
      <c r="A795" s="201" t="s">
        <v>2553</v>
      </c>
      <c r="B795" s="201" t="s">
        <v>2610</v>
      </c>
      <c r="C795" s="201" t="s">
        <v>98</v>
      </c>
      <c r="D795" s="201">
        <v>890</v>
      </c>
      <c r="E795" s="201">
        <v>5000</v>
      </c>
      <c r="F795" s="201" t="s">
        <v>2553</v>
      </c>
      <c r="G795" s="201" t="s">
        <v>2598</v>
      </c>
    </row>
    <row r="796" spans="1:7">
      <c r="A796" s="201" t="s">
        <v>2553</v>
      </c>
      <c r="B796" s="201" t="s">
        <v>2611</v>
      </c>
      <c r="C796" s="201" t="s">
        <v>98</v>
      </c>
      <c r="D796" s="201">
        <v>950</v>
      </c>
      <c r="E796" s="201">
        <v>5000</v>
      </c>
      <c r="F796" s="201" t="s">
        <v>2553</v>
      </c>
      <c r="G796" s="201" t="s">
        <v>2598</v>
      </c>
    </row>
    <row r="797" spans="1:7">
      <c r="A797" s="201" t="s">
        <v>2553</v>
      </c>
      <c r="B797" s="201" t="s">
        <v>2612</v>
      </c>
      <c r="C797" s="201" t="s">
        <v>98</v>
      </c>
      <c r="D797" s="201">
        <v>980</v>
      </c>
      <c r="E797" s="201">
        <v>5000</v>
      </c>
      <c r="F797" s="201" t="s">
        <v>2553</v>
      </c>
      <c r="G797" s="201" t="s">
        <v>2598</v>
      </c>
    </row>
    <row r="798" spans="1:7">
      <c r="A798" s="201" t="s">
        <v>2553</v>
      </c>
      <c r="B798" s="201" t="s">
        <v>2613</v>
      </c>
      <c r="C798" s="201" t="s">
        <v>98</v>
      </c>
      <c r="D798" s="201">
        <v>1250</v>
      </c>
      <c r="E798" s="201">
        <v>5000</v>
      </c>
      <c r="F798" s="201" t="s">
        <v>2553</v>
      </c>
      <c r="G798" s="201" t="s">
        <v>2598</v>
      </c>
    </row>
    <row r="799" spans="1:7">
      <c r="A799" s="201" t="s">
        <v>2553</v>
      </c>
      <c r="B799" s="201" t="s">
        <v>2614</v>
      </c>
      <c r="C799" s="201" t="s">
        <v>98</v>
      </c>
      <c r="D799" s="201">
        <v>1400</v>
      </c>
      <c r="E799" s="201">
        <v>5000</v>
      </c>
      <c r="F799" s="201" t="s">
        <v>2553</v>
      </c>
      <c r="G799" s="201" t="s">
        <v>2598</v>
      </c>
    </row>
    <row r="800" spans="1:7">
      <c r="A800" s="201" t="s">
        <v>2553</v>
      </c>
      <c r="B800" s="201" t="s">
        <v>2615</v>
      </c>
      <c r="C800" s="201" t="s">
        <v>98</v>
      </c>
      <c r="D800" s="201">
        <v>1700</v>
      </c>
      <c r="E800" s="201">
        <v>5000</v>
      </c>
      <c r="F800" s="201" t="s">
        <v>2553</v>
      </c>
      <c r="G800" s="201" t="s">
        <v>2598</v>
      </c>
    </row>
    <row r="801" spans="1:7" ht="30">
      <c r="A801" s="201" t="s">
        <v>2553</v>
      </c>
      <c r="B801" s="201" t="s">
        <v>2616</v>
      </c>
      <c r="C801" s="201" t="s">
        <v>98</v>
      </c>
      <c r="D801" s="201">
        <v>50</v>
      </c>
      <c r="E801" s="201">
        <v>10000</v>
      </c>
      <c r="F801" s="201" t="s">
        <v>2553</v>
      </c>
      <c r="G801" s="201" t="s">
        <v>2598</v>
      </c>
    </row>
    <row r="802" spans="1:7" ht="30">
      <c r="A802" s="201" t="s">
        <v>2553</v>
      </c>
      <c r="B802" s="201" t="s">
        <v>2617</v>
      </c>
      <c r="C802" s="201" t="s">
        <v>98</v>
      </c>
      <c r="D802" s="201">
        <v>350</v>
      </c>
      <c r="E802" s="201">
        <v>10000</v>
      </c>
      <c r="F802" s="201" t="s">
        <v>2553</v>
      </c>
      <c r="G802" s="201" t="s">
        <v>2598</v>
      </c>
    </row>
    <row r="803" spans="1:7" ht="30">
      <c r="A803" s="201" t="s">
        <v>2553</v>
      </c>
      <c r="B803" s="201" t="s">
        <v>2618</v>
      </c>
      <c r="C803" s="201" t="s">
        <v>98</v>
      </c>
      <c r="D803" s="201">
        <v>300</v>
      </c>
      <c r="E803" s="201">
        <v>10000</v>
      </c>
      <c r="F803" s="201" t="s">
        <v>2553</v>
      </c>
      <c r="G803" s="201" t="s">
        <v>2598</v>
      </c>
    </row>
    <row r="804" spans="1:7" ht="30">
      <c r="A804" s="201" t="s">
        <v>2553</v>
      </c>
      <c r="B804" s="201" t="s">
        <v>2619</v>
      </c>
      <c r="C804" s="201" t="s">
        <v>98</v>
      </c>
      <c r="D804" s="201">
        <v>70</v>
      </c>
      <c r="E804" s="201">
        <v>10000</v>
      </c>
      <c r="F804" s="201" t="s">
        <v>2553</v>
      </c>
      <c r="G804" s="201" t="s">
        <v>2598</v>
      </c>
    </row>
    <row r="805" spans="1:7" ht="30">
      <c r="A805" s="201" t="s">
        <v>2553</v>
      </c>
      <c r="B805" s="201" t="s">
        <v>2620</v>
      </c>
      <c r="C805" s="201" t="s">
        <v>98</v>
      </c>
      <c r="D805" s="201">
        <v>12</v>
      </c>
      <c r="E805" s="201">
        <v>10000</v>
      </c>
      <c r="F805" s="201" t="s">
        <v>2553</v>
      </c>
      <c r="G805" s="201" t="s">
        <v>2598</v>
      </c>
    </row>
    <row r="806" spans="1:7" ht="30">
      <c r="A806" s="201" t="s">
        <v>2553</v>
      </c>
      <c r="B806" s="201" t="s">
        <v>2621</v>
      </c>
      <c r="C806" s="201" t="s">
        <v>98</v>
      </c>
      <c r="D806" s="201">
        <v>10</v>
      </c>
      <c r="E806" s="201">
        <v>20000</v>
      </c>
      <c r="F806" s="201" t="s">
        <v>2553</v>
      </c>
      <c r="G806" s="201" t="s">
        <v>2598</v>
      </c>
    </row>
    <row r="807" spans="1:7" ht="30">
      <c r="A807" s="201" t="s">
        <v>2553</v>
      </c>
      <c r="B807" s="201" t="s">
        <v>2622</v>
      </c>
      <c r="C807" s="201" t="s">
        <v>98</v>
      </c>
      <c r="D807" s="201">
        <v>150</v>
      </c>
      <c r="E807" s="201">
        <v>5000</v>
      </c>
      <c r="F807" s="201" t="s">
        <v>2553</v>
      </c>
      <c r="G807" s="201" t="s">
        <v>2598</v>
      </c>
    </row>
    <row r="808" spans="1:7" ht="45">
      <c r="A808" s="201" t="s">
        <v>2553</v>
      </c>
      <c r="B808" s="201" t="s">
        <v>2623</v>
      </c>
      <c r="C808" s="201" t="s">
        <v>98</v>
      </c>
      <c r="D808" s="201">
        <v>250</v>
      </c>
      <c r="E808" s="201">
        <v>5000</v>
      </c>
      <c r="F808" s="201" t="s">
        <v>2553</v>
      </c>
      <c r="G808" s="201" t="s">
        <v>2598</v>
      </c>
    </row>
    <row r="809" spans="1:7" ht="45">
      <c r="A809" s="201" t="s">
        <v>2553</v>
      </c>
      <c r="B809" s="201" t="s">
        <v>2624</v>
      </c>
      <c r="C809" s="201" t="s">
        <v>98</v>
      </c>
      <c r="D809" s="201">
        <v>300</v>
      </c>
      <c r="E809" s="201">
        <v>5000</v>
      </c>
      <c r="F809" s="201" t="s">
        <v>2553</v>
      </c>
      <c r="G809" s="201" t="s">
        <v>2598</v>
      </c>
    </row>
    <row r="810" spans="1:7" ht="45">
      <c r="A810" s="201" t="s">
        <v>2553</v>
      </c>
      <c r="B810" s="201" t="s">
        <v>2625</v>
      </c>
      <c r="C810" s="201" t="s">
        <v>98</v>
      </c>
      <c r="D810" s="201">
        <v>370</v>
      </c>
      <c r="E810" s="201">
        <v>5000</v>
      </c>
      <c r="F810" s="201" t="s">
        <v>2553</v>
      </c>
      <c r="G810" s="201" t="s">
        <v>2598</v>
      </c>
    </row>
    <row r="811" spans="1:7" ht="45">
      <c r="A811" s="201" t="s">
        <v>2553</v>
      </c>
      <c r="B811" s="201" t="s">
        <v>2626</v>
      </c>
      <c r="C811" s="201" t="s">
        <v>98</v>
      </c>
      <c r="D811" s="201">
        <v>360</v>
      </c>
      <c r="E811" s="201">
        <v>5000</v>
      </c>
      <c r="F811" s="201" t="s">
        <v>2553</v>
      </c>
      <c r="G811" s="201" t="s">
        <v>2598</v>
      </c>
    </row>
    <row r="812" spans="1:7" ht="30">
      <c r="A812" s="201" t="s">
        <v>2553</v>
      </c>
      <c r="B812" s="201" t="s">
        <v>2627</v>
      </c>
      <c r="C812" s="201" t="s">
        <v>98</v>
      </c>
      <c r="D812" s="201">
        <v>68</v>
      </c>
      <c r="E812" s="201">
        <v>10000</v>
      </c>
      <c r="F812" s="201" t="s">
        <v>2553</v>
      </c>
      <c r="G812" s="201" t="s">
        <v>2598</v>
      </c>
    </row>
    <row r="813" spans="1:7" ht="30">
      <c r="A813" s="201" t="s">
        <v>2553</v>
      </c>
      <c r="B813" s="201" t="s">
        <v>2628</v>
      </c>
      <c r="C813" s="201" t="s">
        <v>98</v>
      </c>
      <c r="D813" s="201">
        <v>800</v>
      </c>
      <c r="E813" s="201">
        <v>5000</v>
      </c>
      <c r="F813" s="201" t="s">
        <v>2553</v>
      </c>
      <c r="G813" s="201" t="s">
        <v>2598</v>
      </c>
    </row>
    <row r="814" spans="1:7" ht="30">
      <c r="A814" s="201" t="s">
        <v>2553</v>
      </c>
      <c r="B814" s="201" t="s">
        <v>2629</v>
      </c>
      <c r="C814" s="201" t="s">
        <v>98</v>
      </c>
      <c r="D814" s="201">
        <v>950</v>
      </c>
      <c r="E814" s="201">
        <v>5000</v>
      </c>
      <c r="F814" s="201" t="s">
        <v>2553</v>
      </c>
      <c r="G814" s="201" t="s">
        <v>2598</v>
      </c>
    </row>
    <row r="815" spans="1:7" ht="30">
      <c r="A815" s="201" t="s">
        <v>2553</v>
      </c>
      <c r="B815" s="201" t="s">
        <v>2630</v>
      </c>
      <c r="C815" s="201" t="s">
        <v>98</v>
      </c>
      <c r="D815" s="201">
        <v>800</v>
      </c>
      <c r="E815" s="201">
        <v>5000</v>
      </c>
      <c r="F815" s="201" t="s">
        <v>2553</v>
      </c>
      <c r="G815" s="201" t="s">
        <v>2598</v>
      </c>
    </row>
    <row r="816" spans="1:7" ht="45">
      <c r="A816" s="201" t="s">
        <v>2553</v>
      </c>
      <c r="B816" s="201" t="s">
        <v>2631</v>
      </c>
      <c r="C816" s="201" t="s">
        <v>468</v>
      </c>
      <c r="D816" s="201">
        <v>1300</v>
      </c>
      <c r="E816" s="201">
        <v>3000</v>
      </c>
      <c r="F816" s="201" t="s">
        <v>2553</v>
      </c>
      <c r="G816" s="201" t="s">
        <v>2598</v>
      </c>
    </row>
    <row r="817" spans="1:7" ht="45">
      <c r="A817" s="201" t="s">
        <v>2553</v>
      </c>
      <c r="B817" s="201" t="s">
        <v>2632</v>
      </c>
      <c r="C817" s="201" t="s">
        <v>98</v>
      </c>
      <c r="D817" s="201">
        <v>1200</v>
      </c>
      <c r="E817" s="201">
        <v>3000</v>
      </c>
      <c r="F817" s="201" t="s">
        <v>2553</v>
      </c>
      <c r="G817" s="201" t="s">
        <v>2598</v>
      </c>
    </row>
    <row r="818" spans="1:7" ht="45">
      <c r="A818" s="201" t="s">
        <v>2553</v>
      </c>
      <c r="B818" s="201" t="s">
        <v>2633</v>
      </c>
      <c r="C818" s="201" t="s">
        <v>468</v>
      </c>
      <c r="D818" s="201">
        <v>350</v>
      </c>
      <c r="E818" s="201">
        <v>5000</v>
      </c>
      <c r="F818" s="201" t="s">
        <v>2553</v>
      </c>
      <c r="G818" s="201" t="s">
        <v>2598</v>
      </c>
    </row>
    <row r="819" spans="1:7" ht="45">
      <c r="A819" s="201" t="s">
        <v>2553</v>
      </c>
      <c r="B819" s="201" t="s">
        <v>2634</v>
      </c>
      <c r="C819" s="201" t="s">
        <v>468</v>
      </c>
      <c r="D819" s="201">
        <v>1150</v>
      </c>
      <c r="E819" s="201">
        <v>5000</v>
      </c>
      <c r="F819" s="201" t="s">
        <v>2553</v>
      </c>
      <c r="G819" s="201" t="s">
        <v>2598</v>
      </c>
    </row>
    <row r="820" spans="1:7" ht="30">
      <c r="A820" s="201" t="s">
        <v>2553</v>
      </c>
      <c r="B820" s="201" t="s">
        <v>2635</v>
      </c>
      <c r="C820" s="201" t="s">
        <v>312</v>
      </c>
      <c r="D820" s="201">
        <v>19</v>
      </c>
      <c r="E820" s="201">
        <v>20000</v>
      </c>
      <c r="F820" s="201" t="s">
        <v>2553</v>
      </c>
      <c r="G820" s="201" t="s">
        <v>2598</v>
      </c>
    </row>
    <row r="821" spans="1:7">
      <c r="A821" s="201" t="s">
        <v>2553</v>
      </c>
      <c r="B821" s="201" t="s">
        <v>2636</v>
      </c>
      <c r="C821" s="201" t="s">
        <v>312</v>
      </c>
      <c r="D821" s="201">
        <v>21</v>
      </c>
      <c r="E821" s="201">
        <v>20000</v>
      </c>
      <c r="F821" s="201" t="s">
        <v>2553</v>
      </c>
      <c r="G821" s="201" t="s">
        <v>2598</v>
      </c>
    </row>
    <row r="822" spans="1:7" ht="45">
      <c r="A822" s="201" t="s">
        <v>2553</v>
      </c>
      <c r="B822" s="201" t="s">
        <v>2637</v>
      </c>
      <c r="C822" s="201" t="s">
        <v>468</v>
      </c>
      <c r="D822" s="201">
        <v>390</v>
      </c>
      <c r="E822" s="201">
        <v>3000</v>
      </c>
      <c r="F822" s="201" t="s">
        <v>2553</v>
      </c>
      <c r="G822" s="201" t="s">
        <v>2638</v>
      </c>
    </row>
    <row r="823" spans="1:7" ht="45">
      <c r="A823" s="201" t="s">
        <v>2553</v>
      </c>
      <c r="B823" s="201" t="s">
        <v>2639</v>
      </c>
      <c r="C823" s="201" t="s">
        <v>468</v>
      </c>
      <c r="D823" s="201">
        <v>562</v>
      </c>
      <c r="E823" s="201">
        <v>3000</v>
      </c>
      <c r="F823" s="201" t="s">
        <v>2553</v>
      </c>
      <c r="G823" s="201" t="s">
        <v>2638</v>
      </c>
    </row>
    <row r="824" spans="1:7">
      <c r="A824" s="201" t="s">
        <v>2553</v>
      </c>
      <c r="B824" s="201" t="s">
        <v>2640</v>
      </c>
      <c r="C824" s="201" t="s">
        <v>98</v>
      </c>
      <c r="D824" s="201">
        <v>170</v>
      </c>
      <c r="E824" s="201">
        <v>5000</v>
      </c>
      <c r="F824" s="201" t="s">
        <v>2553</v>
      </c>
      <c r="G824" s="201" t="s">
        <v>2638</v>
      </c>
    </row>
    <row r="825" spans="1:7">
      <c r="A825" s="201" t="s">
        <v>2553</v>
      </c>
      <c r="B825" s="201" t="s">
        <v>2641</v>
      </c>
      <c r="C825" s="201" t="s">
        <v>98</v>
      </c>
      <c r="D825" s="201">
        <v>95</v>
      </c>
      <c r="E825" s="201">
        <v>5000</v>
      </c>
      <c r="F825" s="201" t="s">
        <v>2553</v>
      </c>
      <c r="G825" s="201" t="s">
        <v>2638</v>
      </c>
    </row>
    <row r="826" spans="1:7" ht="30">
      <c r="A826" s="201" t="s">
        <v>2553</v>
      </c>
      <c r="B826" s="201" t="s">
        <v>2642</v>
      </c>
      <c r="C826" s="201" t="s">
        <v>468</v>
      </c>
      <c r="D826" s="201">
        <v>580</v>
      </c>
      <c r="E826" s="201">
        <v>5000</v>
      </c>
      <c r="F826" s="201" t="s">
        <v>2553</v>
      </c>
      <c r="G826" s="201" t="s">
        <v>2643</v>
      </c>
    </row>
    <row r="827" spans="1:7">
      <c r="A827" s="201" t="s">
        <v>2553</v>
      </c>
      <c r="B827" s="201" t="s">
        <v>2644</v>
      </c>
      <c r="C827" s="201" t="s">
        <v>98</v>
      </c>
      <c r="D827" s="201">
        <v>1300</v>
      </c>
      <c r="E827" s="201">
        <v>5000</v>
      </c>
      <c r="F827" s="201" t="s">
        <v>2553</v>
      </c>
      <c r="G827" s="201" t="s">
        <v>2643</v>
      </c>
    </row>
    <row r="828" spans="1:7">
      <c r="A828" s="201" t="s">
        <v>2553</v>
      </c>
      <c r="B828" s="201" t="s">
        <v>2614</v>
      </c>
      <c r="C828" s="201" t="s">
        <v>98</v>
      </c>
      <c r="D828" s="201">
        <v>1400</v>
      </c>
      <c r="E828" s="201">
        <v>5000</v>
      </c>
      <c r="F828" s="201" t="s">
        <v>2553</v>
      </c>
      <c r="G828" s="201" t="s">
        <v>2643</v>
      </c>
    </row>
    <row r="829" spans="1:7">
      <c r="A829" s="201" t="s">
        <v>2553</v>
      </c>
      <c r="B829" s="201" t="s">
        <v>2610</v>
      </c>
      <c r="C829" s="201" t="s">
        <v>98</v>
      </c>
      <c r="D829" s="201">
        <v>900</v>
      </c>
      <c r="E829" s="201">
        <v>5000</v>
      </c>
      <c r="F829" s="201" t="s">
        <v>2553</v>
      </c>
      <c r="G829" s="201" t="s">
        <v>2643</v>
      </c>
    </row>
    <row r="830" spans="1:7">
      <c r="A830" s="201" t="s">
        <v>2553</v>
      </c>
      <c r="B830" s="201" t="s">
        <v>2612</v>
      </c>
      <c r="C830" s="201" t="s">
        <v>98</v>
      </c>
      <c r="D830" s="201">
        <v>1100</v>
      </c>
      <c r="E830" s="201">
        <v>5000</v>
      </c>
      <c r="F830" s="201" t="s">
        <v>2553</v>
      </c>
      <c r="G830" s="201" t="s">
        <v>2643</v>
      </c>
    </row>
    <row r="831" spans="1:7">
      <c r="A831" s="201" t="s">
        <v>2553</v>
      </c>
      <c r="B831" s="201" t="s">
        <v>2615</v>
      </c>
      <c r="C831" s="201" t="s">
        <v>98</v>
      </c>
      <c r="D831" s="201">
        <v>1500</v>
      </c>
      <c r="E831" s="201">
        <v>5000</v>
      </c>
      <c r="F831" s="201" t="s">
        <v>2553</v>
      </c>
      <c r="G831" s="201" t="s">
        <v>2643</v>
      </c>
    </row>
    <row r="832" spans="1:7" ht="45">
      <c r="A832" s="201" t="s">
        <v>2553</v>
      </c>
      <c r="B832" s="201" t="s">
        <v>2645</v>
      </c>
      <c r="C832" s="201" t="s">
        <v>98</v>
      </c>
      <c r="D832" s="201">
        <v>1100</v>
      </c>
      <c r="E832" s="201">
        <v>3000</v>
      </c>
      <c r="F832" s="201" t="s">
        <v>2553</v>
      </c>
      <c r="G832" s="201" t="s">
        <v>2643</v>
      </c>
    </row>
    <row r="833" spans="1:7" ht="30">
      <c r="A833" s="201" t="s">
        <v>2553</v>
      </c>
      <c r="B833" s="201" t="s">
        <v>2646</v>
      </c>
      <c r="C833" s="201" t="s">
        <v>98</v>
      </c>
      <c r="D833" s="201" t="s">
        <v>2647</v>
      </c>
      <c r="E833" s="201">
        <v>10000</v>
      </c>
      <c r="F833" s="201" t="s">
        <v>2553</v>
      </c>
      <c r="G833" s="201" t="s">
        <v>2643</v>
      </c>
    </row>
    <row r="834" spans="1:7" ht="30">
      <c r="A834" s="201" t="s">
        <v>2553</v>
      </c>
      <c r="B834" s="201" t="s">
        <v>2604</v>
      </c>
      <c r="C834" s="201" t="s">
        <v>98</v>
      </c>
      <c r="D834" s="201" t="s">
        <v>2648</v>
      </c>
      <c r="E834" s="201">
        <v>10000</v>
      </c>
      <c r="F834" s="201" t="s">
        <v>2553</v>
      </c>
      <c r="G834" s="201" t="s">
        <v>2643</v>
      </c>
    </row>
    <row r="835" spans="1:7" ht="30">
      <c r="A835" s="201" t="s">
        <v>2553</v>
      </c>
      <c r="B835" s="201" t="s">
        <v>2649</v>
      </c>
      <c r="C835" s="201" t="s">
        <v>98</v>
      </c>
      <c r="D835" s="201">
        <v>40</v>
      </c>
      <c r="E835" s="201">
        <v>10000</v>
      </c>
      <c r="F835" s="201" t="s">
        <v>2553</v>
      </c>
      <c r="G835" s="201" t="s">
        <v>2643</v>
      </c>
    </row>
    <row r="836" spans="1:7" ht="30">
      <c r="A836" s="201" t="s">
        <v>2553</v>
      </c>
      <c r="B836" s="201" t="s">
        <v>2606</v>
      </c>
      <c r="C836" s="201" t="s">
        <v>98</v>
      </c>
      <c r="D836" s="201" t="s">
        <v>2650</v>
      </c>
      <c r="E836" s="201">
        <v>10000</v>
      </c>
      <c r="F836" s="201" t="s">
        <v>2553</v>
      </c>
      <c r="G836" s="201" t="s">
        <v>2643</v>
      </c>
    </row>
    <row r="837" spans="1:7" ht="30">
      <c r="A837" s="201" t="s">
        <v>2553</v>
      </c>
      <c r="B837" s="201" t="s">
        <v>2651</v>
      </c>
      <c r="C837" s="201" t="s">
        <v>98</v>
      </c>
      <c r="D837" s="201" t="s">
        <v>2652</v>
      </c>
      <c r="E837" s="201">
        <v>10000</v>
      </c>
      <c r="F837" s="201" t="s">
        <v>2553</v>
      </c>
      <c r="G837" s="201" t="s">
        <v>2643</v>
      </c>
    </row>
    <row r="838" spans="1:7" ht="30">
      <c r="A838" s="201" t="s">
        <v>2553</v>
      </c>
      <c r="B838" s="201" t="s">
        <v>2653</v>
      </c>
      <c r="C838" s="201" t="s">
        <v>98</v>
      </c>
      <c r="D838" s="201" t="s">
        <v>2654</v>
      </c>
      <c r="E838" s="201">
        <v>10000</v>
      </c>
      <c r="F838" s="201" t="s">
        <v>2553</v>
      </c>
      <c r="G838" s="201" t="s">
        <v>2643</v>
      </c>
    </row>
    <row r="839" spans="1:7" ht="30">
      <c r="A839" s="201" t="s">
        <v>2553</v>
      </c>
      <c r="B839" s="201" t="s">
        <v>2655</v>
      </c>
      <c r="C839" s="201" t="s">
        <v>98</v>
      </c>
      <c r="D839" s="201" t="s">
        <v>2656</v>
      </c>
      <c r="E839" s="201">
        <v>10000</v>
      </c>
      <c r="F839" s="201" t="s">
        <v>2553</v>
      </c>
      <c r="G839" s="201" t="s">
        <v>2643</v>
      </c>
    </row>
    <row r="840" spans="1:7" ht="30">
      <c r="A840" s="201" t="s">
        <v>2553</v>
      </c>
      <c r="B840" s="201" t="s">
        <v>2657</v>
      </c>
      <c r="C840" s="201" t="s">
        <v>98</v>
      </c>
      <c r="D840" s="201" t="s">
        <v>2658</v>
      </c>
      <c r="E840" s="201">
        <v>5000</v>
      </c>
      <c r="F840" s="201" t="s">
        <v>2553</v>
      </c>
      <c r="G840" s="201" t="s">
        <v>2643</v>
      </c>
    </row>
    <row r="841" spans="1:7" ht="30">
      <c r="A841" s="201" t="s">
        <v>2553</v>
      </c>
      <c r="B841" s="201" t="s">
        <v>2659</v>
      </c>
      <c r="C841" s="201" t="s">
        <v>98</v>
      </c>
      <c r="D841" s="201" t="s">
        <v>2660</v>
      </c>
      <c r="E841" s="201">
        <v>20000</v>
      </c>
      <c r="F841" s="201" t="s">
        <v>2553</v>
      </c>
      <c r="G841" s="201" t="s">
        <v>2643</v>
      </c>
    </row>
    <row r="842" spans="1:7" ht="30">
      <c r="A842" s="201" t="s">
        <v>2553</v>
      </c>
      <c r="B842" s="201" t="s">
        <v>2661</v>
      </c>
      <c r="C842" s="201" t="s">
        <v>98</v>
      </c>
      <c r="D842" s="201">
        <v>45</v>
      </c>
      <c r="E842" s="201">
        <v>20000</v>
      </c>
      <c r="F842" s="201" t="s">
        <v>2553</v>
      </c>
      <c r="G842" s="201" t="s">
        <v>2643</v>
      </c>
    </row>
    <row r="843" spans="1:7" ht="30">
      <c r="A843" s="201" t="s">
        <v>2553</v>
      </c>
      <c r="B843" s="201" t="s">
        <v>2662</v>
      </c>
      <c r="C843" s="201" t="s">
        <v>98</v>
      </c>
      <c r="D843" s="201">
        <v>26</v>
      </c>
      <c r="E843" s="201">
        <v>20000</v>
      </c>
      <c r="F843" s="201" t="s">
        <v>2553</v>
      </c>
      <c r="G843" s="201" t="s">
        <v>2643</v>
      </c>
    </row>
    <row r="844" spans="1:7" ht="30">
      <c r="A844" s="201" t="s">
        <v>2553</v>
      </c>
      <c r="B844" s="201" t="s">
        <v>2663</v>
      </c>
      <c r="C844" s="201" t="s">
        <v>98</v>
      </c>
      <c r="D844" s="201">
        <v>9</v>
      </c>
      <c r="E844" s="201">
        <v>20000</v>
      </c>
      <c r="F844" s="201" t="s">
        <v>2553</v>
      </c>
      <c r="G844" s="201" t="s">
        <v>2643</v>
      </c>
    </row>
    <row r="845" spans="1:7" ht="30">
      <c r="A845" s="201" t="s">
        <v>2553</v>
      </c>
      <c r="B845" s="201" t="s">
        <v>2664</v>
      </c>
      <c r="C845" s="201" t="s">
        <v>312</v>
      </c>
      <c r="D845" s="201">
        <v>22</v>
      </c>
      <c r="E845" s="201">
        <v>10000</v>
      </c>
      <c r="F845" s="201" t="s">
        <v>2553</v>
      </c>
      <c r="G845" s="201" t="s">
        <v>2643</v>
      </c>
    </row>
    <row r="846" spans="1:7" ht="45">
      <c r="A846" s="201" t="s">
        <v>2553</v>
      </c>
      <c r="B846" s="201" t="s">
        <v>2623</v>
      </c>
      <c r="C846" s="201" t="s">
        <v>98</v>
      </c>
      <c r="D846" s="201">
        <v>170</v>
      </c>
      <c r="E846" s="201">
        <v>5000</v>
      </c>
      <c r="F846" s="201" t="s">
        <v>2553</v>
      </c>
      <c r="G846" s="201" t="s">
        <v>2643</v>
      </c>
    </row>
    <row r="847" spans="1:7" ht="30">
      <c r="A847" s="201" t="s">
        <v>2553</v>
      </c>
      <c r="B847" s="201" t="s">
        <v>2627</v>
      </c>
      <c r="C847" s="201" t="s">
        <v>98</v>
      </c>
      <c r="D847" s="201">
        <v>85</v>
      </c>
      <c r="E847" s="201">
        <v>10000</v>
      </c>
      <c r="F847" s="201" t="s">
        <v>2553</v>
      </c>
      <c r="G847" s="201" t="s">
        <v>2643</v>
      </c>
    </row>
    <row r="848" spans="1:7" ht="30">
      <c r="A848" s="201" t="s">
        <v>2553</v>
      </c>
      <c r="B848" s="201" t="s">
        <v>2665</v>
      </c>
      <c r="C848" s="201" t="s">
        <v>98</v>
      </c>
      <c r="D848" s="201">
        <v>165</v>
      </c>
      <c r="E848" s="201">
        <v>10000</v>
      </c>
      <c r="F848" s="201" t="s">
        <v>2553</v>
      </c>
      <c r="G848" s="201" t="s">
        <v>2643</v>
      </c>
    </row>
    <row r="849" spans="1:7" ht="30">
      <c r="A849" s="201" t="s">
        <v>2553</v>
      </c>
      <c r="B849" s="201" t="s">
        <v>2666</v>
      </c>
      <c r="C849" s="201" t="s">
        <v>98</v>
      </c>
      <c r="D849" s="201">
        <v>250</v>
      </c>
      <c r="E849" s="201">
        <v>5000</v>
      </c>
      <c r="F849" s="201" t="s">
        <v>2553</v>
      </c>
      <c r="G849" s="201" t="s">
        <v>2643</v>
      </c>
    </row>
    <row r="850" spans="1:7">
      <c r="A850" s="201" t="s">
        <v>2553</v>
      </c>
      <c r="B850" s="201" t="s">
        <v>2667</v>
      </c>
      <c r="C850" s="201" t="s">
        <v>98</v>
      </c>
      <c r="D850" s="201">
        <v>180</v>
      </c>
      <c r="E850" s="201">
        <v>5000</v>
      </c>
      <c r="F850" s="201" t="s">
        <v>2553</v>
      </c>
      <c r="G850" s="201" t="s">
        <v>2643</v>
      </c>
    </row>
    <row r="851" spans="1:7">
      <c r="A851" s="201" t="s">
        <v>2553</v>
      </c>
      <c r="B851" s="201" t="s">
        <v>2668</v>
      </c>
      <c r="C851" s="201" t="s">
        <v>98</v>
      </c>
      <c r="D851" s="201">
        <v>159</v>
      </c>
      <c r="E851" s="201">
        <v>5000</v>
      </c>
      <c r="F851" s="201" t="s">
        <v>2553</v>
      </c>
      <c r="G851" s="201" t="s">
        <v>2643</v>
      </c>
    </row>
    <row r="852" spans="1:7">
      <c r="A852" s="201" t="s">
        <v>2553</v>
      </c>
      <c r="B852" s="201" t="s">
        <v>2669</v>
      </c>
      <c r="C852" s="201" t="s">
        <v>98</v>
      </c>
      <c r="D852" s="201" t="s">
        <v>2670</v>
      </c>
      <c r="E852" s="201">
        <v>3000</v>
      </c>
      <c r="F852" s="201" t="s">
        <v>2553</v>
      </c>
      <c r="G852" s="201" t="s">
        <v>2554</v>
      </c>
    </row>
    <row r="853" spans="1:7">
      <c r="A853" s="201" t="s">
        <v>2553</v>
      </c>
      <c r="B853" s="201" t="s">
        <v>2671</v>
      </c>
      <c r="C853" s="201" t="s">
        <v>98</v>
      </c>
      <c r="D853" s="201">
        <v>150</v>
      </c>
      <c r="E853" s="201">
        <v>5000</v>
      </c>
      <c r="F853" s="201" t="s">
        <v>2553</v>
      </c>
      <c r="G853" s="201" t="s">
        <v>2554</v>
      </c>
    </row>
    <row r="854" spans="1:7">
      <c r="A854" s="16" t="s">
        <v>2718</v>
      </c>
      <c r="B854" s="16" t="s">
        <v>2742</v>
      </c>
      <c r="C854" s="16" t="s">
        <v>98</v>
      </c>
      <c r="D854" s="16">
        <v>270</v>
      </c>
      <c r="E854" s="37">
        <v>85</v>
      </c>
      <c r="F854" s="16" t="s">
        <v>2718</v>
      </c>
      <c r="G854" s="201" t="s">
        <v>2719</v>
      </c>
    </row>
    <row r="855" spans="1:7">
      <c r="A855" s="16" t="s">
        <v>2718</v>
      </c>
      <c r="B855" s="16" t="s">
        <v>2743</v>
      </c>
      <c r="C855" s="16" t="s">
        <v>98</v>
      </c>
      <c r="D855" s="16">
        <v>2150</v>
      </c>
      <c r="E855" s="37">
        <v>10</v>
      </c>
      <c r="F855" s="16" t="s">
        <v>2718</v>
      </c>
      <c r="G855" s="201" t="s">
        <v>2719</v>
      </c>
    </row>
    <row r="856" spans="1:7" ht="30">
      <c r="A856" s="16" t="s">
        <v>2718</v>
      </c>
      <c r="B856" s="16" t="s">
        <v>2744</v>
      </c>
      <c r="C856" s="16" t="s">
        <v>98</v>
      </c>
      <c r="D856" s="16">
        <v>2150</v>
      </c>
      <c r="E856" s="37">
        <v>10</v>
      </c>
      <c r="F856" s="16" t="s">
        <v>2718</v>
      </c>
      <c r="G856" s="201" t="s">
        <v>2719</v>
      </c>
    </row>
    <row r="857" spans="1:7" ht="30">
      <c r="A857" s="16" t="s">
        <v>2718</v>
      </c>
      <c r="B857" s="16" t="s">
        <v>2745</v>
      </c>
      <c r="C857" s="16" t="s">
        <v>98</v>
      </c>
      <c r="D857" s="16">
        <v>380</v>
      </c>
      <c r="E857" s="37">
        <v>10</v>
      </c>
      <c r="F857" s="16" t="s">
        <v>2718</v>
      </c>
      <c r="G857" s="201" t="s">
        <v>2719</v>
      </c>
    </row>
    <row r="858" spans="1:7">
      <c r="A858" s="16" t="s">
        <v>2718</v>
      </c>
      <c r="B858" s="16" t="s">
        <v>848</v>
      </c>
      <c r="C858" s="16" t="s">
        <v>98</v>
      </c>
      <c r="D858" s="16">
        <v>730</v>
      </c>
      <c r="E858" s="37">
        <v>115</v>
      </c>
      <c r="F858" s="16" t="s">
        <v>2718</v>
      </c>
      <c r="G858" s="201" t="s">
        <v>2719</v>
      </c>
    </row>
    <row r="859" spans="1:7">
      <c r="A859" s="16" t="s">
        <v>2718</v>
      </c>
      <c r="B859" s="16" t="s">
        <v>854</v>
      </c>
      <c r="C859" s="16" t="s">
        <v>98</v>
      </c>
      <c r="D859" s="16">
        <v>40</v>
      </c>
      <c r="E859" s="37">
        <v>1760</v>
      </c>
      <c r="F859" s="16" t="s">
        <v>2718</v>
      </c>
      <c r="G859" s="201" t="s">
        <v>2719</v>
      </c>
    </row>
    <row r="860" spans="1:7">
      <c r="A860" s="16" t="s">
        <v>2718</v>
      </c>
      <c r="B860" s="16" t="s">
        <v>450</v>
      </c>
      <c r="C860" s="16" t="s">
        <v>98</v>
      </c>
      <c r="D860" s="16">
        <v>550</v>
      </c>
      <c r="E860" s="37">
        <v>1760</v>
      </c>
      <c r="F860" s="16" t="s">
        <v>2718</v>
      </c>
      <c r="G860" s="201" t="s">
        <v>2719</v>
      </c>
    </row>
    <row r="861" spans="1:7">
      <c r="A861" s="16" t="s">
        <v>2718</v>
      </c>
      <c r="B861" s="16" t="s">
        <v>2746</v>
      </c>
      <c r="C861" s="16" t="s">
        <v>98</v>
      </c>
      <c r="D861" s="16">
        <v>320</v>
      </c>
      <c r="E861" s="37">
        <v>225</v>
      </c>
      <c r="F861" s="16" t="s">
        <v>2718</v>
      </c>
      <c r="G861" s="201" t="s">
        <v>2719</v>
      </c>
    </row>
    <row r="862" spans="1:7">
      <c r="A862" s="16" t="s">
        <v>2718</v>
      </c>
      <c r="B862" s="16" t="s">
        <v>2747</v>
      </c>
      <c r="C862" s="16" t="s">
        <v>98</v>
      </c>
      <c r="D862" s="16">
        <v>250</v>
      </c>
      <c r="E862" s="37">
        <v>210</v>
      </c>
      <c r="F862" s="16" t="s">
        <v>2718</v>
      </c>
      <c r="G862" s="201" t="s">
        <v>2719</v>
      </c>
    </row>
    <row r="863" spans="1:7" ht="30">
      <c r="A863" s="16" t="s">
        <v>2718</v>
      </c>
      <c r="B863" s="16" t="s">
        <v>2748</v>
      </c>
      <c r="C863" s="16" t="s">
        <v>98</v>
      </c>
      <c r="D863" s="16">
        <v>640</v>
      </c>
      <c r="E863" s="37">
        <v>600</v>
      </c>
      <c r="F863" s="16" t="s">
        <v>2718</v>
      </c>
      <c r="G863" s="201" t="s">
        <v>2719</v>
      </c>
    </row>
    <row r="864" spans="1:7">
      <c r="A864" s="16" t="s">
        <v>2718</v>
      </c>
      <c r="B864" s="16" t="s">
        <v>2749</v>
      </c>
      <c r="C864" s="16" t="s">
        <v>98</v>
      </c>
      <c r="D864" s="16">
        <v>520</v>
      </c>
      <c r="E864" s="37">
        <v>1500</v>
      </c>
      <c r="F864" s="16" t="s">
        <v>2718</v>
      </c>
      <c r="G864" s="201" t="s">
        <v>2719</v>
      </c>
    </row>
    <row r="865" spans="1:7">
      <c r="A865" s="16" t="s">
        <v>2718</v>
      </c>
      <c r="B865" s="16" t="s">
        <v>2750</v>
      </c>
      <c r="C865" s="16" t="s">
        <v>98</v>
      </c>
      <c r="D865" s="16">
        <v>7500</v>
      </c>
      <c r="E865" s="37">
        <v>30</v>
      </c>
      <c r="F865" s="16" t="s">
        <v>2718</v>
      </c>
      <c r="G865" s="201" t="s">
        <v>2719</v>
      </c>
    </row>
    <row r="866" spans="1:7">
      <c r="A866" s="16" t="s">
        <v>2718</v>
      </c>
      <c r="B866" s="16" t="s">
        <v>2751</v>
      </c>
      <c r="C866" s="16" t="s">
        <v>98</v>
      </c>
      <c r="D866" s="16">
        <v>50</v>
      </c>
      <c r="E866" s="37">
        <v>3000</v>
      </c>
      <c r="F866" s="16" t="s">
        <v>2718</v>
      </c>
      <c r="G866" s="201" t="s">
        <v>2719</v>
      </c>
    </row>
    <row r="867" spans="1:7">
      <c r="A867" s="16" t="s">
        <v>2718</v>
      </c>
      <c r="B867" s="16" t="s">
        <v>1348</v>
      </c>
      <c r="C867" s="16" t="s">
        <v>98</v>
      </c>
      <c r="D867" s="16">
        <v>150</v>
      </c>
      <c r="E867" s="37">
        <v>300</v>
      </c>
      <c r="F867" s="16" t="s">
        <v>2718</v>
      </c>
      <c r="G867" s="201" t="s">
        <v>2719</v>
      </c>
    </row>
    <row r="868" spans="1:7">
      <c r="A868" s="16" t="s">
        <v>2718</v>
      </c>
      <c r="B868" s="16" t="s">
        <v>2752</v>
      </c>
      <c r="C868" s="16" t="s">
        <v>98</v>
      </c>
      <c r="D868" s="16">
        <v>800</v>
      </c>
      <c r="E868" s="37">
        <v>200</v>
      </c>
      <c r="F868" s="16" t="s">
        <v>2718</v>
      </c>
      <c r="G868" s="201" t="s">
        <v>2719</v>
      </c>
    </row>
    <row r="869" spans="1:7" ht="45">
      <c r="A869" s="201" t="s">
        <v>2757</v>
      </c>
      <c r="B869" s="201" t="s">
        <v>409</v>
      </c>
      <c r="C869" s="201" t="s">
        <v>98</v>
      </c>
      <c r="D869" s="201">
        <v>625.4</v>
      </c>
      <c r="E869" s="201">
        <v>125080</v>
      </c>
      <c r="F869" s="201" t="s">
        <v>2757</v>
      </c>
      <c r="G869" s="201" t="s">
        <v>2758</v>
      </c>
    </row>
    <row r="870" spans="1:7" ht="30">
      <c r="A870" s="201" t="s">
        <v>2757</v>
      </c>
      <c r="B870" s="201" t="s">
        <v>412</v>
      </c>
      <c r="C870" s="201" t="s">
        <v>98</v>
      </c>
      <c r="D870" s="201">
        <v>637.20000000000005</v>
      </c>
      <c r="E870" s="201">
        <v>127440</v>
      </c>
      <c r="F870" s="201" t="s">
        <v>2757</v>
      </c>
      <c r="G870" s="201" t="s">
        <v>2758</v>
      </c>
    </row>
    <row r="871" spans="1:7" ht="45">
      <c r="A871" s="201" t="s">
        <v>2757</v>
      </c>
      <c r="B871" s="201" t="s">
        <v>858</v>
      </c>
      <c r="C871" s="201" t="s">
        <v>98</v>
      </c>
      <c r="D871" s="201">
        <v>896.8</v>
      </c>
      <c r="E871" s="201">
        <v>179360</v>
      </c>
      <c r="F871" s="201" t="s">
        <v>2757</v>
      </c>
      <c r="G871" s="201" t="s">
        <v>2758</v>
      </c>
    </row>
    <row r="872" spans="1:7" ht="30">
      <c r="A872" s="201" t="s">
        <v>2757</v>
      </c>
      <c r="B872" s="201" t="s">
        <v>2770</v>
      </c>
      <c r="C872" s="201" t="s">
        <v>98</v>
      </c>
      <c r="D872" s="201">
        <v>100.3</v>
      </c>
      <c r="E872" s="201">
        <v>30090</v>
      </c>
      <c r="F872" s="201" t="s">
        <v>2757</v>
      </c>
      <c r="G872" s="201" t="s">
        <v>2758</v>
      </c>
    </row>
    <row r="873" spans="1:7" ht="30">
      <c r="A873" s="201" t="s">
        <v>2757</v>
      </c>
      <c r="B873" s="201" t="s">
        <v>388</v>
      </c>
      <c r="C873" s="201" t="s">
        <v>98</v>
      </c>
      <c r="D873" s="201">
        <v>77.88</v>
      </c>
      <c r="E873" s="201">
        <v>23364</v>
      </c>
      <c r="F873" s="201" t="s">
        <v>2757</v>
      </c>
      <c r="G873" s="201" t="s">
        <v>2758</v>
      </c>
    </row>
    <row r="874" spans="1:7" ht="30">
      <c r="A874" s="201" t="s">
        <v>2757</v>
      </c>
      <c r="B874" s="201" t="s">
        <v>2771</v>
      </c>
      <c r="C874" s="201" t="s">
        <v>98</v>
      </c>
      <c r="D874" s="201">
        <v>274.94</v>
      </c>
      <c r="E874" s="201">
        <v>82482</v>
      </c>
      <c r="F874" s="201" t="s">
        <v>2757</v>
      </c>
      <c r="G874" s="201" t="s">
        <v>2758</v>
      </c>
    </row>
    <row r="875" spans="1:7" ht="30">
      <c r="A875" s="201" t="s">
        <v>2757</v>
      </c>
      <c r="B875" s="201" t="s">
        <v>2772</v>
      </c>
      <c r="C875" s="201" t="s">
        <v>98</v>
      </c>
      <c r="D875" s="201">
        <v>92.04</v>
      </c>
      <c r="E875" s="201">
        <v>46020</v>
      </c>
      <c r="F875" s="201" t="s">
        <v>2757</v>
      </c>
      <c r="G875" s="201" t="s">
        <v>2758</v>
      </c>
    </row>
    <row r="876" spans="1:7" ht="45">
      <c r="A876" s="201" t="s">
        <v>2757</v>
      </c>
      <c r="B876" s="201" t="s">
        <v>2773</v>
      </c>
      <c r="C876" s="201" t="s">
        <v>82</v>
      </c>
      <c r="D876" s="201">
        <v>897.98</v>
      </c>
      <c r="E876" s="201">
        <v>134697</v>
      </c>
      <c r="F876" s="201" t="s">
        <v>2757</v>
      </c>
      <c r="G876" s="201" t="s">
        <v>2760</v>
      </c>
    </row>
    <row r="877" spans="1:7" ht="30">
      <c r="A877" s="201" t="s">
        <v>2757</v>
      </c>
      <c r="B877" s="201" t="s">
        <v>2774</v>
      </c>
      <c r="C877" s="201" t="s">
        <v>82</v>
      </c>
      <c r="D877" s="201">
        <v>835.44</v>
      </c>
      <c r="E877" s="201">
        <v>125316</v>
      </c>
      <c r="F877" s="201" t="s">
        <v>2757</v>
      </c>
      <c r="G877" s="201" t="s">
        <v>2760</v>
      </c>
    </row>
    <row r="878" spans="1:7" ht="30">
      <c r="A878" s="201" t="s">
        <v>2757</v>
      </c>
      <c r="B878" s="201" t="s">
        <v>848</v>
      </c>
      <c r="C878" s="201" t="s">
        <v>98</v>
      </c>
      <c r="D878" s="201">
        <v>685.58</v>
      </c>
      <c r="E878" s="201">
        <v>102837</v>
      </c>
      <c r="F878" s="201" t="s">
        <v>2757</v>
      </c>
      <c r="G878" s="201" t="s">
        <v>2760</v>
      </c>
    </row>
    <row r="879" spans="1:7" ht="30">
      <c r="A879" s="201" t="s">
        <v>2757</v>
      </c>
      <c r="B879" s="201" t="s">
        <v>547</v>
      </c>
      <c r="C879" s="201" t="s">
        <v>98</v>
      </c>
      <c r="D879" s="201">
        <v>165.2</v>
      </c>
      <c r="E879" s="201">
        <v>16520</v>
      </c>
      <c r="F879" s="201" t="s">
        <v>2757</v>
      </c>
      <c r="G879" s="201" t="s">
        <v>2760</v>
      </c>
    </row>
    <row r="880" spans="1:7" ht="30">
      <c r="A880" s="201" t="s">
        <v>2757</v>
      </c>
      <c r="B880" s="201" t="s">
        <v>2775</v>
      </c>
      <c r="C880" s="201" t="s">
        <v>98</v>
      </c>
      <c r="D880" s="201">
        <v>896.8</v>
      </c>
      <c r="E880" s="201">
        <v>89680</v>
      </c>
      <c r="F880" s="201" t="s">
        <v>2757</v>
      </c>
      <c r="G880" s="201" t="s">
        <v>2760</v>
      </c>
    </row>
    <row r="881" spans="1:7" ht="30">
      <c r="A881" s="201" t="s">
        <v>2757</v>
      </c>
      <c r="B881" s="201" t="s">
        <v>2776</v>
      </c>
      <c r="C881" s="201" t="s">
        <v>82</v>
      </c>
      <c r="D881" s="201">
        <v>1034.8599999999999</v>
      </c>
      <c r="E881" s="201">
        <v>103486</v>
      </c>
      <c r="F881" s="201" t="s">
        <v>2757</v>
      </c>
      <c r="G881" s="201" t="s">
        <v>2760</v>
      </c>
    </row>
    <row r="882" spans="1:7" ht="30">
      <c r="A882" s="201" t="s">
        <v>2757</v>
      </c>
      <c r="B882" s="201" t="s">
        <v>2777</v>
      </c>
      <c r="C882" s="201" t="s">
        <v>82</v>
      </c>
      <c r="D882" s="201">
        <v>1496.24</v>
      </c>
      <c r="E882" s="201">
        <v>149624</v>
      </c>
      <c r="F882" s="201" t="s">
        <v>2757</v>
      </c>
      <c r="G882" s="201" t="s">
        <v>2760</v>
      </c>
    </row>
    <row r="883" spans="1:7" ht="30">
      <c r="A883" s="201" t="s">
        <v>2757</v>
      </c>
      <c r="B883" s="201" t="s">
        <v>2778</v>
      </c>
      <c r="C883" s="201" t="s">
        <v>8</v>
      </c>
      <c r="D883" s="201">
        <v>505.04</v>
      </c>
      <c r="E883" s="201">
        <v>151512</v>
      </c>
      <c r="F883" s="201" t="s">
        <v>2757</v>
      </c>
      <c r="G883" s="201" t="s">
        <v>2779</v>
      </c>
    </row>
    <row r="884" spans="1:7" ht="30">
      <c r="A884" s="201" t="s">
        <v>2757</v>
      </c>
      <c r="B884" s="201" t="s">
        <v>2780</v>
      </c>
      <c r="C884" s="201" t="s">
        <v>8</v>
      </c>
      <c r="D884" s="201">
        <v>480.26</v>
      </c>
      <c r="E884" s="201">
        <v>144078</v>
      </c>
      <c r="F884" s="201" t="s">
        <v>2757</v>
      </c>
      <c r="G884" s="201" t="s">
        <v>2779</v>
      </c>
    </row>
    <row r="885" spans="1:7" ht="30">
      <c r="A885" s="201" t="s">
        <v>2757</v>
      </c>
      <c r="B885" s="201" t="s">
        <v>2781</v>
      </c>
      <c r="C885" s="201" t="s">
        <v>8</v>
      </c>
      <c r="D885" s="201">
        <v>46.02</v>
      </c>
      <c r="E885" s="201">
        <v>13806</v>
      </c>
      <c r="F885" s="201" t="s">
        <v>2757</v>
      </c>
      <c r="G885" s="201" t="s">
        <v>2779</v>
      </c>
    </row>
    <row r="886" spans="1:7" ht="60">
      <c r="A886" s="201" t="s">
        <v>2757</v>
      </c>
      <c r="B886" s="201" t="s">
        <v>2782</v>
      </c>
      <c r="C886" s="201" t="s">
        <v>8</v>
      </c>
      <c r="D886" s="201">
        <v>389.4</v>
      </c>
      <c r="E886" s="201">
        <v>116820</v>
      </c>
      <c r="F886" s="201" t="s">
        <v>2757</v>
      </c>
      <c r="G886" s="201" t="s">
        <v>2779</v>
      </c>
    </row>
    <row r="887" spans="1:7" ht="30">
      <c r="A887" s="201" t="s">
        <v>2757</v>
      </c>
      <c r="B887" s="201" t="s">
        <v>850</v>
      </c>
      <c r="C887" s="201" t="s">
        <v>98</v>
      </c>
      <c r="D887" s="201">
        <v>141.6</v>
      </c>
      <c r="E887" s="201">
        <v>28320</v>
      </c>
      <c r="F887" s="201" t="s">
        <v>2757</v>
      </c>
      <c r="G887" s="201" t="s">
        <v>2783</v>
      </c>
    </row>
    <row r="888" spans="1:7" ht="30">
      <c r="A888" s="201" t="s">
        <v>2757</v>
      </c>
      <c r="B888" s="201" t="s">
        <v>2784</v>
      </c>
      <c r="C888" s="201" t="s">
        <v>98</v>
      </c>
      <c r="D888" s="201">
        <v>70.8</v>
      </c>
      <c r="E888" s="201">
        <v>14160</v>
      </c>
      <c r="F888" s="201" t="s">
        <v>2757</v>
      </c>
      <c r="G888" s="201" t="s">
        <v>2783</v>
      </c>
    </row>
    <row r="889" spans="1:7" ht="30">
      <c r="A889" s="201" t="s">
        <v>2757</v>
      </c>
      <c r="B889" s="201" t="s">
        <v>2785</v>
      </c>
      <c r="C889" s="201" t="s">
        <v>98</v>
      </c>
      <c r="D889" s="201">
        <v>47.2</v>
      </c>
      <c r="E889" s="201">
        <v>9440</v>
      </c>
      <c r="F889" s="201" t="s">
        <v>2757</v>
      </c>
      <c r="G889" s="201" t="s">
        <v>2783</v>
      </c>
    </row>
    <row r="890" spans="1:7" ht="30">
      <c r="A890" s="201" t="s">
        <v>2757</v>
      </c>
      <c r="B890" s="201" t="s">
        <v>2786</v>
      </c>
      <c r="C890" s="201" t="s">
        <v>98</v>
      </c>
      <c r="D890" s="201">
        <v>143.96</v>
      </c>
      <c r="E890" s="201">
        <v>14396</v>
      </c>
      <c r="F890" s="201" t="s">
        <v>2757</v>
      </c>
      <c r="G890" s="201" t="s">
        <v>2783</v>
      </c>
    </row>
    <row r="891" spans="1:7" ht="30">
      <c r="A891" s="201" t="s">
        <v>2757</v>
      </c>
      <c r="B891" s="201" t="s">
        <v>2787</v>
      </c>
      <c r="C891" s="201" t="s">
        <v>98</v>
      </c>
      <c r="D891" s="201">
        <v>93.22</v>
      </c>
      <c r="E891" s="201">
        <v>9322</v>
      </c>
      <c r="F891" s="201" t="s">
        <v>2757</v>
      </c>
      <c r="G891" s="201" t="s">
        <v>2783</v>
      </c>
    </row>
    <row r="892" spans="1:7" ht="30">
      <c r="A892" s="201" t="s">
        <v>2757</v>
      </c>
      <c r="B892" s="201" t="s">
        <v>2788</v>
      </c>
      <c r="C892" s="201" t="s">
        <v>98</v>
      </c>
      <c r="D892" s="201">
        <v>49.56</v>
      </c>
      <c r="E892" s="201">
        <v>4956</v>
      </c>
      <c r="F892" s="201" t="s">
        <v>2757</v>
      </c>
      <c r="G892" s="201" t="s">
        <v>2783</v>
      </c>
    </row>
    <row r="893" spans="1:7" ht="30">
      <c r="A893" s="201" t="s">
        <v>2757</v>
      </c>
      <c r="B893" s="201" t="s">
        <v>1063</v>
      </c>
      <c r="C893" s="201" t="s">
        <v>98</v>
      </c>
      <c r="D893" s="201">
        <v>49.56</v>
      </c>
      <c r="E893" s="201">
        <v>4956</v>
      </c>
      <c r="F893" s="201" t="s">
        <v>2757</v>
      </c>
      <c r="G893" s="201" t="s">
        <v>2783</v>
      </c>
    </row>
    <row r="894" spans="1:7" ht="30">
      <c r="A894" s="201" t="s">
        <v>2757</v>
      </c>
      <c r="B894" s="201" t="s">
        <v>2789</v>
      </c>
      <c r="C894" s="201" t="s">
        <v>98</v>
      </c>
      <c r="D894" s="201">
        <v>261.95999999999998</v>
      </c>
      <c r="E894" s="201">
        <v>26196</v>
      </c>
      <c r="F894" s="201" t="s">
        <v>2757</v>
      </c>
      <c r="G894" s="201" t="s">
        <v>2783</v>
      </c>
    </row>
    <row r="895" spans="1:7" ht="45">
      <c r="A895" s="201" t="s">
        <v>2795</v>
      </c>
      <c r="B895" s="201" t="s">
        <v>2820</v>
      </c>
      <c r="C895" s="201" t="s">
        <v>98</v>
      </c>
      <c r="D895" s="201" t="s">
        <v>1707</v>
      </c>
      <c r="E895" s="315">
        <v>100</v>
      </c>
      <c r="F895" s="201" t="s">
        <v>2795</v>
      </c>
      <c r="G895" s="24" t="s">
        <v>2796</v>
      </c>
    </row>
    <row r="896" spans="1:7" ht="45">
      <c r="A896" s="201" t="s">
        <v>2795</v>
      </c>
      <c r="B896" s="201" t="s">
        <v>1345</v>
      </c>
      <c r="C896" s="201" t="s">
        <v>1116</v>
      </c>
      <c r="D896" s="201">
        <v>750</v>
      </c>
      <c r="E896" s="315">
        <v>200</v>
      </c>
      <c r="F896" s="201" t="s">
        <v>2795</v>
      </c>
      <c r="G896" s="24" t="s">
        <v>2796</v>
      </c>
    </row>
    <row r="897" spans="1:7" ht="45">
      <c r="A897" s="201" t="s">
        <v>2795</v>
      </c>
      <c r="B897" s="201" t="s">
        <v>65</v>
      </c>
      <c r="C897" s="201" t="s">
        <v>82</v>
      </c>
      <c r="D897" s="201">
        <v>19</v>
      </c>
      <c r="E897" s="315">
        <v>500</v>
      </c>
      <c r="F897" s="201" t="s">
        <v>2795</v>
      </c>
      <c r="G897" s="24" t="s">
        <v>2796</v>
      </c>
    </row>
    <row r="898" spans="1:7" ht="60">
      <c r="A898" s="201" t="s">
        <v>2795</v>
      </c>
      <c r="B898" s="201" t="s">
        <v>1345</v>
      </c>
      <c r="C898" s="201" t="s">
        <v>1116</v>
      </c>
      <c r="D898" s="201">
        <v>750</v>
      </c>
      <c r="E898" s="315">
        <v>100</v>
      </c>
      <c r="F898" s="201" t="s">
        <v>2795</v>
      </c>
      <c r="G898" s="24" t="s">
        <v>2806</v>
      </c>
    </row>
    <row r="899" spans="1:7" ht="60">
      <c r="A899" s="201" t="s">
        <v>2795</v>
      </c>
      <c r="B899" s="201" t="s">
        <v>854</v>
      </c>
      <c r="C899" s="201" t="s">
        <v>98</v>
      </c>
      <c r="D899" s="201">
        <v>55</v>
      </c>
      <c r="E899" s="315">
        <v>10000</v>
      </c>
      <c r="F899" s="201" t="s">
        <v>2795</v>
      </c>
      <c r="G899" s="24" t="s">
        <v>2806</v>
      </c>
    </row>
    <row r="900" spans="1:7" ht="60">
      <c r="A900" s="201" t="s">
        <v>2795</v>
      </c>
      <c r="B900" s="201" t="s">
        <v>2821</v>
      </c>
      <c r="C900" s="201" t="s">
        <v>98</v>
      </c>
      <c r="D900" s="201">
        <v>400</v>
      </c>
      <c r="E900" s="315">
        <v>100</v>
      </c>
      <c r="F900" s="201" t="s">
        <v>2795</v>
      </c>
      <c r="G900" s="24" t="s">
        <v>2806</v>
      </c>
    </row>
    <row r="901" spans="1:7" ht="60">
      <c r="A901" s="201" t="s">
        <v>2795</v>
      </c>
      <c r="B901" s="201" t="s">
        <v>2822</v>
      </c>
      <c r="C901" s="201" t="s">
        <v>98</v>
      </c>
      <c r="D901" s="201">
        <v>370</v>
      </c>
      <c r="E901" s="315">
        <v>100</v>
      </c>
      <c r="F901" s="201" t="s">
        <v>2795</v>
      </c>
      <c r="G901" s="24" t="s">
        <v>2806</v>
      </c>
    </row>
    <row r="902" spans="1:7" ht="60">
      <c r="A902" s="201" t="s">
        <v>2795</v>
      </c>
      <c r="B902" s="201" t="s">
        <v>2823</v>
      </c>
      <c r="C902" s="201" t="s">
        <v>98</v>
      </c>
      <c r="D902" s="201">
        <v>60</v>
      </c>
      <c r="E902" s="315">
        <v>5000</v>
      </c>
      <c r="F902" s="201" t="s">
        <v>2795</v>
      </c>
      <c r="G902" s="24" t="s">
        <v>2806</v>
      </c>
    </row>
    <row r="903" spans="1:7" ht="60">
      <c r="A903" s="201" t="s">
        <v>2795</v>
      </c>
      <c r="B903" s="201" t="s">
        <v>2824</v>
      </c>
      <c r="C903" s="201" t="s">
        <v>98</v>
      </c>
      <c r="D903" s="201">
        <v>200</v>
      </c>
      <c r="E903" s="315">
        <v>10000</v>
      </c>
      <c r="F903" s="201" t="s">
        <v>2795</v>
      </c>
      <c r="G903" s="24" t="s">
        <v>2806</v>
      </c>
    </row>
    <row r="904" spans="1:7" ht="60">
      <c r="A904" s="201" t="s">
        <v>2795</v>
      </c>
      <c r="B904" s="201" t="s">
        <v>2825</v>
      </c>
      <c r="C904" s="201" t="s">
        <v>98</v>
      </c>
      <c r="D904" s="201">
        <v>120</v>
      </c>
      <c r="E904" s="315">
        <v>10000</v>
      </c>
      <c r="F904" s="201" t="s">
        <v>2795</v>
      </c>
      <c r="G904" s="24" t="s">
        <v>2806</v>
      </c>
    </row>
    <row r="905" spans="1:7" ht="60">
      <c r="A905" s="201" t="s">
        <v>2795</v>
      </c>
      <c r="B905" s="201" t="s">
        <v>2826</v>
      </c>
      <c r="C905" s="201" t="s">
        <v>98</v>
      </c>
      <c r="D905" s="201">
        <v>350</v>
      </c>
      <c r="E905" s="315">
        <v>20</v>
      </c>
      <c r="F905" s="201" t="s">
        <v>2795</v>
      </c>
      <c r="G905" s="24" t="s">
        <v>2806</v>
      </c>
    </row>
    <row r="906" spans="1:7" ht="60">
      <c r="A906" s="201" t="s">
        <v>2795</v>
      </c>
      <c r="B906" s="201" t="s">
        <v>2827</v>
      </c>
      <c r="C906" s="201" t="s">
        <v>98</v>
      </c>
      <c r="D906" s="201">
        <v>70</v>
      </c>
      <c r="E906" s="315">
        <v>10000</v>
      </c>
      <c r="F906" s="201" t="s">
        <v>2795</v>
      </c>
      <c r="G906" s="24" t="s">
        <v>2806</v>
      </c>
    </row>
    <row r="907" spans="1:7" ht="60">
      <c r="A907" s="201" t="s">
        <v>2795</v>
      </c>
      <c r="B907" s="201" t="s">
        <v>2828</v>
      </c>
      <c r="C907" s="201" t="s">
        <v>98</v>
      </c>
      <c r="D907" s="201">
        <v>330</v>
      </c>
      <c r="E907" s="315">
        <v>5000</v>
      </c>
      <c r="F907" s="201" t="s">
        <v>2795</v>
      </c>
      <c r="G907" s="24" t="s">
        <v>2806</v>
      </c>
    </row>
    <row r="908" spans="1:7" ht="45">
      <c r="A908" s="16" t="s">
        <v>2868</v>
      </c>
      <c r="B908" s="16" t="s">
        <v>3211</v>
      </c>
      <c r="C908" s="279" t="s">
        <v>312</v>
      </c>
      <c r="D908" s="337">
        <v>26</v>
      </c>
      <c r="E908" s="263">
        <v>40000</v>
      </c>
      <c r="F908" s="16" t="s">
        <v>2868</v>
      </c>
      <c r="G908" s="16" t="s">
        <v>3097</v>
      </c>
    </row>
    <row r="909" spans="1:7" ht="45">
      <c r="A909" s="16" t="s">
        <v>2868</v>
      </c>
      <c r="B909" s="16" t="s">
        <v>3212</v>
      </c>
      <c r="C909" s="279" t="s">
        <v>312</v>
      </c>
      <c r="D909" s="337">
        <v>26</v>
      </c>
      <c r="E909" s="376"/>
      <c r="F909" s="16" t="s">
        <v>2868</v>
      </c>
      <c r="G909" s="16" t="s">
        <v>3097</v>
      </c>
    </row>
    <row r="910" spans="1:7" ht="30">
      <c r="A910" s="16" t="s">
        <v>2868</v>
      </c>
      <c r="B910" s="16" t="s">
        <v>67</v>
      </c>
      <c r="C910" s="279" t="s">
        <v>312</v>
      </c>
      <c r="D910" s="337">
        <v>68</v>
      </c>
      <c r="E910" s="265">
        <v>20000</v>
      </c>
      <c r="F910" s="16" t="s">
        <v>2868</v>
      </c>
      <c r="G910" s="16" t="s">
        <v>3097</v>
      </c>
    </row>
    <row r="911" spans="1:7" ht="30">
      <c r="A911" s="16" t="s">
        <v>2868</v>
      </c>
      <c r="B911" s="16" t="s">
        <v>3213</v>
      </c>
      <c r="C911" s="279" t="s">
        <v>312</v>
      </c>
      <c r="D911" s="337">
        <v>47.5</v>
      </c>
      <c r="E911" s="265">
        <v>30000</v>
      </c>
      <c r="F911" s="16" t="s">
        <v>2868</v>
      </c>
      <c r="G911" s="16" t="s">
        <v>3097</v>
      </c>
    </row>
    <row r="912" spans="1:7" ht="30">
      <c r="A912" s="16" t="s">
        <v>2868</v>
      </c>
      <c r="B912" s="16" t="s">
        <v>3214</v>
      </c>
      <c r="C912" s="279" t="s">
        <v>312</v>
      </c>
      <c r="D912" s="337">
        <v>120</v>
      </c>
      <c r="E912" s="265">
        <v>20000</v>
      </c>
      <c r="F912" s="16" t="s">
        <v>2868</v>
      </c>
      <c r="G912" s="16" t="s">
        <v>3097</v>
      </c>
    </row>
    <row r="913" spans="1:7" ht="30">
      <c r="A913" s="16" t="s">
        <v>2868</v>
      </c>
      <c r="B913" s="16" t="s">
        <v>3215</v>
      </c>
      <c r="C913" s="16" t="s">
        <v>98</v>
      </c>
      <c r="D913" s="337">
        <v>620.29999999999995</v>
      </c>
      <c r="E913" s="114">
        <v>5000</v>
      </c>
      <c r="F913" s="16" t="s">
        <v>2868</v>
      </c>
      <c r="G913" s="16" t="s">
        <v>3216</v>
      </c>
    </row>
    <row r="914" spans="1:7" ht="30">
      <c r="A914" s="16" t="s">
        <v>2868</v>
      </c>
      <c r="B914" s="16" t="s">
        <v>3217</v>
      </c>
      <c r="C914" s="16" t="s">
        <v>98</v>
      </c>
      <c r="D914" s="337">
        <v>185.2</v>
      </c>
      <c r="E914" s="114">
        <v>10000</v>
      </c>
      <c r="F914" s="16" t="s">
        <v>2868</v>
      </c>
      <c r="G914" s="16" t="s">
        <v>3216</v>
      </c>
    </row>
    <row r="915" spans="1:7" ht="30">
      <c r="A915" s="16" t="s">
        <v>2868</v>
      </c>
      <c r="B915" s="16" t="s">
        <v>3218</v>
      </c>
      <c r="C915" s="16" t="s">
        <v>98</v>
      </c>
      <c r="D915" s="337">
        <v>83.1</v>
      </c>
      <c r="E915" s="114">
        <v>8000</v>
      </c>
      <c r="F915" s="16" t="s">
        <v>2868</v>
      </c>
      <c r="G915" s="16" t="s">
        <v>3216</v>
      </c>
    </row>
    <row r="916" spans="1:7" ht="30">
      <c r="A916" s="16" t="s">
        <v>2868</v>
      </c>
      <c r="B916" s="16" t="s">
        <v>3219</v>
      </c>
      <c r="C916" s="16" t="s">
        <v>98</v>
      </c>
      <c r="D916" s="337">
        <v>320</v>
      </c>
      <c r="E916" s="114">
        <v>8000</v>
      </c>
      <c r="F916" s="16" t="s">
        <v>2868</v>
      </c>
      <c r="G916" s="16" t="s">
        <v>3216</v>
      </c>
    </row>
    <row r="917" spans="1:7" ht="30">
      <c r="A917" s="16" t="s">
        <v>2868</v>
      </c>
      <c r="B917" s="16" t="s">
        <v>3220</v>
      </c>
      <c r="C917" s="16" t="s">
        <v>98</v>
      </c>
      <c r="D917" s="337">
        <v>111.5</v>
      </c>
      <c r="E917" s="114">
        <v>10000</v>
      </c>
      <c r="F917" s="16" t="s">
        <v>2868</v>
      </c>
      <c r="G917" s="16" t="s">
        <v>3216</v>
      </c>
    </row>
    <row r="918" spans="1:7" ht="30">
      <c r="A918" s="16" t="s">
        <v>2868</v>
      </c>
      <c r="B918" s="16" t="s">
        <v>3221</v>
      </c>
      <c r="C918" s="16" t="s">
        <v>98</v>
      </c>
      <c r="D918" s="337">
        <v>700</v>
      </c>
      <c r="E918" s="114">
        <v>5000</v>
      </c>
      <c r="F918" s="16" t="s">
        <v>2868</v>
      </c>
      <c r="G918" s="16" t="s">
        <v>3216</v>
      </c>
    </row>
    <row r="919" spans="1:7" ht="30">
      <c r="A919" s="16" t="s">
        <v>2868</v>
      </c>
      <c r="B919" s="16" t="s">
        <v>3222</v>
      </c>
      <c r="C919" s="16" t="s">
        <v>98</v>
      </c>
      <c r="D919" s="337">
        <v>483.2</v>
      </c>
      <c r="E919" s="114">
        <v>7000</v>
      </c>
      <c r="F919" s="16" t="s">
        <v>2868</v>
      </c>
      <c r="G919" s="16" t="s">
        <v>3216</v>
      </c>
    </row>
    <row r="920" spans="1:7" ht="30">
      <c r="A920" s="16" t="s">
        <v>2868</v>
      </c>
      <c r="B920" s="16" t="s">
        <v>3223</v>
      </c>
      <c r="C920" s="16" t="s">
        <v>98</v>
      </c>
      <c r="D920" s="337">
        <v>320.3</v>
      </c>
      <c r="E920" s="114">
        <v>5000</v>
      </c>
      <c r="F920" s="16" t="s">
        <v>2868</v>
      </c>
      <c r="G920" s="16" t="s">
        <v>3216</v>
      </c>
    </row>
    <row r="921" spans="1:7" ht="30">
      <c r="A921" s="16" t="s">
        <v>2868</v>
      </c>
      <c r="B921" s="16" t="s">
        <v>3224</v>
      </c>
      <c r="C921" s="16" t="s">
        <v>98</v>
      </c>
      <c r="D921" s="337">
        <v>125.2</v>
      </c>
      <c r="E921" s="114">
        <v>10000</v>
      </c>
      <c r="F921" s="16" t="s">
        <v>2868</v>
      </c>
      <c r="G921" s="16" t="s">
        <v>3216</v>
      </c>
    </row>
    <row r="922" spans="1:7" ht="30">
      <c r="A922" s="16" t="s">
        <v>2868</v>
      </c>
      <c r="B922" s="16" t="s">
        <v>321</v>
      </c>
      <c r="C922" s="16" t="s">
        <v>98</v>
      </c>
      <c r="D922" s="337">
        <v>55</v>
      </c>
      <c r="E922" s="114">
        <v>10000</v>
      </c>
      <c r="F922" s="16" t="s">
        <v>2868</v>
      </c>
      <c r="G922" s="16" t="s">
        <v>3216</v>
      </c>
    </row>
    <row r="923" spans="1:7" ht="30">
      <c r="A923" s="16" t="s">
        <v>2868</v>
      </c>
      <c r="B923" s="16" t="s">
        <v>3225</v>
      </c>
      <c r="C923" s="16" t="s">
        <v>98</v>
      </c>
      <c r="D923" s="337">
        <v>173.5</v>
      </c>
      <c r="E923" s="114">
        <v>8000</v>
      </c>
      <c r="F923" s="16" t="s">
        <v>2868</v>
      </c>
      <c r="G923" s="16" t="s">
        <v>3216</v>
      </c>
    </row>
    <row r="924" spans="1:7" ht="45">
      <c r="A924" s="201" t="s">
        <v>3226</v>
      </c>
      <c r="B924" s="201" t="s">
        <v>65</v>
      </c>
      <c r="C924" s="201" t="s">
        <v>82</v>
      </c>
      <c r="D924" s="201">
        <v>10000</v>
      </c>
      <c r="E924" s="201">
        <v>30</v>
      </c>
      <c r="F924" s="201" t="s">
        <v>3226</v>
      </c>
      <c r="G924" s="201" t="s">
        <v>3227</v>
      </c>
    </row>
    <row r="925" spans="1:7" ht="45">
      <c r="A925" s="201" t="s">
        <v>3226</v>
      </c>
      <c r="B925" s="201" t="s">
        <v>3228</v>
      </c>
      <c r="C925" s="201" t="s">
        <v>82</v>
      </c>
      <c r="D925" s="201">
        <v>10000</v>
      </c>
      <c r="E925" s="201">
        <v>40</v>
      </c>
      <c r="F925" s="201" t="s">
        <v>3226</v>
      </c>
      <c r="G925" s="201" t="s">
        <v>3227</v>
      </c>
    </row>
    <row r="926" spans="1:7" ht="45">
      <c r="A926" s="201" t="s">
        <v>3226</v>
      </c>
      <c r="B926" s="201" t="s">
        <v>3229</v>
      </c>
      <c r="C926" s="201" t="s">
        <v>8</v>
      </c>
      <c r="D926" s="201">
        <v>500</v>
      </c>
      <c r="E926" s="201">
        <v>1050</v>
      </c>
      <c r="F926" s="201" t="s">
        <v>3226</v>
      </c>
      <c r="G926" s="201" t="s">
        <v>3227</v>
      </c>
    </row>
    <row r="927" spans="1:7" ht="45">
      <c r="A927" s="201" t="s">
        <v>3226</v>
      </c>
      <c r="B927" s="201" t="s">
        <v>3230</v>
      </c>
      <c r="C927" s="201" t="s">
        <v>8</v>
      </c>
      <c r="D927" s="201">
        <v>500</v>
      </c>
      <c r="E927" s="201">
        <v>1450</v>
      </c>
      <c r="F927" s="201" t="s">
        <v>3226</v>
      </c>
      <c r="G927" s="201" t="s">
        <v>3227</v>
      </c>
    </row>
    <row r="928" spans="1:7" ht="45">
      <c r="A928" s="201" t="s">
        <v>3226</v>
      </c>
      <c r="B928" s="201" t="s">
        <v>3231</v>
      </c>
      <c r="C928" s="201" t="s">
        <v>8</v>
      </c>
      <c r="D928" s="201">
        <v>700</v>
      </c>
      <c r="E928" s="201">
        <v>900</v>
      </c>
      <c r="F928" s="201" t="s">
        <v>3226</v>
      </c>
      <c r="G928" s="201" t="s">
        <v>3227</v>
      </c>
    </row>
    <row r="929" spans="1:7" ht="45">
      <c r="A929" s="201" t="s">
        <v>3226</v>
      </c>
      <c r="B929" s="201" t="s">
        <v>1097</v>
      </c>
      <c r="C929" s="201" t="s">
        <v>8</v>
      </c>
      <c r="D929" s="201">
        <v>500</v>
      </c>
      <c r="E929" s="201">
        <v>570</v>
      </c>
      <c r="F929" s="201" t="s">
        <v>3226</v>
      </c>
      <c r="G929" s="201" t="s">
        <v>3227</v>
      </c>
    </row>
    <row r="930" spans="1:7" ht="45">
      <c r="A930" s="201" t="s">
        <v>3226</v>
      </c>
      <c r="B930" s="201" t="s">
        <v>3232</v>
      </c>
      <c r="C930" s="201" t="s">
        <v>8</v>
      </c>
      <c r="D930" s="201">
        <v>250</v>
      </c>
      <c r="E930" s="201">
        <v>1500</v>
      </c>
      <c r="F930" s="201" t="s">
        <v>3226</v>
      </c>
      <c r="G930" s="201" t="s">
        <v>3227</v>
      </c>
    </row>
    <row r="931" spans="1:7" ht="45">
      <c r="A931" s="201" t="s">
        <v>3226</v>
      </c>
      <c r="B931" s="201" t="s">
        <v>3233</v>
      </c>
      <c r="C931" s="201" t="s">
        <v>8</v>
      </c>
      <c r="D931" s="201">
        <v>500</v>
      </c>
      <c r="E931" s="201">
        <v>1300</v>
      </c>
      <c r="F931" s="201" t="s">
        <v>3226</v>
      </c>
      <c r="G931" s="201" t="s">
        <v>3227</v>
      </c>
    </row>
    <row r="932" spans="1:7" ht="45">
      <c r="A932" s="201" t="s">
        <v>3226</v>
      </c>
      <c r="B932" s="201" t="s">
        <v>3234</v>
      </c>
      <c r="C932" s="201" t="s">
        <v>8</v>
      </c>
      <c r="D932" s="201">
        <v>500</v>
      </c>
      <c r="E932" s="201">
        <v>750</v>
      </c>
      <c r="F932" s="201" t="s">
        <v>3226</v>
      </c>
      <c r="G932" s="201" t="s">
        <v>3227</v>
      </c>
    </row>
    <row r="933" spans="1:7" ht="45">
      <c r="A933" s="201" t="s">
        <v>3226</v>
      </c>
      <c r="B933" s="201" t="s">
        <v>3235</v>
      </c>
      <c r="C933" s="201" t="s">
        <v>1116</v>
      </c>
      <c r="D933" s="201">
        <v>1000</v>
      </c>
      <c r="E933" s="201">
        <v>850</v>
      </c>
      <c r="F933" s="201" t="s">
        <v>3226</v>
      </c>
      <c r="G933" s="201" t="s">
        <v>3227</v>
      </c>
    </row>
    <row r="934" spans="1:7" ht="45">
      <c r="A934" s="201" t="s">
        <v>3226</v>
      </c>
      <c r="B934" s="201" t="s">
        <v>3236</v>
      </c>
      <c r="C934" s="201" t="s">
        <v>1116</v>
      </c>
      <c r="D934" s="201">
        <v>1000</v>
      </c>
      <c r="E934" s="201">
        <v>1200</v>
      </c>
      <c r="F934" s="201" t="s">
        <v>3226</v>
      </c>
      <c r="G934" s="201" t="s">
        <v>3227</v>
      </c>
    </row>
    <row r="935" spans="1:7" ht="45">
      <c r="A935" s="201" t="s">
        <v>3226</v>
      </c>
      <c r="B935" s="201" t="s">
        <v>3237</v>
      </c>
      <c r="C935" s="201" t="s">
        <v>8</v>
      </c>
      <c r="D935" s="201">
        <v>600</v>
      </c>
      <c r="E935" s="201">
        <v>250</v>
      </c>
      <c r="F935" s="201" t="s">
        <v>3226</v>
      </c>
      <c r="G935" s="201" t="s">
        <v>3227</v>
      </c>
    </row>
    <row r="936" spans="1:7" ht="45">
      <c r="A936" s="201" t="s">
        <v>3226</v>
      </c>
      <c r="B936" s="201" t="s">
        <v>3238</v>
      </c>
      <c r="C936" s="201" t="s">
        <v>8</v>
      </c>
      <c r="D936" s="201">
        <v>1500</v>
      </c>
      <c r="E936" s="201">
        <v>850</v>
      </c>
      <c r="F936" s="201" t="s">
        <v>3226</v>
      </c>
      <c r="G936" s="201" t="s">
        <v>3227</v>
      </c>
    </row>
    <row r="937" spans="1:7" ht="45">
      <c r="A937" s="201" t="s">
        <v>3226</v>
      </c>
      <c r="B937" s="201" t="s">
        <v>854</v>
      </c>
      <c r="C937" s="201" t="s">
        <v>8</v>
      </c>
      <c r="D937" s="201">
        <v>2500</v>
      </c>
      <c r="E937" s="201">
        <v>40</v>
      </c>
      <c r="F937" s="201" t="s">
        <v>3226</v>
      </c>
      <c r="G937" s="201" t="s">
        <v>3227</v>
      </c>
    </row>
    <row r="938" spans="1:7" ht="45">
      <c r="A938" s="201" t="s">
        <v>3226</v>
      </c>
      <c r="B938" s="201" t="s">
        <v>3239</v>
      </c>
      <c r="C938" s="201" t="s">
        <v>8</v>
      </c>
      <c r="D938" s="201">
        <v>1000</v>
      </c>
      <c r="E938" s="201">
        <v>600</v>
      </c>
      <c r="F938" s="201" t="s">
        <v>3226</v>
      </c>
      <c r="G938" s="201" t="s">
        <v>3227</v>
      </c>
    </row>
    <row r="939" spans="1:7" ht="45">
      <c r="A939" s="201" t="s">
        <v>3226</v>
      </c>
      <c r="B939" s="201" t="s">
        <v>3240</v>
      </c>
      <c r="C939" s="201" t="s">
        <v>8</v>
      </c>
      <c r="D939" s="201">
        <v>1000</v>
      </c>
      <c r="E939" s="201">
        <v>300</v>
      </c>
      <c r="F939" s="201" t="s">
        <v>3226</v>
      </c>
      <c r="G939" s="201" t="s">
        <v>3227</v>
      </c>
    </row>
    <row r="940" spans="1:7" ht="45">
      <c r="A940" s="201" t="s">
        <v>3226</v>
      </c>
      <c r="B940" s="201" t="s">
        <v>3241</v>
      </c>
      <c r="C940" s="201" t="s">
        <v>8</v>
      </c>
      <c r="D940" s="201">
        <v>100</v>
      </c>
      <c r="E940" s="201">
        <v>370</v>
      </c>
      <c r="F940" s="201" t="s">
        <v>3226</v>
      </c>
      <c r="G940" s="201" t="s">
        <v>3242</v>
      </c>
    </row>
    <row r="941" spans="1:7" ht="45">
      <c r="A941" s="201" t="s">
        <v>3226</v>
      </c>
      <c r="B941" s="201" t="s">
        <v>3243</v>
      </c>
      <c r="C941" s="201" t="s">
        <v>1116</v>
      </c>
      <c r="D941" s="201">
        <v>300</v>
      </c>
      <c r="E941" s="201">
        <v>970</v>
      </c>
      <c r="F941" s="201" t="s">
        <v>3226</v>
      </c>
      <c r="G941" s="201" t="s">
        <v>3242</v>
      </c>
    </row>
    <row r="942" spans="1:7" ht="45">
      <c r="A942" s="201" t="s">
        <v>3226</v>
      </c>
      <c r="B942" s="201" t="s">
        <v>3244</v>
      </c>
      <c r="C942" s="201" t="s">
        <v>1116</v>
      </c>
      <c r="D942" s="201">
        <v>300</v>
      </c>
      <c r="E942" s="201">
        <v>1270</v>
      </c>
      <c r="F942" s="201" t="s">
        <v>3226</v>
      </c>
      <c r="G942" s="201" t="s">
        <v>3242</v>
      </c>
    </row>
    <row r="943" spans="1:7" ht="45">
      <c r="A943" s="201" t="s">
        <v>3226</v>
      </c>
      <c r="B943" s="201" t="s">
        <v>3245</v>
      </c>
      <c r="C943" s="201" t="s">
        <v>1116</v>
      </c>
      <c r="D943" s="201">
        <v>25</v>
      </c>
      <c r="E943" s="201">
        <v>1330</v>
      </c>
      <c r="F943" s="201" t="s">
        <v>3226</v>
      </c>
      <c r="G943" s="201" t="s">
        <v>3242</v>
      </c>
    </row>
    <row r="944" spans="1:7" ht="45">
      <c r="A944" s="201" t="s">
        <v>3226</v>
      </c>
      <c r="B944" s="201" t="s">
        <v>2751</v>
      </c>
      <c r="C944" s="201" t="s">
        <v>82</v>
      </c>
      <c r="D944" s="201">
        <v>2000</v>
      </c>
      <c r="E944" s="201">
        <v>18.5</v>
      </c>
      <c r="F944" s="201" t="s">
        <v>3226</v>
      </c>
      <c r="G944" s="201" t="s">
        <v>3246</v>
      </c>
    </row>
    <row r="945" spans="1:7" ht="45">
      <c r="A945" s="201" t="s">
        <v>3226</v>
      </c>
      <c r="B945" s="201" t="s">
        <v>848</v>
      </c>
      <c r="C945" s="201" t="s">
        <v>8</v>
      </c>
      <c r="D945" s="201">
        <v>200</v>
      </c>
      <c r="E945" s="201">
        <v>550</v>
      </c>
      <c r="F945" s="201" t="s">
        <v>3226</v>
      </c>
      <c r="G945" s="201" t="s">
        <v>3246</v>
      </c>
    </row>
    <row r="946" spans="1:7" ht="45">
      <c r="A946" s="201" t="s">
        <v>3226</v>
      </c>
      <c r="B946" s="201" t="s">
        <v>3247</v>
      </c>
      <c r="C946" s="201" t="s">
        <v>8</v>
      </c>
      <c r="D946" s="201">
        <v>500</v>
      </c>
      <c r="E946" s="201">
        <v>135</v>
      </c>
      <c r="F946" s="201" t="s">
        <v>3226</v>
      </c>
      <c r="G946" s="201" t="s">
        <v>3246</v>
      </c>
    </row>
    <row r="947" spans="1:7" ht="45">
      <c r="A947" s="201" t="s">
        <v>3226</v>
      </c>
      <c r="B947" s="201" t="s">
        <v>3248</v>
      </c>
      <c r="C947" s="201" t="s">
        <v>8</v>
      </c>
      <c r="D947" s="201">
        <v>5000</v>
      </c>
      <c r="E947" s="201">
        <v>8</v>
      </c>
      <c r="F947" s="201" t="s">
        <v>3226</v>
      </c>
      <c r="G947" s="201" t="s">
        <v>3246</v>
      </c>
    </row>
    <row r="948" spans="1:7" ht="45">
      <c r="A948" s="201" t="s">
        <v>3226</v>
      </c>
      <c r="B948" s="201" t="s">
        <v>3249</v>
      </c>
      <c r="C948" s="201" t="s">
        <v>8</v>
      </c>
      <c r="D948" s="201">
        <v>250</v>
      </c>
      <c r="E948" s="201">
        <v>385</v>
      </c>
      <c r="F948" s="201" t="s">
        <v>3226</v>
      </c>
      <c r="G948" s="201" t="s">
        <v>3246</v>
      </c>
    </row>
    <row r="949" spans="1:7" ht="45">
      <c r="A949" s="201" t="s">
        <v>3226</v>
      </c>
      <c r="B949" s="201" t="s">
        <v>547</v>
      </c>
      <c r="C949" s="201" t="s">
        <v>8</v>
      </c>
      <c r="D949" s="201">
        <v>500</v>
      </c>
      <c r="E949" s="201">
        <v>132</v>
      </c>
      <c r="F949" s="201" t="s">
        <v>3226</v>
      </c>
      <c r="G949" s="201" t="s">
        <v>3246</v>
      </c>
    </row>
    <row r="950" spans="1:7" ht="45">
      <c r="A950" s="201" t="s">
        <v>3226</v>
      </c>
      <c r="B950" s="201" t="s">
        <v>850</v>
      </c>
      <c r="C950" s="201" t="s">
        <v>8</v>
      </c>
      <c r="D950" s="201">
        <v>250</v>
      </c>
      <c r="E950" s="201">
        <v>215</v>
      </c>
      <c r="F950" s="201" t="s">
        <v>3226</v>
      </c>
      <c r="G950" s="201" t="s">
        <v>3246</v>
      </c>
    </row>
    <row r="951" spans="1:7" ht="45">
      <c r="A951" s="201" t="s">
        <v>3226</v>
      </c>
      <c r="B951" s="201" t="s">
        <v>3250</v>
      </c>
      <c r="C951" s="201" t="s">
        <v>8</v>
      </c>
      <c r="D951" s="201">
        <v>800</v>
      </c>
      <c r="E951" s="25">
        <v>578.20000000000005</v>
      </c>
      <c r="F951" s="201" t="s">
        <v>3226</v>
      </c>
      <c r="G951" s="201" t="s">
        <v>3251</v>
      </c>
    </row>
    <row r="952" spans="1:7" ht="45">
      <c r="A952" s="201" t="s">
        <v>3226</v>
      </c>
      <c r="B952" s="25" t="s">
        <v>3252</v>
      </c>
      <c r="C952" s="201" t="s">
        <v>8</v>
      </c>
      <c r="D952" s="201">
        <v>3000</v>
      </c>
      <c r="E952" s="25">
        <v>180.54</v>
      </c>
      <c r="F952" s="201" t="s">
        <v>3226</v>
      </c>
      <c r="G952" s="201" t="s">
        <v>3251</v>
      </c>
    </row>
    <row r="953" spans="1:7" ht="45">
      <c r="A953" s="201" t="s">
        <v>3226</v>
      </c>
      <c r="B953" s="201" t="s">
        <v>3253</v>
      </c>
      <c r="C953" s="201" t="s">
        <v>8</v>
      </c>
      <c r="D953" s="201">
        <v>3000</v>
      </c>
      <c r="E953" s="25">
        <v>100.06</v>
      </c>
      <c r="F953" s="201" t="s">
        <v>3226</v>
      </c>
      <c r="G953" s="201" t="s">
        <v>3251</v>
      </c>
    </row>
    <row r="954" spans="1:7" ht="45">
      <c r="A954" s="201" t="s">
        <v>3226</v>
      </c>
      <c r="B954" s="25" t="s">
        <v>3254</v>
      </c>
      <c r="C954" s="25" t="s">
        <v>1116</v>
      </c>
      <c r="D954" s="201">
        <v>500</v>
      </c>
      <c r="E954" s="25">
        <v>962</v>
      </c>
      <c r="F954" s="201" t="s">
        <v>3226</v>
      </c>
      <c r="G954" s="201" t="s">
        <v>3251</v>
      </c>
    </row>
    <row r="955" spans="1:7" ht="45">
      <c r="A955" s="201" t="s">
        <v>3226</v>
      </c>
      <c r="B955" s="25" t="s">
        <v>3230</v>
      </c>
      <c r="C955" s="201" t="s">
        <v>8</v>
      </c>
      <c r="D955" s="201">
        <v>300</v>
      </c>
      <c r="E955" s="25">
        <v>1888</v>
      </c>
      <c r="F955" s="201" t="s">
        <v>3226</v>
      </c>
      <c r="G955" s="201" t="s">
        <v>3251</v>
      </c>
    </row>
    <row r="956" spans="1:7" ht="45">
      <c r="A956" s="201" t="s">
        <v>3226</v>
      </c>
      <c r="B956" s="201" t="s">
        <v>3255</v>
      </c>
      <c r="C956" s="25" t="s">
        <v>1116</v>
      </c>
      <c r="D956" s="201" t="s">
        <v>3256</v>
      </c>
      <c r="E956" s="25" t="s">
        <v>3257</v>
      </c>
      <c r="F956" s="201" t="s">
        <v>3226</v>
      </c>
      <c r="G956" s="201" t="s">
        <v>3251</v>
      </c>
    </row>
    <row r="957" spans="1:7" ht="45">
      <c r="A957" s="201" t="s">
        <v>3226</v>
      </c>
      <c r="B957" s="25" t="s">
        <v>3258</v>
      </c>
      <c r="C957" s="201" t="s">
        <v>8</v>
      </c>
      <c r="D957" s="201">
        <v>15000</v>
      </c>
      <c r="E957" s="25">
        <v>48</v>
      </c>
      <c r="F957" s="201" t="s">
        <v>3226</v>
      </c>
      <c r="G957" s="201" t="s">
        <v>3251</v>
      </c>
    </row>
    <row r="958" spans="1:7" ht="45">
      <c r="A958" s="201" t="s">
        <v>3226</v>
      </c>
      <c r="B958" s="25" t="s">
        <v>3259</v>
      </c>
      <c r="C958" s="25" t="s">
        <v>1116</v>
      </c>
      <c r="D958" s="201">
        <v>1300</v>
      </c>
      <c r="E958" s="25">
        <v>350</v>
      </c>
      <c r="F958" s="201" t="s">
        <v>3226</v>
      </c>
      <c r="G958" s="201" t="s">
        <v>3251</v>
      </c>
    </row>
    <row r="959" spans="1:7" ht="45">
      <c r="A959" s="201" t="s">
        <v>3226</v>
      </c>
      <c r="B959" s="201" t="s">
        <v>3260</v>
      </c>
      <c r="C959" s="201" t="s">
        <v>8</v>
      </c>
      <c r="D959" s="201">
        <v>8000</v>
      </c>
      <c r="E959" s="25">
        <v>6</v>
      </c>
      <c r="F959" s="201" t="s">
        <v>3226</v>
      </c>
      <c r="G959" s="201" t="s">
        <v>3251</v>
      </c>
    </row>
    <row r="960" spans="1:7" ht="45">
      <c r="A960" s="201" t="s">
        <v>3226</v>
      </c>
      <c r="B960" s="25" t="s">
        <v>3261</v>
      </c>
      <c r="C960" s="201" t="s">
        <v>8</v>
      </c>
      <c r="D960" s="201">
        <v>520</v>
      </c>
      <c r="E960" s="25">
        <v>980</v>
      </c>
      <c r="F960" s="201" t="s">
        <v>3226</v>
      </c>
      <c r="G960" s="201" t="s">
        <v>3251</v>
      </c>
    </row>
    <row r="961" spans="1:7" ht="30">
      <c r="A961" s="23" t="s">
        <v>3379</v>
      </c>
      <c r="B961" s="201" t="s">
        <v>3467</v>
      </c>
      <c r="C961" s="201" t="s">
        <v>1266</v>
      </c>
      <c r="D961" s="13">
        <v>110000</v>
      </c>
      <c r="E961" s="260">
        <v>10</v>
      </c>
      <c r="F961" s="23" t="s">
        <v>3379</v>
      </c>
      <c r="G961" s="24" t="s">
        <v>3380</v>
      </c>
    </row>
    <row r="962" spans="1:7" ht="30">
      <c r="A962" s="23" t="s">
        <v>3379</v>
      </c>
      <c r="B962" s="201" t="s">
        <v>3468</v>
      </c>
      <c r="C962" s="201" t="s">
        <v>1266</v>
      </c>
      <c r="D962" s="13">
        <v>55500</v>
      </c>
      <c r="E962" s="260">
        <v>20</v>
      </c>
      <c r="F962" s="23" t="s">
        <v>3379</v>
      </c>
      <c r="G962" s="24" t="s">
        <v>3380</v>
      </c>
    </row>
    <row r="963" spans="1:7" ht="30">
      <c r="A963" s="23" t="s">
        <v>3379</v>
      </c>
      <c r="B963" s="201" t="s">
        <v>3469</v>
      </c>
      <c r="C963" s="201" t="s">
        <v>1116</v>
      </c>
      <c r="D963" s="13">
        <v>13521</v>
      </c>
      <c r="E963" s="201">
        <v>200</v>
      </c>
      <c r="F963" s="201" t="s">
        <v>3379</v>
      </c>
      <c r="G963" s="201" t="s">
        <v>3386</v>
      </c>
    </row>
    <row r="964" spans="1:7" ht="30">
      <c r="A964" s="23" t="s">
        <v>3379</v>
      </c>
      <c r="B964" s="201" t="s">
        <v>3470</v>
      </c>
      <c r="C964" s="201" t="s">
        <v>1116</v>
      </c>
      <c r="D964" s="13">
        <v>500</v>
      </c>
      <c r="E964" s="201">
        <v>1000</v>
      </c>
      <c r="F964" s="201" t="s">
        <v>3379</v>
      </c>
      <c r="G964" s="201" t="s">
        <v>3386</v>
      </c>
    </row>
    <row r="965" spans="1:7" ht="45">
      <c r="A965" s="23" t="s">
        <v>3379</v>
      </c>
      <c r="B965" s="201" t="s">
        <v>3471</v>
      </c>
      <c r="C965" s="201" t="s">
        <v>1266</v>
      </c>
      <c r="D965" s="13">
        <v>180</v>
      </c>
      <c r="E965" s="201">
        <v>3000</v>
      </c>
      <c r="F965" s="201" t="s">
        <v>3379</v>
      </c>
      <c r="G965" s="201" t="s">
        <v>3386</v>
      </c>
    </row>
    <row r="966" spans="1:7" ht="30">
      <c r="A966" s="23" t="s">
        <v>3379</v>
      </c>
      <c r="B966" s="201" t="s">
        <v>854</v>
      </c>
      <c r="C966" s="201" t="s">
        <v>1266</v>
      </c>
      <c r="D966" s="13">
        <v>45</v>
      </c>
      <c r="E966" s="201">
        <v>10000</v>
      </c>
      <c r="F966" s="201" t="s">
        <v>3379</v>
      </c>
      <c r="G966" s="201" t="s">
        <v>3386</v>
      </c>
    </row>
    <row r="967" spans="1:7" ht="30">
      <c r="A967" s="23" t="s">
        <v>3379</v>
      </c>
      <c r="B967" s="201" t="s">
        <v>3472</v>
      </c>
      <c r="C967" s="201" t="s">
        <v>1266</v>
      </c>
      <c r="D967" s="13">
        <v>105</v>
      </c>
      <c r="E967" s="201">
        <v>10000</v>
      </c>
      <c r="F967" s="201" t="s">
        <v>3379</v>
      </c>
      <c r="G967" s="201" t="s">
        <v>3386</v>
      </c>
    </row>
    <row r="968" spans="1:7" ht="30">
      <c r="A968" s="23" t="s">
        <v>3379</v>
      </c>
      <c r="B968" s="24" t="s">
        <v>3473</v>
      </c>
      <c r="C968" s="201" t="s">
        <v>1266</v>
      </c>
      <c r="D968" s="106">
        <v>581</v>
      </c>
      <c r="E968" s="112">
        <v>100</v>
      </c>
      <c r="F968" s="23" t="s">
        <v>3379</v>
      </c>
      <c r="G968" s="24" t="s">
        <v>3400</v>
      </c>
    </row>
    <row r="969" spans="1:7" ht="30">
      <c r="A969" s="16" t="s">
        <v>3539</v>
      </c>
      <c r="B969" s="16" t="s">
        <v>3522</v>
      </c>
      <c r="C969" s="16" t="s">
        <v>98</v>
      </c>
      <c r="D969" s="16">
        <v>770</v>
      </c>
      <c r="E969" s="338" t="s">
        <v>3523</v>
      </c>
      <c r="F969" s="16" t="s">
        <v>3524</v>
      </c>
      <c r="G969" s="16" t="s">
        <v>3525</v>
      </c>
    </row>
    <row r="970" spans="1:7" ht="30">
      <c r="A970" s="16" t="s">
        <v>3539</v>
      </c>
      <c r="B970" s="16" t="s">
        <v>3526</v>
      </c>
      <c r="C970" s="16" t="s">
        <v>98</v>
      </c>
      <c r="D970" s="16">
        <v>1300</v>
      </c>
      <c r="E970" s="338" t="s">
        <v>3527</v>
      </c>
      <c r="F970" s="16" t="s">
        <v>3524</v>
      </c>
      <c r="G970" s="16" t="s">
        <v>3525</v>
      </c>
    </row>
    <row r="971" spans="1:7" ht="30">
      <c r="A971" s="16" t="s">
        <v>3539</v>
      </c>
      <c r="B971" s="16" t="s">
        <v>1062</v>
      </c>
      <c r="C971" s="16" t="s">
        <v>98</v>
      </c>
      <c r="D971" s="16">
        <v>830</v>
      </c>
      <c r="E971" s="338" t="s">
        <v>3528</v>
      </c>
      <c r="F971" s="16" t="s">
        <v>3524</v>
      </c>
      <c r="G971" s="16" t="s">
        <v>3525</v>
      </c>
    </row>
    <row r="972" spans="1:7" ht="30">
      <c r="A972" s="16" t="s">
        <v>3539</v>
      </c>
      <c r="B972" s="16" t="s">
        <v>1243</v>
      </c>
      <c r="C972" s="16" t="s">
        <v>98</v>
      </c>
      <c r="D972" s="16">
        <v>600</v>
      </c>
      <c r="E972" s="338" t="s">
        <v>3529</v>
      </c>
      <c r="F972" s="16" t="s">
        <v>3524</v>
      </c>
      <c r="G972" s="16" t="s">
        <v>3525</v>
      </c>
    </row>
    <row r="973" spans="1:7" ht="30">
      <c r="A973" s="16" t="s">
        <v>3539</v>
      </c>
      <c r="B973" s="16" t="s">
        <v>547</v>
      </c>
      <c r="C973" s="16" t="s">
        <v>98</v>
      </c>
      <c r="D973" s="16">
        <v>170</v>
      </c>
      <c r="E973" s="338" t="s">
        <v>3529</v>
      </c>
      <c r="F973" s="16" t="s">
        <v>3524</v>
      </c>
      <c r="G973" s="16" t="s">
        <v>3525</v>
      </c>
    </row>
    <row r="974" spans="1:7" ht="30">
      <c r="A974" s="16" t="s">
        <v>3539</v>
      </c>
      <c r="B974" s="16" t="s">
        <v>848</v>
      </c>
      <c r="C974" s="16" t="s">
        <v>98</v>
      </c>
      <c r="D974" s="16">
        <v>700</v>
      </c>
      <c r="E974" s="338" t="s">
        <v>3530</v>
      </c>
      <c r="F974" s="16" t="s">
        <v>3524</v>
      </c>
      <c r="G974" s="16" t="s">
        <v>3525</v>
      </c>
    </row>
    <row r="975" spans="1:7" ht="30">
      <c r="A975" s="16" t="s">
        <v>3539</v>
      </c>
      <c r="B975" s="16" t="s">
        <v>3531</v>
      </c>
      <c r="C975" s="16" t="s">
        <v>98</v>
      </c>
      <c r="D975" s="16">
        <v>70</v>
      </c>
      <c r="E975" s="338" t="s">
        <v>3532</v>
      </c>
      <c r="F975" s="16" t="s">
        <v>3524</v>
      </c>
      <c r="G975" s="16" t="s">
        <v>3525</v>
      </c>
    </row>
    <row r="976" spans="1:7" ht="30">
      <c r="A976" s="16" t="s">
        <v>3539</v>
      </c>
      <c r="B976" s="16" t="s">
        <v>3533</v>
      </c>
      <c r="C976" s="16" t="s">
        <v>98</v>
      </c>
      <c r="D976" s="16">
        <v>150</v>
      </c>
      <c r="E976" s="338" t="s">
        <v>3534</v>
      </c>
      <c r="F976" s="16" t="s">
        <v>3524</v>
      </c>
      <c r="G976" s="16" t="s">
        <v>3525</v>
      </c>
    </row>
    <row r="977" spans="1:7" ht="30">
      <c r="A977" s="16" t="s">
        <v>3539</v>
      </c>
      <c r="B977" s="16" t="s">
        <v>3531</v>
      </c>
      <c r="C977" s="16" t="s">
        <v>98</v>
      </c>
      <c r="D977" s="16">
        <v>72</v>
      </c>
      <c r="E977" s="338" t="s">
        <v>3535</v>
      </c>
      <c r="F977" s="23" t="s">
        <v>3507</v>
      </c>
      <c r="G977" s="16" t="s">
        <v>3508</v>
      </c>
    </row>
    <row r="978" spans="1:7" ht="30">
      <c r="A978" s="16" t="s">
        <v>3539</v>
      </c>
      <c r="B978" s="16" t="s">
        <v>3533</v>
      </c>
      <c r="C978" s="16" t="s">
        <v>98</v>
      </c>
      <c r="D978" s="16">
        <v>149</v>
      </c>
      <c r="E978" s="338" t="s">
        <v>3534</v>
      </c>
      <c r="F978" s="23" t="s">
        <v>3507</v>
      </c>
      <c r="G978" s="16" t="s">
        <v>3508</v>
      </c>
    </row>
    <row r="979" spans="1:7" ht="30">
      <c r="A979" s="16" t="s">
        <v>3539</v>
      </c>
      <c r="B979" s="16" t="s">
        <v>3536</v>
      </c>
      <c r="C979" s="16" t="s">
        <v>98</v>
      </c>
      <c r="D979" s="16">
        <v>47.2</v>
      </c>
      <c r="E979" s="338" t="s">
        <v>3537</v>
      </c>
      <c r="F979" s="23" t="s">
        <v>3507</v>
      </c>
      <c r="G979" s="16" t="s">
        <v>3508</v>
      </c>
    </row>
    <row r="980" spans="1:7" ht="30">
      <c r="A980" s="16" t="s">
        <v>3539</v>
      </c>
      <c r="B980" s="16" t="s">
        <v>3536</v>
      </c>
      <c r="C980" s="16" t="s">
        <v>98</v>
      </c>
      <c r="D980" s="16">
        <v>48</v>
      </c>
      <c r="E980" s="338" t="s">
        <v>3538</v>
      </c>
      <c r="F980" s="23" t="s">
        <v>3507</v>
      </c>
      <c r="G980" s="201" t="s">
        <v>3511</v>
      </c>
    </row>
    <row r="981" spans="1:7" ht="30">
      <c r="A981" s="201" t="s">
        <v>3566</v>
      </c>
      <c r="B981" s="201" t="s">
        <v>3565</v>
      </c>
      <c r="C981" s="201" t="s">
        <v>98</v>
      </c>
      <c r="D981" s="166">
        <v>40</v>
      </c>
      <c r="E981" s="201">
        <v>3100</v>
      </c>
      <c r="F981" s="201" t="s">
        <v>3566</v>
      </c>
      <c r="G981" s="201" t="s">
        <v>3567</v>
      </c>
    </row>
    <row r="982" spans="1:7" ht="30">
      <c r="A982" s="201" t="s">
        <v>3566</v>
      </c>
      <c r="B982" s="201" t="s">
        <v>3568</v>
      </c>
      <c r="C982" s="201" t="s">
        <v>98</v>
      </c>
      <c r="D982" s="166">
        <v>540</v>
      </c>
      <c r="E982" s="201">
        <v>200</v>
      </c>
      <c r="F982" s="201" t="s">
        <v>3566</v>
      </c>
      <c r="G982" s="201" t="s">
        <v>3567</v>
      </c>
    </row>
    <row r="983" spans="1:7" ht="30">
      <c r="A983" s="201" t="s">
        <v>3566</v>
      </c>
      <c r="B983" s="201" t="s">
        <v>854</v>
      </c>
      <c r="C983" s="201" t="s">
        <v>98</v>
      </c>
      <c r="D983" s="166">
        <v>60</v>
      </c>
      <c r="E983" s="201">
        <v>1000</v>
      </c>
      <c r="F983" s="201" t="s">
        <v>3566</v>
      </c>
      <c r="G983" s="201" t="s">
        <v>3569</v>
      </c>
    </row>
    <row r="984" spans="1:7" ht="30">
      <c r="A984" s="201" t="s">
        <v>3566</v>
      </c>
      <c r="B984" s="201" t="s">
        <v>2828</v>
      </c>
      <c r="C984" s="201" t="s">
        <v>98</v>
      </c>
      <c r="D984" s="166">
        <v>350</v>
      </c>
      <c r="E984" s="201">
        <v>1000</v>
      </c>
      <c r="F984" s="201" t="s">
        <v>3566</v>
      </c>
      <c r="G984" s="201" t="s">
        <v>3569</v>
      </c>
    </row>
    <row r="985" spans="1:7" ht="30">
      <c r="A985" s="201" t="s">
        <v>3566</v>
      </c>
      <c r="B985" s="201" t="s">
        <v>3472</v>
      </c>
      <c r="C985" s="201" t="s">
        <v>98</v>
      </c>
      <c r="D985" s="166">
        <v>150</v>
      </c>
      <c r="E985" s="201">
        <v>1000</v>
      </c>
      <c r="F985" s="201" t="s">
        <v>3566</v>
      </c>
      <c r="G985" s="201" t="s">
        <v>3569</v>
      </c>
    </row>
    <row r="986" spans="1:7" ht="30">
      <c r="A986" s="201" t="s">
        <v>3566</v>
      </c>
      <c r="B986" s="201" t="s">
        <v>1484</v>
      </c>
      <c r="C986" s="201" t="s">
        <v>98</v>
      </c>
      <c r="D986" s="166">
        <v>70</v>
      </c>
      <c r="E986" s="201">
        <v>1000</v>
      </c>
      <c r="F986" s="201" t="s">
        <v>3566</v>
      </c>
      <c r="G986" s="201" t="s">
        <v>3569</v>
      </c>
    </row>
    <row r="987" spans="1:7" ht="30">
      <c r="A987" s="201" t="s">
        <v>3566</v>
      </c>
      <c r="B987" s="201" t="s">
        <v>3570</v>
      </c>
      <c r="C987" s="201" t="s">
        <v>98</v>
      </c>
      <c r="D987" s="166">
        <v>210</v>
      </c>
      <c r="E987" s="201">
        <v>500</v>
      </c>
      <c r="F987" s="201" t="s">
        <v>3566</v>
      </c>
      <c r="G987" s="201" t="s">
        <v>3569</v>
      </c>
    </row>
    <row r="988" spans="1:7" ht="30">
      <c r="A988" s="201" t="s">
        <v>3566</v>
      </c>
      <c r="B988" s="201" t="s">
        <v>3571</v>
      </c>
      <c r="C988" s="201" t="s">
        <v>98</v>
      </c>
      <c r="D988" s="166">
        <v>1000</v>
      </c>
      <c r="E988" s="201">
        <v>500</v>
      </c>
      <c r="F988" s="201" t="s">
        <v>3566</v>
      </c>
      <c r="G988" s="201" t="s">
        <v>3569</v>
      </c>
    </row>
    <row r="989" spans="1:7" ht="30">
      <c r="A989" s="201" t="s">
        <v>3566</v>
      </c>
      <c r="B989" s="201" t="s">
        <v>3572</v>
      </c>
      <c r="C989" s="201" t="s">
        <v>98</v>
      </c>
      <c r="D989" s="166">
        <v>2000</v>
      </c>
      <c r="E989" s="201">
        <v>100</v>
      </c>
      <c r="F989" s="201" t="s">
        <v>3566</v>
      </c>
      <c r="G989" s="201" t="s">
        <v>3569</v>
      </c>
    </row>
    <row r="990" spans="1:7" ht="30">
      <c r="A990" s="201" t="s">
        <v>3566</v>
      </c>
      <c r="B990" s="201" t="s">
        <v>65</v>
      </c>
      <c r="C990" s="201" t="s">
        <v>1056</v>
      </c>
      <c r="D990" s="166">
        <v>30</v>
      </c>
      <c r="E990" s="201">
        <v>500</v>
      </c>
      <c r="F990" s="201" t="s">
        <v>3566</v>
      </c>
      <c r="G990" s="201" t="s">
        <v>3569</v>
      </c>
    </row>
    <row r="991" spans="1:7" ht="30">
      <c r="A991" s="201" t="s">
        <v>3566</v>
      </c>
      <c r="B991" s="201" t="s">
        <v>388</v>
      </c>
      <c r="C991" s="201" t="s">
        <v>98</v>
      </c>
      <c r="D991" s="166">
        <v>66</v>
      </c>
      <c r="E991" s="201">
        <v>1000</v>
      </c>
      <c r="F991" s="201" t="s">
        <v>3566</v>
      </c>
      <c r="G991" s="201" t="s">
        <v>3573</v>
      </c>
    </row>
    <row r="992" spans="1:7" ht="30">
      <c r="A992" s="201" t="s">
        <v>3566</v>
      </c>
      <c r="B992" s="201" t="s">
        <v>388</v>
      </c>
      <c r="C992" s="201" t="s">
        <v>98</v>
      </c>
      <c r="D992" s="166">
        <v>95</v>
      </c>
      <c r="E992" s="201">
        <v>1200</v>
      </c>
      <c r="F992" s="201" t="s">
        <v>3566</v>
      </c>
      <c r="G992" s="201" t="s">
        <v>3574</v>
      </c>
    </row>
    <row r="993" spans="1:7" ht="30">
      <c r="A993" s="201" t="s">
        <v>3566</v>
      </c>
      <c r="B993" s="201" t="s">
        <v>3472</v>
      </c>
      <c r="C993" s="201" t="s">
        <v>98</v>
      </c>
      <c r="D993" s="166">
        <v>170</v>
      </c>
      <c r="E993" s="201">
        <v>1500</v>
      </c>
      <c r="F993" s="201" t="s">
        <v>3566</v>
      </c>
      <c r="G993" s="201" t="s">
        <v>3574</v>
      </c>
    </row>
    <row r="994" spans="1:7" ht="30">
      <c r="A994" s="201" t="s">
        <v>3566</v>
      </c>
      <c r="B994" s="201" t="s">
        <v>1484</v>
      </c>
      <c r="C994" s="201" t="s">
        <v>98</v>
      </c>
      <c r="D994" s="166">
        <v>80</v>
      </c>
      <c r="E994" s="201">
        <v>1100</v>
      </c>
      <c r="F994" s="201" t="s">
        <v>3566</v>
      </c>
      <c r="G994" s="201" t="s">
        <v>3574</v>
      </c>
    </row>
    <row r="995" spans="1:7" ht="30">
      <c r="A995" s="201" t="s">
        <v>3663</v>
      </c>
      <c r="B995" s="201" t="s">
        <v>3662</v>
      </c>
      <c r="C995" s="201" t="s">
        <v>98</v>
      </c>
      <c r="D995" s="201">
        <v>107.5</v>
      </c>
      <c r="E995" s="13">
        <v>1500</v>
      </c>
      <c r="F995" s="201" t="s">
        <v>3663</v>
      </c>
      <c r="G995" s="201" t="s">
        <v>3664</v>
      </c>
    </row>
    <row r="996" spans="1:7" ht="30">
      <c r="A996" s="201" t="s">
        <v>3663</v>
      </c>
      <c r="B996" s="201" t="s">
        <v>3665</v>
      </c>
      <c r="C996" s="201" t="s">
        <v>98</v>
      </c>
      <c r="D996" s="201">
        <v>280</v>
      </c>
      <c r="E996" s="13">
        <v>1500</v>
      </c>
      <c r="F996" s="201" t="s">
        <v>3663</v>
      </c>
      <c r="G996" s="201" t="s">
        <v>3664</v>
      </c>
    </row>
    <row r="997" spans="1:7" ht="30">
      <c r="A997" s="201" t="s">
        <v>3663</v>
      </c>
      <c r="B997" s="201" t="s">
        <v>3666</v>
      </c>
      <c r="C997" s="201" t="s">
        <v>279</v>
      </c>
      <c r="D997" s="201">
        <v>1100</v>
      </c>
      <c r="E997" s="13">
        <v>550</v>
      </c>
      <c r="F997" s="201" t="s">
        <v>3663</v>
      </c>
      <c r="G997" s="201" t="s">
        <v>3664</v>
      </c>
    </row>
    <row r="998" spans="1:7" ht="30">
      <c r="A998" s="201" t="s">
        <v>3663</v>
      </c>
      <c r="B998" s="201" t="s">
        <v>3667</v>
      </c>
      <c r="C998" s="201" t="s">
        <v>279</v>
      </c>
      <c r="D998" s="201">
        <v>1300</v>
      </c>
      <c r="E998" s="13">
        <v>550</v>
      </c>
      <c r="F998" s="201" t="s">
        <v>3663</v>
      </c>
      <c r="G998" s="201" t="s">
        <v>3664</v>
      </c>
    </row>
    <row r="999" spans="1:7" ht="30">
      <c r="A999" s="201" t="s">
        <v>3663</v>
      </c>
      <c r="B999" s="201" t="s">
        <v>3668</v>
      </c>
      <c r="C999" s="201" t="s">
        <v>279</v>
      </c>
      <c r="D999" s="201">
        <v>1800</v>
      </c>
      <c r="E999" s="13">
        <v>500</v>
      </c>
      <c r="F999" s="201" t="s">
        <v>3663</v>
      </c>
      <c r="G999" s="201" t="s">
        <v>3664</v>
      </c>
    </row>
    <row r="1000" spans="1:7" ht="30">
      <c r="A1000" s="201" t="s">
        <v>3663</v>
      </c>
      <c r="B1000" s="201" t="s">
        <v>3669</v>
      </c>
      <c r="C1000" s="201" t="s">
        <v>279</v>
      </c>
      <c r="D1000" s="201">
        <v>700</v>
      </c>
      <c r="E1000" s="13">
        <v>850</v>
      </c>
      <c r="F1000" s="201" t="s">
        <v>3663</v>
      </c>
      <c r="G1000" s="201" t="s">
        <v>3664</v>
      </c>
    </row>
    <row r="1001" spans="1:7" ht="30">
      <c r="A1001" s="201" t="s">
        <v>3663</v>
      </c>
      <c r="B1001" s="201" t="s">
        <v>3670</v>
      </c>
      <c r="C1001" s="201" t="s">
        <v>98</v>
      </c>
      <c r="D1001" s="201">
        <v>500</v>
      </c>
      <c r="E1001" s="13">
        <v>850</v>
      </c>
      <c r="F1001" s="201" t="s">
        <v>3663</v>
      </c>
      <c r="G1001" s="201" t="s">
        <v>3664</v>
      </c>
    </row>
    <row r="1002" spans="1:7" ht="30">
      <c r="A1002" s="201" t="s">
        <v>3663</v>
      </c>
      <c r="B1002" s="201" t="s">
        <v>3671</v>
      </c>
      <c r="C1002" s="201" t="s">
        <v>98</v>
      </c>
      <c r="D1002" s="201">
        <v>280</v>
      </c>
      <c r="E1002" s="13">
        <v>900</v>
      </c>
      <c r="F1002" s="201" t="s">
        <v>3663</v>
      </c>
      <c r="G1002" s="201" t="s">
        <v>3664</v>
      </c>
    </row>
    <row r="1003" spans="1:7" ht="30">
      <c r="A1003" s="201" t="s">
        <v>3663</v>
      </c>
      <c r="B1003" s="201" t="s">
        <v>3672</v>
      </c>
      <c r="C1003" s="201" t="s">
        <v>98</v>
      </c>
      <c r="D1003" s="201">
        <v>220</v>
      </c>
      <c r="E1003" s="13">
        <v>1500</v>
      </c>
      <c r="F1003" s="201" t="s">
        <v>3663</v>
      </c>
      <c r="G1003" s="201" t="s">
        <v>3664</v>
      </c>
    </row>
    <row r="1004" spans="1:7" ht="30">
      <c r="A1004" s="201" t="s">
        <v>3663</v>
      </c>
      <c r="B1004" s="201" t="s">
        <v>3673</v>
      </c>
      <c r="C1004" s="201" t="s">
        <v>98</v>
      </c>
      <c r="D1004" s="201">
        <v>150</v>
      </c>
      <c r="E1004" s="13">
        <v>1500</v>
      </c>
      <c r="F1004" s="201" t="s">
        <v>3663</v>
      </c>
      <c r="G1004" s="201" t="s">
        <v>3664</v>
      </c>
    </row>
    <row r="1005" spans="1:7" ht="30">
      <c r="A1005" s="201" t="s">
        <v>3663</v>
      </c>
      <c r="B1005" s="201" t="s">
        <v>3674</v>
      </c>
      <c r="C1005" s="201" t="s">
        <v>98</v>
      </c>
      <c r="D1005" s="201">
        <v>95</v>
      </c>
      <c r="E1005" s="13">
        <v>2500</v>
      </c>
      <c r="F1005" s="201" t="s">
        <v>3663</v>
      </c>
      <c r="G1005" s="201" t="s">
        <v>3664</v>
      </c>
    </row>
    <row r="1006" spans="1:7" ht="30">
      <c r="A1006" s="201" t="s">
        <v>3663</v>
      </c>
      <c r="B1006" s="201" t="s">
        <v>3675</v>
      </c>
      <c r="C1006" s="201" t="s">
        <v>98</v>
      </c>
      <c r="D1006" s="201">
        <v>85</v>
      </c>
      <c r="E1006" s="13">
        <v>1500</v>
      </c>
      <c r="F1006" s="201" t="s">
        <v>3663</v>
      </c>
      <c r="G1006" s="201" t="s">
        <v>3664</v>
      </c>
    </row>
    <row r="1007" spans="1:7" ht="30">
      <c r="A1007" s="201" t="s">
        <v>3663</v>
      </c>
      <c r="B1007" s="201" t="s">
        <v>3676</v>
      </c>
      <c r="C1007" s="201" t="s">
        <v>98</v>
      </c>
      <c r="D1007" s="201">
        <v>280</v>
      </c>
      <c r="E1007" s="13">
        <v>1500</v>
      </c>
      <c r="F1007" s="201" t="s">
        <v>3663</v>
      </c>
      <c r="G1007" s="201" t="s">
        <v>3664</v>
      </c>
    </row>
    <row r="1008" spans="1:7" ht="30">
      <c r="A1008" s="201" t="s">
        <v>3663</v>
      </c>
      <c r="B1008" s="201" t="s">
        <v>854</v>
      </c>
      <c r="C1008" s="201" t="s">
        <v>98</v>
      </c>
      <c r="D1008" s="201">
        <v>47</v>
      </c>
      <c r="E1008" s="13">
        <v>3000</v>
      </c>
      <c r="F1008" s="201" t="s">
        <v>3663</v>
      </c>
      <c r="G1008" s="201" t="s">
        <v>3664</v>
      </c>
    </row>
    <row r="1009" spans="1:7" ht="30">
      <c r="A1009" s="201" t="s">
        <v>3663</v>
      </c>
      <c r="B1009" s="201" t="s">
        <v>3677</v>
      </c>
      <c r="C1009" s="201" t="s">
        <v>98</v>
      </c>
      <c r="D1009" s="201">
        <v>50</v>
      </c>
      <c r="E1009" s="13">
        <v>3000</v>
      </c>
      <c r="F1009" s="201" t="s">
        <v>3663</v>
      </c>
      <c r="G1009" s="201" t="s">
        <v>3664</v>
      </c>
    </row>
    <row r="1010" spans="1:7" ht="30">
      <c r="A1010" s="201" t="s">
        <v>3663</v>
      </c>
      <c r="B1010" s="201" t="s">
        <v>3678</v>
      </c>
      <c r="C1010" s="201" t="s">
        <v>98</v>
      </c>
      <c r="D1010" s="201">
        <v>300</v>
      </c>
      <c r="E1010" s="13">
        <v>800</v>
      </c>
      <c r="F1010" s="201" t="s">
        <v>3663</v>
      </c>
      <c r="G1010" s="201" t="s">
        <v>3664</v>
      </c>
    </row>
    <row r="1011" spans="1:7" ht="30">
      <c r="A1011" s="201" t="s">
        <v>3663</v>
      </c>
      <c r="B1011" s="201" t="s">
        <v>3666</v>
      </c>
      <c r="C1011" s="201" t="s">
        <v>279</v>
      </c>
      <c r="D1011" s="201">
        <v>1100</v>
      </c>
      <c r="E1011" s="13">
        <v>1500</v>
      </c>
      <c r="F1011" s="201" t="s">
        <v>3663</v>
      </c>
      <c r="G1011" s="201" t="s">
        <v>3679</v>
      </c>
    </row>
    <row r="1012" spans="1:7" ht="30">
      <c r="A1012" s="201" t="s">
        <v>3663</v>
      </c>
      <c r="B1012" s="201" t="s">
        <v>3667</v>
      </c>
      <c r="C1012" s="201" t="s">
        <v>279</v>
      </c>
      <c r="D1012" s="201">
        <v>1350</v>
      </c>
      <c r="E1012" s="13">
        <v>1450</v>
      </c>
      <c r="F1012" s="201" t="s">
        <v>3663</v>
      </c>
      <c r="G1012" s="201" t="s">
        <v>3679</v>
      </c>
    </row>
    <row r="1013" spans="1:7" ht="30">
      <c r="A1013" s="201" t="s">
        <v>3663</v>
      </c>
      <c r="B1013" s="201" t="s">
        <v>3680</v>
      </c>
      <c r="C1013" s="201" t="s">
        <v>98</v>
      </c>
      <c r="D1013" s="201">
        <v>500</v>
      </c>
      <c r="E1013" s="13">
        <v>2500</v>
      </c>
      <c r="F1013" s="201" t="s">
        <v>3663</v>
      </c>
      <c r="G1013" s="201" t="s">
        <v>3679</v>
      </c>
    </row>
    <row r="1014" spans="1:7" ht="30">
      <c r="A1014" s="201" t="s">
        <v>3663</v>
      </c>
      <c r="B1014" s="201" t="s">
        <v>3681</v>
      </c>
      <c r="C1014" s="201" t="s">
        <v>98</v>
      </c>
      <c r="D1014" s="201">
        <v>1500</v>
      </c>
      <c r="E1014" s="13">
        <v>2000</v>
      </c>
      <c r="F1014" s="201" t="s">
        <v>3663</v>
      </c>
      <c r="G1014" s="201" t="s">
        <v>3679</v>
      </c>
    </row>
    <row r="1015" spans="1:7" ht="30">
      <c r="A1015" s="201" t="s">
        <v>3663</v>
      </c>
      <c r="B1015" s="201" t="s">
        <v>3682</v>
      </c>
      <c r="C1015" s="201" t="s">
        <v>279</v>
      </c>
      <c r="D1015" s="201">
        <v>2100</v>
      </c>
      <c r="E1015" s="13">
        <v>1850</v>
      </c>
      <c r="F1015" s="201" t="s">
        <v>3663</v>
      </c>
      <c r="G1015" s="201" t="s">
        <v>3679</v>
      </c>
    </row>
    <row r="1016" spans="1:7" ht="30">
      <c r="A1016" s="201" t="s">
        <v>3663</v>
      </c>
      <c r="B1016" s="201" t="s">
        <v>3683</v>
      </c>
      <c r="C1016" s="201" t="s">
        <v>98</v>
      </c>
      <c r="D1016" s="201">
        <v>180</v>
      </c>
      <c r="E1016" s="13">
        <v>2500</v>
      </c>
      <c r="F1016" s="201" t="s">
        <v>3663</v>
      </c>
      <c r="G1016" s="201" t="s">
        <v>3679</v>
      </c>
    </row>
    <row r="1017" spans="1:7" ht="30">
      <c r="A1017" s="201" t="s">
        <v>3663</v>
      </c>
      <c r="B1017" s="201" t="s">
        <v>3684</v>
      </c>
      <c r="C1017" s="201" t="s">
        <v>98</v>
      </c>
      <c r="D1017" s="201">
        <v>500</v>
      </c>
      <c r="E1017" s="13">
        <v>2000</v>
      </c>
      <c r="F1017" s="201" t="s">
        <v>3663</v>
      </c>
      <c r="G1017" s="201" t="s">
        <v>3679</v>
      </c>
    </row>
    <row r="1018" spans="1:7" ht="30">
      <c r="A1018" s="201" t="s">
        <v>3663</v>
      </c>
      <c r="B1018" s="201" t="s">
        <v>3685</v>
      </c>
      <c r="C1018" s="201" t="s">
        <v>98</v>
      </c>
      <c r="D1018" s="201">
        <v>180</v>
      </c>
      <c r="E1018" s="13">
        <v>3000</v>
      </c>
      <c r="F1018" s="201" t="s">
        <v>3663</v>
      </c>
      <c r="G1018" s="201" t="s">
        <v>3679</v>
      </c>
    </row>
    <row r="1019" spans="1:7" ht="30">
      <c r="A1019" s="201" t="s">
        <v>3663</v>
      </c>
      <c r="B1019" s="201" t="s">
        <v>3686</v>
      </c>
      <c r="C1019" s="201" t="s">
        <v>98</v>
      </c>
      <c r="D1019" s="201">
        <v>100</v>
      </c>
      <c r="E1019" s="13">
        <v>3000</v>
      </c>
      <c r="F1019" s="201" t="s">
        <v>3663</v>
      </c>
      <c r="G1019" s="201" t="s">
        <v>3679</v>
      </c>
    </row>
    <row r="1020" spans="1:7" ht="30">
      <c r="A1020" s="16" t="s">
        <v>3768</v>
      </c>
      <c r="B1020" s="24" t="s">
        <v>3776</v>
      </c>
      <c r="C1020" s="24" t="s">
        <v>98</v>
      </c>
      <c r="D1020" s="32">
        <v>30</v>
      </c>
      <c r="E1020" s="24">
        <v>4000</v>
      </c>
      <c r="F1020" s="16" t="s">
        <v>3768</v>
      </c>
      <c r="G1020" s="107" t="s">
        <v>3756</v>
      </c>
    </row>
    <row r="1021" spans="1:7" ht="30">
      <c r="A1021" s="16" t="s">
        <v>3768</v>
      </c>
      <c r="B1021" s="108" t="s">
        <v>1057</v>
      </c>
      <c r="C1021" s="24" t="s">
        <v>98</v>
      </c>
      <c r="D1021" s="24">
        <v>26.66</v>
      </c>
      <c r="E1021" s="24">
        <v>150</v>
      </c>
      <c r="F1021" s="16" t="s">
        <v>3768</v>
      </c>
      <c r="G1021" s="107" t="s">
        <v>3756</v>
      </c>
    </row>
    <row r="1022" spans="1:7" ht="30">
      <c r="A1022" s="24" t="s">
        <v>3829</v>
      </c>
      <c r="B1022" s="112" t="s">
        <v>3852</v>
      </c>
      <c r="C1022" s="112" t="s">
        <v>98</v>
      </c>
      <c r="D1022" s="111">
        <v>460</v>
      </c>
      <c r="E1022" s="112">
        <v>3000</v>
      </c>
      <c r="F1022" s="24" t="s">
        <v>3829</v>
      </c>
      <c r="G1022" s="112" t="s">
        <v>3853</v>
      </c>
    </row>
    <row r="1023" spans="1:7" ht="30">
      <c r="A1023" s="24" t="s">
        <v>3829</v>
      </c>
      <c r="B1023" s="112" t="s">
        <v>3854</v>
      </c>
      <c r="C1023" s="112" t="s">
        <v>98</v>
      </c>
      <c r="D1023" s="111">
        <v>310</v>
      </c>
      <c r="E1023" s="112">
        <v>3000</v>
      </c>
      <c r="F1023" s="24" t="s">
        <v>3829</v>
      </c>
      <c r="G1023" s="112" t="s">
        <v>3853</v>
      </c>
    </row>
    <row r="1024" spans="1:7" ht="30">
      <c r="A1024" s="24" t="s">
        <v>3829</v>
      </c>
      <c r="B1024" s="112" t="s">
        <v>3855</v>
      </c>
      <c r="C1024" s="112" t="s">
        <v>468</v>
      </c>
      <c r="D1024" s="111">
        <v>1100</v>
      </c>
      <c r="E1024" s="112">
        <v>1500</v>
      </c>
      <c r="F1024" s="24" t="s">
        <v>3829</v>
      </c>
      <c r="G1024" s="112" t="s">
        <v>3853</v>
      </c>
    </row>
    <row r="1025" spans="1:7" ht="30">
      <c r="A1025" s="24" t="s">
        <v>3829</v>
      </c>
      <c r="B1025" s="112" t="s">
        <v>3856</v>
      </c>
      <c r="C1025" s="112" t="s">
        <v>98</v>
      </c>
      <c r="D1025" s="111">
        <v>810</v>
      </c>
      <c r="E1025" s="112">
        <v>2000</v>
      </c>
      <c r="F1025" s="24" t="s">
        <v>3829</v>
      </c>
      <c r="G1025" s="112" t="s">
        <v>3853</v>
      </c>
    </row>
    <row r="1026" spans="1:7" ht="30">
      <c r="A1026" s="24" t="s">
        <v>3829</v>
      </c>
      <c r="B1026" s="112" t="s">
        <v>3857</v>
      </c>
      <c r="C1026" s="112" t="s">
        <v>468</v>
      </c>
      <c r="D1026" s="111">
        <v>340</v>
      </c>
      <c r="E1026" s="112">
        <v>4000</v>
      </c>
      <c r="F1026" s="24" t="s">
        <v>3829</v>
      </c>
      <c r="G1026" s="112" t="s">
        <v>3853</v>
      </c>
    </row>
    <row r="1027" spans="1:7" ht="30">
      <c r="A1027" s="24" t="s">
        <v>3829</v>
      </c>
      <c r="B1027" s="112" t="s">
        <v>3858</v>
      </c>
      <c r="C1027" s="112" t="s">
        <v>468</v>
      </c>
      <c r="D1027" s="111">
        <v>445</v>
      </c>
      <c r="E1027" s="112">
        <v>3500</v>
      </c>
      <c r="F1027" s="24" t="s">
        <v>3829</v>
      </c>
      <c r="G1027" s="112" t="s">
        <v>3853</v>
      </c>
    </row>
    <row r="1028" spans="1:7" ht="30">
      <c r="A1028" s="24" t="s">
        <v>3829</v>
      </c>
      <c r="B1028" s="112" t="s">
        <v>3859</v>
      </c>
      <c r="C1028" s="112" t="s">
        <v>468</v>
      </c>
      <c r="D1028" s="111">
        <v>680</v>
      </c>
      <c r="E1028" s="112">
        <v>5000</v>
      </c>
      <c r="F1028" s="24" t="s">
        <v>3829</v>
      </c>
      <c r="G1028" s="112" t="s">
        <v>3853</v>
      </c>
    </row>
    <row r="1029" spans="1:7" ht="30">
      <c r="A1029" s="24" t="s">
        <v>3829</v>
      </c>
      <c r="B1029" s="112" t="s">
        <v>3860</v>
      </c>
      <c r="C1029" s="112" t="s">
        <v>468</v>
      </c>
      <c r="D1029" s="111">
        <v>870</v>
      </c>
      <c r="E1029" s="112">
        <v>5000</v>
      </c>
      <c r="F1029" s="24" t="s">
        <v>3829</v>
      </c>
      <c r="G1029" s="112" t="s">
        <v>3853</v>
      </c>
    </row>
    <row r="1030" spans="1:7" ht="30">
      <c r="A1030" s="24" t="s">
        <v>3829</v>
      </c>
      <c r="B1030" s="112" t="s">
        <v>3861</v>
      </c>
      <c r="C1030" s="112" t="s">
        <v>98</v>
      </c>
      <c r="D1030" s="111">
        <v>130</v>
      </c>
      <c r="E1030" s="112">
        <v>1000</v>
      </c>
      <c r="F1030" s="24" t="s">
        <v>3829</v>
      </c>
      <c r="G1030" s="112" t="s">
        <v>3853</v>
      </c>
    </row>
    <row r="1031" spans="1:7" ht="30">
      <c r="A1031" s="24" t="s">
        <v>3829</v>
      </c>
      <c r="B1031" s="112" t="s">
        <v>3862</v>
      </c>
      <c r="C1031" s="112" t="s">
        <v>98</v>
      </c>
      <c r="D1031" s="111">
        <v>100</v>
      </c>
      <c r="E1031" s="112">
        <v>1000</v>
      </c>
      <c r="F1031" s="24" t="s">
        <v>3829</v>
      </c>
      <c r="G1031" s="112" t="s">
        <v>3853</v>
      </c>
    </row>
    <row r="1032" spans="1:7" ht="30">
      <c r="A1032" s="24" t="s">
        <v>3829</v>
      </c>
      <c r="B1032" s="112" t="s">
        <v>3863</v>
      </c>
      <c r="C1032" s="112" t="s">
        <v>98</v>
      </c>
      <c r="D1032" s="111">
        <v>70</v>
      </c>
      <c r="E1032" s="112">
        <v>1000</v>
      </c>
      <c r="F1032" s="24" t="s">
        <v>3829</v>
      </c>
      <c r="G1032" s="112" t="s">
        <v>3853</v>
      </c>
    </row>
    <row r="1033" spans="1:7" ht="30">
      <c r="A1033" s="24" t="s">
        <v>3829</v>
      </c>
      <c r="B1033" s="112" t="s">
        <v>3864</v>
      </c>
      <c r="C1033" s="112" t="s">
        <v>98</v>
      </c>
      <c r="D1033" s="111">
        <v>145</v>
      </c>
      <c r="E1033" s="112">
        <v>3000</v>
      </c>
      <c r="F1033" s="24" t="s">
        <v>3829</v>
      </c>
      <c r="G1033" s="112" t="s">
        <v>3853</v>
      </c>
    </row>
    <row r="1034" spans="1:7" ht="30">
      <c r="A1034" s="24" t="s">
        <v>3829</v>
      </c>
      <c r="B1034" s="112" t="s">
        <v>3865</v>
      </c>
      <c r="C1034" s="112" t="s">
        <v>98</v>
      </c>
      <c r="D1034" s="111">
        <v>240</v>
      </c>
      <c r="E1034" s="112">
        <v>3000</v>
      </c>
      <c r="F1034" s="24" t="s">
        <v>3829</v>
      </c>
      <c r="G1034" s="112" t="s">
        <v>3853</v>
      </c>
    </row>
    <row r="1035" spans="1:7" ht="30">
      <c r="A1035" s="24" t="s">
        <v>3829</v>
      </c>
      <c r="B1035" s="112" t="s">
        <v>3866</v>
      </c>
      <c r="C1035" s="112" t="s">
        <v>468</v>
      </c>
      <c r="D1035" s="111">
        <v>700</v>
      </c>
      <c r="E1035" s="112">
        <v>3000</v>
      </c>
      <c r="F1035" s="24" t="s">
        <v>3829</v>
      </c>
      <c r="G1035" s="112" t="s">
        <v>3867</v>
      </c>
    </row>
    <row r="1036" spans="1:7" ht="30">
      <c r="A1036" s="23" t="s">
        <v>3872</v>
      </c>
      <c r="B1036" s="201" t="s">
        <v>4011</v>
      </c>
      <c r="C1036" s="201" t="s">
        <v>1052</v>
      </c>
      <c r="D1036" s="201">
        <v>1500</v>
      </c>
      <c r="E1036" s="260">
        <v>400</v>
      </c>
      <c r="F1036" s="23" t="s">
        <v>3872</v>
      </c>
      <c r="G1036" s="24" t="s">
        <v>3873</v>
      </c>
    </row>
    <row r="1037" spans="1:7" ht="30">
      <c r="A1037" s="23" t="s">
        <v>3872</v>
      </c>
      <c r="B1037" s="201" t="s">
        <v>4012</v>
      </c>
      <c r="C1037" s="201" t="s">
        <v>1052</v>
      </c>
      <c r="D1037" s="201">
        <v>1400</v>
      </c>
      <c r="E1037" s="260">
        <v>400</v>
      </c>
      <c r="F1037" s="23" t="s">
        <v>3872</v>
      </c>
      <c r="G1037" s="24" t="s">
        <v>3873</v>
      </c>
    </row>
    <row r="1038" spans="1:7">
      <c r="A1038" s="23" t="s">
        <v>3872</v>
      </c>
      <c r="B1038" s="201" t="s">
        <v>4013</v>
      </c>
      <c r="C1038" s="201" t="s">
        <v>8</v>
      </c>
      <c r="D1038" s="201">
        <v>200</v>
      </c>
      <c r="E1038" s="260">
        <v>1600</v>
      </c>
      <c r="F1038" s="23" t="s">
        <v>3872</v>
      </c>
      <c r="G1038" s="24" t="s">
        <v>3873</v>
      </c>
    </row>
    <row r="1039" spans="1:7">
      <c r="A1039" s="23" t="s">
        <v>3872</v>
      </c>
      <c r="B1039" s="201" t="s">
        <v>4014</v>
      </c>
      <c r="C1039" s="201" t="s">
        <v>8</v>
      </c>
      <c r="D1039" s="201">
        <v>1000</v>
      </c>
      <c r="E1039" s="260">
        <v>550</v>
      </c>
      <c r="F1039" s="23" t="s">
        <v>3872</v>
      </c>
      <c r="G1039" s="24" t="s">
        <v>3873</v>
      </c>
    </row>
    <row r="1040" spans="1:7">
      <c r="A1040" s="23" t="s">
        <v>3872</v>
      </c>
      <c r="B1040" s="201" t="s">
        <v>2669</v>
      </c>
      <c r="C1040" s="201" t="s">
        <v>8</v>
      </c>
      <c r="D1040" s="201">
        <v>600</v>
      </c>
      <c r="E1040" s="260">
        <v>620</v>
      </c>
      <c r="F1040" s="23" t="s">
        <v>3872</v>
      </c>
      <c r="G1040" s="24" t="s">
        <v>3873</v>
      </c>
    </row>
    <row r="1041" spans="1:7">
      <c r="A1041" s="23" t="s">
        <v>3872</v>
      </c>
      <c r="B1041" s="201" t="s">
        <v>4015</v>
      </c>
      <c r="C1041" s="201" t="s">
        <v>1052</v>
      </c>
      <c r="D1041" s="201">
        <v>1500</v>
      </c>
      <c r="E1041" s="260">
        <v>700</v>
      </c>
      <c r="F1041" s="23" t="s">
        <v>3872</v>
      </c>
      <c r="G1041" s="24" t="s">
        <v>3873</v>
      </c>
    </row>
    <row r="1042" spans="1:7" ht="30">
      <c r="A1042" s="23" t="s">
        <v>3872</v>
      </c>
      <c r="B1042" s="16" t="s">
        <v>4016</v>
      </c>
      <c r="C1042" s="16" t="s">
        <v>8</v>
      </c>
      <c r="D1042" s="16">
        <v>1620</v>
      </c>
      <c r="E1042" s="201">
        <v>1824</v>
      </c>
      <c r="F1042" s="16" t="s">
        <v>3872</v>
      </c>
      <c r="G1042" s="201" t="s">
        <v>3905</v>
      </c>
    </row>
    <row r="1043" spans="1:7">
      <c r="A1043" s="23" t="s">
        <v>3872</v>
      </c>
      <c r="B1043" s="16" t="s">
        <v>4017</v>
      </c>
      <c r="C1043" s="16" t="s">
        <v>8</v>
      </c>
      <c r="D1043" s="16">
        <v>2320</v>
      </c>
      <c r="E1043" s="201">
        <v>1633</v>
      </c>
      <c r="F1043" s="16" t="s">
        <v>3872</v>
      </c>
      <c r="G1043" s="201" t="s">
        <v>3905</v>
      </c>
    </row>
    <row r="1044" spans="1:7">
      <c r="A1044" s="23" t="s">
        <v>3872</v>
      </c>
      <c r="B1044" s="16" t="s">
        <v>4018</v>
      </c>
      <c r="C1044" s="16" t="s">
        <v>8</v>
      </c>
      <c r="D1044" s="16">
        <v>740</v>
      </c>
      <c r="E1044" s="201">
        <v>1985</v>
      </c>
      <c r="F1044" s="16" t="s">
        <v>3872</v>
      </c>
      <c r="G1044" s="201" t="s">
        <v>3905</v>
      </c>
    </row>
    <row r="1045" spans="1:7" ht="30">
      <c r="A1045" s="23" t="s">
        <v>3872</v>
      </c>
      <c r="B1045" s="16" t="s">
        <v>4019</v>
      </c>
      <c r="C1045" s="16" t="s">
        <v>8</v>
      </c>
      <c r="D1045" s="16">
        <v>710</v>
      </c>
      <c r="E1045" s="201">
        <v>1830</v>
      </c>
      <c r="F1045" s="16" t="s">
        <v>3872</v>
      </c>
      <c r="G1045" s="201" t="s">
        <v>3905</v>
      </c>
    </row>
    <row r="1046" spans="1:7" ht="30">
      <c r="A1046" s="23" t="s">
        <v>3872</v>
      </c>
      <c r="B1046" s="16" t="s">
        <v>4020</v>
      </c>
      <c r="C1046" s="16" t="s">
        <v>279</v>
      </c>
      <c r="D1046" s="16">
        <v>650</v>
      </c>
      <c r="E1046" s="379">
        <v>3660</v>
      </c>
      <c r="F1046" s="16" t="s">
        <v>3872</v>
      </c>
      <c r="G1046" s="201" t="s">
        <v>3905</v>
      </c>
    </row>
    <row r="1047" spans="1:7">
      <c r="A1047" s="23" t="s">
        <v>3872</v>
      </c>
      <c r="B1047" s="201" t="s">
        <v>4021</v>
      </c>
      <c r="C1047" s="201" t="s">
        <v>279</v>
      </c>
      <c r="D1047" s="201">
        <v>300</v>
      </c>
      <c r="E1047" s="26">
        <v>970</v>
      </c>
      <c r="F1047" s="201" t="s">
        <v>3872</v>
      </c>
      <c r="G1047" s="201" t="s">
        <v>3994</v>
      </c>
    </row>
    <row r="1048" spans="1:7">
      <c r="A1048" s="23" t="s">
        <v>3872</v>
      </c>
      <c r="B1048" s="201" t="s">
        <v>4022</v>
      </c>
      <c r="C1048" s="201" t="s">
        <v>8</v>
      </c>
      <c r="D1048" s="201">
        <v>30</v>
      </c>
      <c r="E1048" s="26">
        <v>3500</v>
      </c>
      <c r="F1048" s="201" t="s">
        <v>3872</v>
      </c>
      <c r="G1048" s="201" t="s">
        <v>3994</v>
      </c>
    </row>
    <row r="1049" spans="1:7">
      <c r="A1049" s="23" t="s">
        <v>3872</v>
      </c>
      <c r="B1049" s="201" t="s">
        <v>4023</v>
      </c>
      <c r="C1049" s="201" t="s">
        <v>8</v>
      </c>
      <c r="D1049" s="201">
        <v>25</v>
      </c>
      <c r="E1049" s="26">
        <v>3500</v>
      </c>
      <c r="F1049" s="201" t="s">
        <v>3872</v>
      </c>
      <c r="G1049" s="201" t="s">
        <v>3994</v>
      </c>
    </row>
    <row r="1050" spans="1:7">
      <c r="A1050" s="23" t="s">
        <v>3872</v>
      </c>
      <c r="B1050" s="201" t="s">
        <v>4024</v>
      </c>
      <c r="C1050" s="201" t="s">
        <v>8</v>
      </c>
      <c r="D1050" s="201">
        <v>65</v>
      </c>
      <c r="E1050" s="26">
        <v>1600</v>
      </c>
      <c r="F1050" s="201" t="s">
        <v>3872</v>
      </c>
      <c r="G1050" s="201" t="s">
        <v>3994</v>
      </c>
    </row>
    <row r="1051" spans="1:7">
      <c r="A1051" s="23" t="s">
        <v>3872</v>
      </c>
      <c r="B1051" s="201" t="s">
        <v>4025</v>
      </c>
      <c r="C1051" s="201" t="s">
        <v>8</v>
      </c>
      <c r="D1051" s="201">
        <v>120</v>
      </c>
      <c r="E1051" s="26">
        <v>1400</v>
      </c>
      <c r="F1051" s="201" t="s">
        <v>3872</v>
      </c>
      <c r="G1051" s="201" t="s">
        <v>3994</v>
      </c>
    </row>
    <row r="1052" spans="1:7">
      <c r="A1052" s="23" t="s">
        <v>3872</v>
      </c>
      <c r="B1052" s="201" t="s">
        <v>2751</v>
      </c>
      <c r="C1052" s="201" t="s">
        <v>82</v>
      </c>
      <c r="D1052" s="201">
        <v>30</v>
      </c>
      <c r="E1052" s="26">
        <v>5000</v>
      </c>
      <c r="F1052" s="201" t="s">
        <v>3872</v>
      </c>
      <c r="G1052" s="201" t="s">
        <v>3994</v>
      </c>
    </row>
    <row r="1053" spans="1:7">
      <c r="A1053" s="23" t="s">
        <v>3872</v>
      </c>
      <c r="B1053" s="201" t="s">
        <v>4022</v>
      </c>
      <c r="C1053" s="201" t="s">
        <v>8</v>
      </c>
      <c r="D1053" s="201">
        <v>60</v>
      </c>
      <c r="E1053" s="26">
        <v>1400</v>
      </c>
      <c r="F1053" s="201" t="s">
        <v>3872</v>
      </c>
      <c r="G1053" s="201" t="s">
        <v>4026</v>
      </c>
    </row>
    <row r="1054" spans="1:7">
      <c r="A1054" s="23" t="s">
        <v>3872</v>
      </c>
      <c r="B1054" s="201" t="s">
        <v>4024</v>
      </c>
      <c r="C1054" s="201" t="s">
        <v>8</v>
      </c>
      <c r="D1054" s="201">
        <v>65</v>
      </c>
      <c r="E1054" s="26">
        <v>1800</v>
      </c>
      <c r="F1054" s="201" t="s">
        <v>3872</v>
      </c>
      <c r="G1054" s="201" t="s">
        <v>4026</v>
      </c>
    </row>
    <row r="1055" spans="1:7" ht="30">
      <c r="A1055" s="23" t="s">
        <v>3872</v>
      </c>
      <c r="B1055" s="201" t="s">
        <v>1345</v>
      </c>
      <c r="C1055" s="201" t="s">
        <v>8</v>
      </c>
      <c r="D1055" s="201">
        <v>750</v>
      </c>
      <c r="E1055" s="26">
        <v>400</v>
      </c>
      <c r="F1055" s="201" t="s">
        <v>3872</v>
      </c>
      <c r="G1055" s="201" t="s">
        <v>4026</v>
      </c>
    </row>
    <row r="1056" spans="1:7">
      <c r="A1056" s="23" t="s">
        <v>3872</v>
      </c>
      <c r="B1056" s="201" t="s">
        <v>2751</v>
      </c>
      <c r="C1056" s="201" t="s">
        <v>82</v>
      </c>
      <c r="D1056" s="201">
        <v>35</v>
      </c>
      <c r="E1056" s="26">
        <v>1000</v>
      </c>
      <c r="F1056" s="201" t="s">
        <v>3872</v>
      </c>
      <c r="G1056" s="201" t="s">
        <v>4026</v>
      </c>
    </row>
    <row r="1057" spans="1:7">
      <c r="A1057" s="23" t="s">
        <v>3872</v>
      </c>
      <c r="B1057" s="201" t="s">
        <v>77</v>
      </c>
      <c r="C1057" s="201" t="s">
        <v>8</v>
      </c>
      <c r="D1057" s="201">
        <v>50</v>
      </c>
      <c r="E1057" s="26">
        <v>1200</v>
      </c>
      <c r="F1057" s="201" t="s">
        <v>3872</v>
      </c>
      <c r="G1057" s="201" t="s">
        <v>4026</v>
      </c>
    </row>
    <row r="1058" spans="1:7" ht="28.5">
      <c r="A1058" s="23" t="s">
        <v>3872</v>
      </c>
      <c r="B1058" s="351" t="s">
        <v>4027</v>
      </c>
      <c r="C1058" s="16"/>
      <c r="D1058" s="16"/>
      <c r="E1058" s="338"/>
      <c r="F1058" s="16"/>
    </row>
    <row r="1059" spans="1:7" ht="45">
      <c r="A1059" s="23" t="s">
        <v>3872</v>
      </c>
      <c r="B1059" s="16" t="s">
        <v>4028</v>
      </c>
      <c r="C1059" s="16" t="s">
        <v>312</v>
      </c>
      <c r="D1059" s="16">
        <v>860</v>
      </c>
      <c r="E1059" s="201">
        <v>1222</v>
      </c>
      <c r="F1059" s="16" t="s">
        <v>3872</v>
      </c>
      <c r="G1059" s="201" t="s">
        <v>3905</v>
      </c>
    </row>
    <row r="1060" spans="1:7" ht="45">
      <c r="A1060" s="23" t="s">
        <v>3872</v>
      </c>
      <c r="B1060" s="16" t="s">
        <v>4029</v>
      </c>
      <c r="C1060" s="16" t="s">
        <v>312</v>
      </c>
      <c r="D1060" s="16">
        <v>930</v>
      </c>
      <c r="E1060" s="201">
        <v>1337</v>
      </c>
      <c r="F1060" s="16" t="s">
        <v>3872</v>
      </c>
      <c r="G1060" s="201" t="s">
        <v>3905</v>
      </c>
    </row>
    <row r="1061" spans="1:7" ht="30">
      <c r="A1061" s="23" t="s">
        <v>3872</v>
      </c>
      <c r="B1061" s="16" t="s">
        <v>4030</v>
      </c>
      <c r="C1061" s="16" t="s">
        <v>312</v>
      </c>
      <c r="D1061" s="16">
        <v>1250</v>
      </c>
      <c r="E1061" s="201">
        <v>1666</v>
      </c>
      <c r="F1061" s="16" t="s">
        <v>3872</v>
      </c>
      <c r="G1061" s="201" t="s">
        <v>3905</v>
      </c>
    </row>
    <row r="1062" spans="1:7" ht="30">
      <c r="A1062" s="23" t="s">
        <v>3872</v>
      </c>
      <c r="B1062" s="16" t="s">
        <v>4031</v>
      </c>
      <c r="C1062" s="16" t="s">
        <v>312</v>
      </c>
      <c r="D1062" s="16">
        <v>1496</v>
      </c>
      <c r="E1062" s="201">
        <v>1764</v>
      </c>
      <c r="F1062" s="16" t="s">
        <v>3872</v>
      </c>
      <c r="G1062" s="201" t="s">
        <v>3905</v>
      </c>
    </row>
    <row r="1063" spans="1:7" ht="30">
      <c r="A1063" s="112" t="s">
        <v>4038</v>
      </c>
      <c r="B1063" s="112" t="s">
        <v>4072</v>
      </c>
      <c r="C1063" s="112" t="s">
        <v>98</v>
      </c>
      <c r="D1063" s="112">
        <v>650</v>
      </c>
      <c r="E1063" s="112">
        <v>650</v>
      </c>
      <c r="F1063" s="112" t="s">
        <v>4038</v>
      </c>
      <c r="G1063" s="112" t="s">
        <v>4073</v>
      </c>
    </row>
    <row r="1064" spans="1:7" ht="30">
      <c r="A1064" s="112" t="s">
        <v>4038</v>
      </c>
      <c r="B1064" s="112" t="s">
        <v>4074</v>
      </c>
      <c r="C1064" s="112" t="s">
        <v>98</v>
      </c>
      <c r="D1064" s="112">
        <v>1000</v>
      </c>
      <c r="E1064" s="112">
        <v>1500</v>
      </c>
      <c r="F1064" s="112" t="s">
        <v>4038</v>
      </c>
      <c r="G1064" s="112" t="s">
        <v>4073</v>
      </c>
    </row>
    <row r="1065" spans="1:7" ht="30">
      <c r="A1065" s="112" t="s">
        <v>4038</v>
      </c>
      <c r="B1065" s="112" t="s">
        <v>4075</v>
      </c>
      <c r="C1065" s="112" t="s">
        <v>98</v>
      </c>
      <c r="D1065" s="112">
        <v>850</v>
      </c>
      <c r="E1065" s="112">
        <v>850</v>
      </c>
      <c r="F1065" s="112" t="s">
        <v>4038</v>
      </c>
      <c r="G1065" s="112" t="s">
        <v>4073</v>
      </c>
    </row>
    <row r="1066" spans="1:7" ht="30">
      <c r="A1066" s="112" t="s">
        <v>4038</v>
      </c>
      <c r="B1066" s="112" t="s">
        <v>4076</v>
      </c>
      <c r="C1066" s="112" t="s">
        <v>98</v>
      </c>
      <c r="D1066" s="112">
        <v>760</v>
      </c>
      <c r="E1066" s="112">
        <v>1140</v>
      </c>
      <c r="F1066" s="112" t="s">
        <v>4038</v>
      </c>
      <c r="G1066" s="112" t="s">
        <v>4073</v>
      </c>
    </row>
    <row r="1067" spans="1:7" ht="30">
      <c r="A1067" s="112" t="s">
        <v>4038</v>
      </c>
      <c r="B1067" s="112" t="s">
        <v>4077</v>
      </c>
      <c r="C1067" s="112" t="s">
        <v>98</v>
      </c>
      <c r="D1067" s="112">
        <v>300</v>
      </c>
      <c r="E1067" s="112">
        <v>600</v>
      </c>
      <c r="F1067" s="112" t="s">
        <v>4038</v>
      </c>
      <c r="G1067" s="112" t="s">
        <v>4073</v>
      </c>
    </row>
    <row r="1068" spans="1:7" ht="30">
      <c r="A1068" s="112" t="s">
        <v>4038</v>
      </c>
      <c r="B1068" s="112" t="s">
        <v>4078</v>
      </c>
      <c r="C1068" s="112" t="s">
        <v>98</v>
      </c>
      <c r="D1068" s="112">
        <v>850</v>
      </c>
      <c r="E1068" s="112">
        <v>1700</v>
      </c>
      <c r="F1068" s="112" t="s">
        <v>4038</v>
      </c>
      <c r="G1068" s="112" t="s">
        <v>4073</v>
      </c>
    </row>
    <row r="1069" spans="1:7" ht="30">
      <c r="A1069" s="112" t="s">
        <v>4038</v>
      </c>
      <c r="B1069" s="112" t="s">
        <v>2249</v>
      </c>
      <c r="C1069" s="112" t="s">
        <v>98</v>
      </c>
      <c r="D1069" s="112">
        <v>800</v>
      </c>
      <c r="E1069" s="112">
        <v>1600</v>
      </c>
      <c r="F1069" s="112" t="s">
        <v>4038</v>
      </c>
      <c r="G1069" s="112" t="s">
        <v>4073</v>
      </c>
    </row>
    <row r="1070" spans="1:7" ht="30">
      <c r="A1070" s="112" t="s">
        <v>4038</v>
      </c>
      <c r="B1070" s="112" t="s">
        <v>4079</v>
      </c>
      <c r="C1070" s="112" t="s">
        <v>98</v>
      </c>
      <c r="D1070" s="112">
        <v>850</v>
      </c>
      <c r="E1070" s="112">
        <v>2115</v>
      </c>
      <c r="F1070" s="112" t="s">
        <v>4038</v>
      </c>
      <c r="G1070" s="112" t="s">
        <v>4073</v>
      </c>
    </row>
    <row r="1071" spans="1:7" ht="30">
      <c r="A1071" s="112" t="s">
        <v>4038</v>
      </c>
      <c r="B1071" s="112" t="s">
        <v>4080</v>
      </c>
      <c r="C1071" s="112" t="s">
        <v>98</v>
      </c>
      <c r="D1071" s="112">
        <v>400</v>
      </c>
      <c r="E1071" s="112">
        <v>1000</v>
      </c>
      <c r="F1071" s="112" t="s">
        <v>4038</v>
      </c>
      <c r="G1071" s="112" t="s">
        <v>4073</v>
      </c>
    </row>
    <row r="1072" spans="1:7" ht="45">
      <c r="A1072" s="112" t="s">
        <v>4038</v>
      </c>
      <c r="B1072" s="112" t="s">
        <v>4081</v>
      </c>
      <c r="C1072" s="112" t="s">
        <v>98</v>
      </c>
      <c r="D1072" s="112">
        <v>1800</v>
      </c>
      <c r="E1072" s="112">
        <v>1800</v>
      </c>
      <c r="F1072" s="112" t="s">
        <v>4038</v>
      </c>
      <c r="G1072" s="112" t="s">
        <v>4073</v>
      </c>
    </row>
    <row r="1073" spans="1:7" ht="30">
      <c r="A1073" s="112" t="s">
        <v>4038</v>
      </c>
      <c r="B1073" s="112" t="s">
        <v>4082</v>
      </c>
      <c r="C1073" s="112" t="s">
        <v>98</v>
      </c>
      <c r="D1073" s="112">
        <v>1600</v>
      </c>
      <c r="E1073" s="112">
        <v>1600</v>
      </c>
      <c r="F1073" s="112" t="s">
        <v>4038</v>
      </c>
      <c r="G1073" s="112" t="s">
        <v>4073</v>
      </c>
    </row>
    <row r="1074" spans="1:7" ht="30">
      <c r="A1074" s="112" t="s">
        <v>4038</v>
      </c>
      <c r="B1074" s="112" t="s">
        <v>4083</v>
      </c>
      <c r="C1074" s="112" t="s">
        <v>98</v>
      </c>
      <c r="D1074" s="112">
        <v>1900</v>
      </c>
      <c r="E1074" s="112">
        <v>3800</v>
      </c>
      <c r="F1074" s="112" t="s">
        <v>4038</v>
      </c>
      <c r="G1074" s="112" t="s">
        <v>4073</v>
      </c>
    </row>
    <row r="1075" spans="1:7" ht="30">
      <c r="A1075" s="112" t="s">
        <v>4038</v>
      </c>
      <c r="B1075" s="112" t="s">
        <v>4084</v>
      </c>
      <c r="C1075" s="112" t="s">
        <v>98</v>
      </c>
      <c r="D1075" s="112">
        <v>500</v>
      </c>
      <c r="E1075" s="112">
        <v>1000</v>
      </c>
      <c r="F1075" s="112" t="s">
        <v>4038</v>
      </c>
      <c r="G1075" s="112" t="s">
        <v>4073</v>
      </c>
    </row>
    <row r="1076" spans="1:7" ht="30">
      <c r="A1076" s="112" t="s">
        <v>4038</v>
      </c>
      <c r="B1076" s="112" t="s">
        <v>4085</v>
      </c>
      <c r="C1076" s="112" t="s">
        <v>98</v>
      </c>
      <c r="D1076" s="112">
        <v>480</v>
      </c>
      <c r="E1076" s="112">
        <v>960</v>
      </c>
      <c r="F1076" s="112" t="s">
        <v>4038</v>
      </c>
      <c r="G1076" s="112" t="s">
        <v>4073</v>
      </c>
    </row>
    <row r="1077" spans="1:7" ht="30">
      <c r="A1077" s="112" t="s">
        <v>4038</v>
      </c>
      <c r="B1077" s="112" t="s">
        <v>4086</v>
      </c>
      <c r="C1077" s="112" t="s">
        <v>98</v>
      </c>
      <c r="D1077" s="112">
        <v>500</v>
      </c>
      <c r="E1077" s="112">
        <v>1000</v>
      </c>
      <c r="F1077" s="112" t="s">
        <v>4038</v>
      </c>
      <c r="G1077" s="112" t="s">
        <v>4073</v>
      </c>
    </row>
    <row r="1078" spans="1:7" ht="30">
      <c r="A1078" s="112" t="s">
        <v>4038</v>
      </c>
      <c r="B1078" s="112" t="s">
        <v>4087</v>
      </c>
      <c r="C1078" s="112" t="s">
        <v>98</v>
      </c>
      <c r="D1078" s="118">
        <v>200</v>
      </c>
      <c r="E1078" s="118">
        <v>400</v>
      </c>
      <c r="F1078" s="112" t="s">
        <v>4038</v>
      </c>
      <c r="G1078" s="112" t="s">
        <v>4073</v>
      </c>
    </row>
    <row r="1079" spans="1:7" ht="30">
      <c r="A1079" s="112" t="s">
        <v>4038</v>
      </c>
      <c r="B1079" s="112" t="s">
        <v>4088</v>
      </c>
      <c r="C1079" s="112" t="s">
        <v>98</v>
      </c>
      <c r="D1079" s="118">
        <v>20</v>
      </c>
      <c r="E1079" s="118">
        <v>60</v>
      </c>
      <c r="F1079" s="112" t="s">
        <v>4038</v>
      </c>
      <c r="G1079" s="112" t="s">
        <v>4073</v>
      </c>
    </row>
    <row r="1080" spans="1:7" ht="30">
      <c r="A1080" s="112" t="s">
        <v>4038</v>
      </c>
      <c r="B1080" s="112" t="s">
        <v>67</v>
      </c>
      <c r="C1080" s="112" t="s">
        <v>98</v>
      </c>
      <c r="D1080" s="118">
        <v>44</v>
      </c>
      <c r="E1080" s="118">
        <v>176</v>
      </c>
      <c r="F1080" s="112" t="s">
        <v>4038</v>
      </c>
      <c r="G1080" s="112" t="s">
        <v>4073</v>
      </c>
    </row>
    <row r="1081" spans="1:7" ht="30">
      <c r="A1081" s="112" t="s">
        <v>4038</v>
      </c>
      <c r="B1081" s="112" t="s">
        <v>4089</v>
      </c>
      <c r="C1081" s="112" t="s">
        <v>98</v>
      </c>
      <c r="D1081" s="118">
        <v>30</v>
      </c>
      <c r="E1081" s="118">
        <v>120</v>
      </c>
      <c r="F1081" s="112" t="s">
        <v>4038</v>
      </c>
      <c r="G1081" s="112" t="s">
        <v>4073</v>
      </c>
    </row>
    <row r="1082" spans="1:7" ht="30">
      <c r="A1082" s="112" t="s">
        <v>4038</v>
      </c>
      <c r="B1082" s="112" t="s">
        <v>4090</v>
      </c>
      <c r="C1082" s="112" t="s">
        <v>98</v>
      </c>
      <c r="D1082" s="118">
        <v>130</v>
      </c>
      <c r="E1082" s="118">
        <v>13</v>
      </c>
      <c r="F1082" s="112" t="s">
        <v>4038</v>
      </c>
      <c r="G1082" s="112" t="s">
        <v>4073</v>
      </c>
    </row>
    <row r="1083" spans="1:7" ht="30">
      <c r="A1083" s="112" t="s">
        <v>4038</v>
      </c>
      <c r="B1083" s="112" t="s">
        <v>2249</v>
      </c>
      <c r="C1083" s="112" t="s">
        <v>98</v>
      </c>
      <c r="D1083" s="118">
        <v>800</v>
      </c>
      <c r="E1083" s="118">
        <v>160</v>
      </c>
      <c r="F1083" s="112" t="s">
        <v>4038</v>
      </c>
      <c r="G1083" s="112" t="s">
        <v>4091</v>
      </c>
    </row>
    <row r="1084" spans="1:7" ht="30">
      <c r="A1084" s="112" t="s">
        <v>4038</v>
      </c>
      <c r="B1084" s="112" t="s">
        <v>4092</v>
      </c>
      <c r="C1084" s="112" t="s">
        <v>98</v>
      </c>
      <c r="D1084" s="118">
        <v>400</v>
      </c>
      <c r="E1084" s="118">
        <v>200</v>
      </c>
      <c r="F1084" s="112" t="s">
        <v>4038</v>
      </c>
      <c r="G1084" s="112" t="s">
        <v>4091</v>
      </c>
    </row>
    <row r="1085" spans="1:7" ht="45">
      <c r="A1085" s="112" t="s">
        <v>4038</v>
      </c>
      <c r="B1085" s="112" t="s">
        <v>4093</v>
      </c>
      <c r="C1085" s="112" t="s">
        <v>98</v>
      </c>
      <c r="D1085" s="118">
        <v>420</v>
      </c>
      <c r="E1085" s="118">
        <v>210</v>
      </c>
      <c r="F1085" s="112" t="s">
        <v>4038</v>
      </c>
      <c r="G1085" s="112" t="s">
        <v>4091</v>
      </c>
    </row>
    <row r="1086" spans="1:7" ht="30">
      <c r="A1086" s="112" t="s">
        <v>4038</v>
      </c>
      <c r="B1086" s="112" t="s">
        <v>4094</v>
      </c>
      <c r="C1086" s="112" t="s">
        <v>98</v>
      </c>
      <c r="D1086" s="118">
        <v>720</v>
      </c>
      <c r="E1086" s="118">
        <v>216</v>
      </c>
      <c r="F1086" s="112" t="s">
        <v>4038</v>
      </c>
      <c r="G1086" s="112" t="s">
        <v>4091</v>
      </c>
    </row>
    <row r="1087" spans="1:7" ht="30">
      <c r="A1087" s="112" t="s">
        <v>4038</v>
      </c>
      <c r="B1087" s="112" t="s">
        <v>2250</v>
      </c>
      <c r="C1087" s="112" t="s">
        <v>98</v>
      </c>
      <c r="D1087" s="112">
        <v>3600</v>
      </c>
      <c r="E1087" s="112">
        <v>1800</v>
      </c>
      <c r="F1087" s="112" t="s">
        <v>4038</v>
      </c>
      <c r="G1087" s="112" t="s">
        <v>4091</v>
      </c>
    </row>
    <row r="1088" spans="1:7" ht="30">
      <c r="A1088" s="112" t="s">
        <v>4038</v>
      </c>
      <c r="B1088" s="112" t="s">
        <v>4095</v>
      </c>
      <c r="C1088" s="112" t="s">
        <v>98</v>
      </c>
      <c r="D1088" s="112">
        <v>1200</v>
      </c>
      <c r="E1088" s="112">
        <v>1200</v>
      </c>
      <c r="F1088" s="112" t="s">
        <v>4038</v>
      </c>
      <c r="G1088" s="112" t="s">
        <v>4091</v>
      </c>
    </row>
    <row r="1089" spans="1:7" ht="30">
      <c r="A1089" s="112" t="s">
        <v>4038</v>
      </c>
      <c r="B1089" s="112" t="s">
        <v>4096</v>
      </c>
      <c r="C1089" s="112" t="s">
        <v>98</v>
      </c>
      <c r="D1089" s="118">
        <v>3800</v>
      </c>
      <c r="E1089" s="118">
        <v>1900</v>
      </c>
      <c r="F1089" s="112" t="s">
        <v>4038</v>
      </c>
      <c r="G1089" s="112" t="s">
        <v>4091</v>
      </c>
    </row>
    <row r="1090" spans="1:7" ht="30">
      <c r="A1090" s="112" t="s">
        <v>4038</v>
      </c>
      <c r="B1090" s="112" t="s">
        <v>4097</v>
      </c>
      <c r="C1090" s="112" t="s">
        <v>98</v>
      </c>
      <c r="D1090" s="118">
        <v>2000</v>
      </c>
      <c r="E1090" s="118">
        <v>1000</v>
      </c>
      <c r="F1090" s="112" t="s">
        <v>4038</v>
      </c>
      <c r="G1090" s="112" t="s">
        <v>4091</v>
      </c>
    </row>
    <row r="1091" spans="1:7" ht="30">
      <c r="A1091" s="112" t="s">
        <v>4038</v>
      </c>
      <c r="B1091" s="112" t="s">
        <v>4098</v>
      </c>
      <c r="C1091" s="112" t="s">
        <v>98</v>
      </c>
      <c r="D1091" s="118">
        <v>3000</v>
      </c>
      <c r="E1091" s="118">
        <v>1500</v>
      </c>
      <c r="F1091" s="112" t="s">
        <v>4038</v>
      </c>
      <c r="G1091" s="112" t="s">
        <v>4091</v>
      </c>
    </row>
    <row r="1092" spans="1:7" ht="30">
      <c r="A1092" s="112" t="s">
        <v>4038</v>
      </c>
      <c r="B1092" s="112" t="s">
        <v>4098</v>
      </c>
      <c r="C1092" s="112" t="s">
        <v>98</v>
      </c>
      <c r="D1092" s="118">
        <v>2800</v>
      </c>
      <c r="E1092" s="118">
        <v>1400</v>
      </c>
      <c r="F1092" s="112" t="s">
        <v>4038</v>
      </c>
      <c r="G1092" s="112" t="s">
        <v>4091</v>
      </c>
    </row>
    <row r="1093" spans="1:7" ht="30">
      <c r="A1093" s="112" t="s">
        <v>4038</v>
      </c>
      <c r="B1093" s="248" t="s">
        <v>1659</v>
      </c>
      <c r="C1093" s="112" t="s">
        <v>98</v>
      </c>
      <c r="D1093" s="357">
        <v>500</v>
      </c>
      <c r="E1093" s="357">
        <v>250</v>
      </c>
      <c r="F1093" s="112" t="s">
        <v>4038</v>
      </c>
      <c r="G1093" s="248" t="s">
        <v>4091</v>
      </c>
    </row>
    <row r="1094" spans="1:7" ht="30">
      <c r="A1094" s="112" t="s">
        <v>4038</v>
      </c>
      <c r="B1094" s="248" t="s">
        <v>4099</v>
      </c>
      <c r="C1094" s="112" t="s">
        <v>98</v>
      </c>
      <c r="D1094" s="357">
        <v>650</v>
      </c>
      <c r="E1094" s="357">
        <v>195</v>
      </c>
      <c r="F1094" s="112" t="s">
        <v>4038</v>
      </c>
      <c r="G1094" s="248" t="s">
        <v>4091</v>
      </c>
    </row>
    <row r="1095" spans="1:7" ht="30">
      <c r="A1095" s="112" t="s">
        <v>4038</v>
      </c>
      <c r="B1095" s="248" t="s">
        <v>1059</v>
      </c>
      <c r="C1095" s="112" t="s">
        <v>98</v>
      </c>
      <c r="D1095" s="357">
        <v>65</v>
      </c>
      <c r="E1095" s="357">
        <v>97.5</v>
      </c>
      <c r="F1095" s="112" t="s">
        <v>4038</v>
      </c>
      <c r="G1095" s="248" t="s">
        <v>4091</v>
      </c>
    </row>
    <row r="1096" spans="1:7" ht="30">
      <c r="A1096" s="112" t="s">
        <v>4038</v>
      </c>
      <c r="B1096" s="248" t="s">
        <v>4100</v>
      </c>
      <c r="C1096" s="112" t="s">
        <v>98</v>
      </c>
      <c r="D1096" s="357">
        <v>660</v>
      </c>
      <c r="E1096" s="357">
        <v>330</v>
      </c>
      <c r="F1096" s="112" t="s">
        <v>4038</v>
      </c>
      <c r="G1096" s="248" t="s">
        <v>4073</v>
      </c>
    </row>
    <row r="1097" spans="1:7" ht="30">
      <c r="A1097" s="112" t="s">
        <v>4038</v>
      </c>
      <c r="B1097" s="248" t="s">
        <v>4101</v>
      </c>
      <c r="C1097" s="112" t="s">
        <v>98</v>
      </c>
      <c r="D1097" s="357">
        <v>160</v>
      </c>
      <c r="E1097" s="357">
        <v>80</v>
      </c>
      <c r="F1097" s="112" t="s">
        <v>4038</v>
      </c>
      <c r="G1097" s="248" t="s">
        <v>4073</v>
      </c>
    </row>
    <row r="1098" spans="1:7" ht="30">
      <c r="A1098" s="112" t="s">
        <v>4038</v>
      </c>
      <c r="B1098" s="248" t="s">
        <v>4102</v>
      </c>
      <c r="C1098" s="112" t="s">
        <v>98</v>
      </c>
      <c r="D1098" s="357">
        <v>500</v>
      </c>
      <c r="E1098" s="357">
        <v>150</v>
      </c>
      <c r="F1098" s="112" t="s">
        <v>4038</v>
      </c>
      <c r="G1098" s="248" t="s">
        <v>4073</v>
      </c>
    </row>
    <row r="1099" spans="1:7" ht="30">
      <c r="A1099" s="112" t="s">
        <v>4038</v>
      </c>
      <c r="B1099" s="248" t="s">
        <v>4103</v>
      </c>
      <c r="C1099" s="112" t="s">
        <v>98</v>
      </c>
      <c r="D1099" s="357">
        <v>500</v>
      </c>
      <c r="E1099" s="357">
        <v>500</v>
      </c>
      <c r="F1099" s="112" t="s">
        <v>4038</v>
      </c>
      <c r="G1099" s="248" t="s">
        <v>4073</v>
      </c>
    </row>
    <row r="1100" spans="1:7" ht="30">
      <c r="A1100" s="112" t="s">
        <v>4038</v>
      </c>
      <c r="B1100" s="248" t="s">
        <v>4104</v>
      </c>
      <c r="C1100" s="112" t="s">
        <v>98</v>
      </c>
      <c r="D1100" s="357">
        <v>1200</v>
      </c>
      <c r="E1100" s="357">
        <v>1200</v>
      </c>
      <c r="F1100" s="112" t="s">
        <v>4038</v>
      </c>
      <c r="G1100" s="248" t="s">
        <v>4091</v>
      </c>
    </row>
    <row r="1101" spans="1:7" ht="30">
      <c r="A1101" s="112" t="s">
        <v>4038</v>
      </c>
      <c r="B1101" s="112" t="s">
        <v>4105</v>
      </c>
      <c r="C1101" s="112" t="s">
        <v>98</v>
      </c>
      <c r="D1101" s="118">
        <v>1450</v>
      </c>
      <c r="E1101" s="118">
        <v>1450</v>
      </c>
      <c r="F1101" s="112" t="s">
        <v>4038</v>
      </c>
      <c r="G1101" s="112" t="s">
        <v>4091</v>
      </c>
    </row>
    <row r="1102" spans="1:7" ht="30">
      <c r="A1102" s="112" t="s">
        <v>4038</v>
      </c>
      <c r="B1102" s="112" t="s">
        <v>4106</v>
      </c>
      <c r="C1102" s="112" t="s">
        <v>98</v>
      </c>
      <c r="D1102" s="118">
        <v>100</v>
      </c>
      <c r="E1102" s="118">
        <v>300</v>
      </c>
      <c r="F1102" s="112" t="s">
        <v>4038</v>
      </c>
      <c r="G1102" s="112" t="s">
        <v>4091</v>
      </c>
    </row>
    <row r="1103" spans="1:7" ht="30">
      <c r="A1103" s="112" t="s">
        <v>4038</v>
      </c>
      <c r="B1103" s="112" t="s">
        <v>4107</v>
      </c>
      <c r="C1103" s="112" t="s">
        <v>98</v>
      </c>
      <c r="D1103" s="118">
        <v>1400</v>
      </c>
      <c r="E1103" s="118">
        <v>1400</v>
      </c>
      <c r="F1103" s="112" t="s">
        <v>4038</v>
      </c>
      <c r="G1103" s="112" t="s">
        <v>4091</v>
      </c>
    </row>
    <row r="1104" spans="1:7" ht="30">
      <c r="A1104" s="112" t="s">
        <v>4038</v>
      </c>
      <c r="B1104" s="112" t="s">
        <v>4108</v>
      </c>
      <c r="C1104" s="112" t="s">
        <v>98</v>
      </c>
      <c r="D1104" s="118">
        <v>1700</v>
      </c>
      <c r="E1104" s="118">
        <v>3400</v>
      </c>
      <c r="F1104" s="112" t="s">
        <v>4038</v>
      </c>
      <c r="G1104" s="112" t="s">
        <v>4091</v>
      </c>
    </row>
    <row r="1105" spans="1:7" ht="30">
      <c r="A1105" s="112" t="s">
        <v>4038</v>
      </c>
      <c r="B1105" s="112" t="s">
        <v>4109</v>
      </c>
      <c r="C1105" s="112" t="s">
        <v>98</v>
      </c>
      <c r="D1105" s="118">
        <v>1870</v>
      </c>
      <c r="E1105" s="118">
        <v>1870</v>
      </c>
      <c r="F1105" s="112" t="s">
        <v>4038</v>
      </c>
      <c r="G1105" s="112" t="s">
        <v>4091</v>
      </c>
    </row>
    <row r="1106" spans="1:7">
      <c r="A1106" s="201" t="s">
        <v>4147</v>
      </c>
      <c r="B1106" s="246" t="s">
        <v>4178</v>
      </c>
      <c r="C1106" s="246" t="s">
        <v>8</v>
      </c>
      <c r="D1106" s="246" t="s">
        <v>4179</v>
      </c>
      <c r="E1106" s="247">
        <v>20</v>
      </c>
      <c r="F1106" s="201" t="s">
        <v>4147</v>
      </c>
      <c r="G1106" s="246" t="s">
        <v>4180</v>
      </c>
    </row>
    <row r="1107" spans="1:7" ht="30">
      <c r="A1107" s="201" t="s">
        <v>4147</v>
      </c>
      <c r="B1107" s="246" t="s">
        <v>4181</v>
      </c>
      <c r="C1107" s="246" t="s">
        <v>8</v>
      </c>
      <c r="D1107" s="246">
        <v>500</v>
      </c>
      <c r="E1107" s="247">
        <v>2</v>
      </c>
      <c r="F1107" s="201" t="s">
        <v>4147</v>
      </c>
      <c r="G1107" s="248" t="s">
        <v>4151</v>
      </c>
    </row>
    <row r="1108" spans="1:7" ht="30">
      <c r="A1108" s="201" t="s">
        <v>4147</v>
      </c>
      <c r="B1108" s="246" t="s">
        <v>4182</v>
      </c>
      <c r="C1108" s="246" t="s">
        <v>8</v>
      </c>
      <c r="D1108" s="246">
        <v>750</v>
      </c>
      <c r="E1108" s="247">
        <v>3</v>
      </c>
      <c r="F1108" s="201" t="s">
        <v>4147</v>
      </c>
      <c r="G1108" s="248" t="s">
        <v>4151</v>
      </c>
    </row>
    <row r="1109" spans="1:7" ht="45">
      <c r="A1109" s="201" t="s">
        <v>4147</v>
      </c>
      <c r="B1109" s="248" t="s">
        <v>4183</v>
      </c>
      <c r="C1109" s="248" t="s">
        <v>8</v>
      </c>
      <c r="D1109" s="322">
        <v>950</v>
      </c>
      <c r="E1109" s="322">
        <v>700</v>
      </c>
      <c r="F1109" s="201" t="s">
        <v>4147</v>
      </c>
      <c r="G1109" s="246" t="s">
        <v>4159</v>
      </c>
    </row>
    <row r="1110" spans="1:7" ht="45">
      <c r="A1110" s="201" t="s">
        <v>4147</v>
      </c>
      <c r="B1110" s="248" t="s">
        <v>4184</v>
      </c>
      <c r="C1110" s="248" t="s">
        <v>8</v>
      </c>
      <c r="D1110" s="322">
        <v>1120</v>
      </c>
      <c r="E1110" s="322">
        <v>400</v>
      </c>
      <c r="F1110" s="201" t="s">
        <v>4147</v>
      </c>
      <c r="G1110" s="246" t="s">
        <v>4159</v>
      </c>
    </row>
    <row r="1111" spans="1:7" ht="30">
      <c r="A1111" s="201" t="s">
        <v>4147</v>
      </c>
      <c r="B1111" s="248" t="s">
        <v>4185</v>
      </c>
      <c r="C1111" s="248" t="s">
        <v>8</v>
      </c>
      <c r="D1111" s="322">
        <v>480</v>
      </c>
      <c r="E1111" s="322">
        <v>1500</v>
      </c>
      <c r="F1111" s="201" t="s">
        <v>4147</v>
      </c>
      <c r="G1111" s="246" t="s">
        <v>4159</v>
      </c>
    </row>
    <row r="1112" spans="1:7">
      <c r="A1112" s="201" t="s">
        <v>4147</v>
      </c>
      <c r="B1112" s="248" t="s">
        <v>4186</v>
      </c>
      <c r="C1112" s="248" t="s">
        <v>8</v>
      </c>
      <c r="D1112" s="322">
        <v>850</v>
      </c>
      <c r="E1112" s="322">
        <v>800</v>
      </c>
      <c r="F1112" s="201" t="s">
        <v>4147</v>
      </c>
      <c r="G1112" s="246" t="s">
        <v>4159</v>
      </c>
    </row>
    <row r="1113" spans="1:7" ht="30">
      <c r="A1113" s="201" t="s">
        <v>4147</v>
      </c>
      <c r="B1113" s="248" t="s">
        <v>4187</v>
      </c>
      <c r="C1113" s="248" t="s">
        <v>512</v>
      </c>
      <c r="D1113" s="320">
        <v>600</v>
      </c>
      <c r="E1113" s="249">
        <v>8000</v>
      </c>
      <c r="F1113" s="201" t="s">
        <v>4147</v>
      </c>
      <c r="G1113" s="246" t="s">
        <v>4159</v>
      </c>
    </row>
    <row r="1114" spans="1:7" ht="30">
      <c r="A1114" s="201" t="s">
        <v>4147</v>
      </c>
      <c r="B1114" s="248" t="s">
        <v>4188</v>
      </c>
      <c r="C1114" s="248" t="s">
        <v>512</v>
      </c>
      <c r="D1114" s="320">
        <v>750</v>
      </c>
      <c r="E1114" s="249">
        <v>7500</v>
      </c>
      <c r="F1114" s="201" t="s">
        <v>4147</v>
      </c>
      <c r="G1114" s="246" t="s">
        <v>4159</v>
      </c>
    </row>
    <row r="1115" spans="1:7" ht="45">
      <c r="A1115" s="201" t="s">
        <v>4147</v>
      </c>
      <c r="B1115" s="248" t="s">
        <v>4189</v>
      </c>
      <c r="C1115" s="248" t="s">
        <v>8</v>
      </c>
      <c r="D1115" s="320">
        <v>480</v>
      </c>
      <c r="E1115" s="322">
        <v>30000</v>
      </c>
      <c r="F1115" s="201" t="s">
        <v>4147</v>
      </c>
      <c r="G1115" s="246" t="s">
        <v>4159</v>
      </c>
    </row>
    <row r="1116" spans="1:7">
      <c r="A1116" s="201" t="s">
        <v>4147</v>
      </c>
      <c r="B1116" s="248" t="s">
        <v>1097</v>
      </c>
      <c r="C1116" s="248" t="s">
        <v>8</v>
      </c>
      <c r="D1116" s="320">
        <v>650</v>
      </c>
      <c r="E1116" s="322">
        <v>3500</v>
      </c>
      <c r="F1116" s="201" t="s">
        <v>4147</v>
      </c>
      <c r="G1116" s="246" t="s">
        <v>4159</v>
      </c>
    </row>
    <row r="1117" spans="1:7">
      <c r="A1117" s="201" t="s">
        <v>4147</v>
      </c>
      <c r="B1117" s="248" t="s">
        <v>1243</v>
      </c>
      <c r="C1117" s="248" t="s">
        <v>8</v>
      </c>
      <c r="D1117" s="320">
        <v>600</v>
      </c>
      <c r="E1117" s="322">
        <v>6000</v>
      </c>
      <c r="F1117" s="201" t="s">
        <v>4147</v>
      </c>
      <c r="G1117" s="246" t="s">
        <v>4159</v>
      </c>
    </row>
    <row r="1118" spans="1:7">
      <c r="A1118" s="201" t="s">
        <v>4147</v>
      </c>
      <c r="B1118" s="248" t="s">
        <v>4190</v>
      </c>
      <c r="C1118" s="248" t="s">
        <v>82</v>
      </c>
      <c r="D1118" s="322">
        <v>30</v>
      </c>
      <c r="E1118" s="322">
        <v>80000</v>
      </c>
      <c r="F1118" s="201" t="s">
        <v>4147</v>
      </c>
      <c r="G1118" s="246" t="s">
        <v>4159</v>
      </c>
    </row>
    <row r="1119" spans="1:7" ht="30">
      <c r="A1119" s="201" t="s">
        <v>4147</v>
      </c>
      <c r="B1119" s="248" t="s">
        <v>4191</v>
      </c>
      <c r="C1119" s="248" t="s">
        <v>8</v>
      </c>
      <c r="D1119" s="322">
        <v>760</v>
      </c>
      <c r="E1119" s="322">
        <v>4000</v>
      </c>
      <c r="F1119" s="201" t="s">
        <v>4147</v>
      </c>
      <c r="G1119" s="246" t="s">
        <v>4159</v>
      </c>
    </row>
    <row r="1120" spans="1:7">
      <c r="A1120" s="201" t="s">
        <v>4147</v>
      </c>
      <c r="B1120" s="248" t="s">
        <v>4192</v>
      </c>
      <c r="C1120" s="248" t="s">
        <v>8</v>
      </c>
      <c r="D1120" s="322">
        <v>550</v>
      </c>
      <c r="E1120" s="322">
        <v>9000</v>
      </c>
      <c r="F1120" s="201" t="s">
        <v>4147</v>
      </c>
      <c r="G1120" s="246" t="s">
        <v>4159</v>
      </c>
    </row>
    <row r="1121" spans="1:7">
      <c r="A1121" s="201" t="s">
        <v>4147</v>
      </c>
      <c r="B1121" s="248" t="s">
        <v>4193</v>
      </c>
      <c r="C1121" s="248" t="s">
        <v>8</v>
      </c>
      <c r="D1121" s="322">
        <v>500</v>
      </c>
      <c r="E1121" s="322">
        <v>4500</v>
      </c>
      <c r="F1121" s="201" t="s">
        <v>4147</v>
      </c>
      <c r="G1121" s="246" t="s">
        <v>4159</v>
      </c>
    </row>
    <row r="1122" spans="1:7">
      <c r="A1122" s="201" t="s">
        <v>4147</v>
      </c>
      <c r="B1122" s="248" t="s">
        <v>4194</v>
      </c>
      <c r="C1122" s="248" t="s">
        <v>8</v>
      </c>
      <c r="D1122" s="322">
        <v>75</v>
      </c>
      <c r="E1122" s="322">
        <v>100000</v>
      </c>
      <c r="F1122" s="201" t="s">
        <v>4147</v>
      </c>
      <c r="G1122" s="246" t="s">
        <v>4159</v>
      </c>
    </row>
    <row r="1123" spans="1:7" ht="30">
      <c r="A1123" s="201" t="s">
        <v>4147</v>
      </c>
      <c r="B1123" s="248" t="s">
        <v>4195</v>
      </c>
      <c r="C1123" s="248" t="s">
        <v>8</v>
      </c>
      <c r="D1123" s="322">
        <v>130</v>
      </c>
      <c r="E1123" s="322">
        <v>65000</v>
      </c>
      <c r="F1123" s="201" t="s">
        <v>4147</v>
      </c>
      <c r="G1123" s="246" t="s">
        <v>4159</v>
      </c>
    </row>
    <row r="1124" spans="1:7" ht="30">
      <c r="A1124" s="201" t="s">
        <v>4147</v>
      </c>
      <c r="B1124" s="248" t="s">
        <v>4196</v>
      </c>
      <c r="C1124" s="248" t="s">
        <v>8</v>
      </c>
      <c r="D1124" s="322">
        <v>800</v>
      </c>
      <c r="E1124" s="322">
        <v>3500</v>
      </c>
      <c r="F1124" s="201" t="s">
        <v>4147</v>
      </c>
      <c r="G1124" s="246" t="s">
        <v>4159</v>
      </c>
    </row>
    <row r="1125" spans="1:7" ht="30">
      <c r="A1125" s="201" t="s">
        <v>4147</v>
      </c>
      <c r="B1125" s="248" t="s">
        <v>4197</v>
      </c>
      <c r="C1125" s="248" t="s">
        <v>8</v>
      </c>
      <c r="D1125" s="322">
        <v>500</v>
      </c>
      <c r="E1125" s="322">
        <v>4500</v>
      </c>
      <c r="F1125" s="201" t="s">
        <v>4147</v>
      </c>
      <c r="G1125" s="246" t="s">
        <v>4159</v>
      </c>
    </row>
    <row r="1126" spans="1:7">
      <c r="A1126" s="201" t="s">
        <v>4147</v>
      </c>
      <c r="B1126" s="248" t="s">
        <v>4198</v>
      </c>
      <c r="C1126" s="248" t="s">
        <v>8</v>
      </c>
      <c r="D1126" s="322">
        <v>400</v>
      </c>
      <c r="E1126" s="322">
        <v>4500</v>
      </c>
      <c r="F1126" s="201" t="s">
        <v>4147</v>
      </c>
      <c r="G1126" s="246" t="s">
        <v>4159</v>
      </c>
    </row>
    <row r="1127" spans="1:7" ht="45">
      <c r="A1127" s="201" t="s">
        <v>4147</v>
      </c>
      <c r="B1127" s="248" t="s">
        <v>4199</v>
      </c>
      <c r="C1127" s="248" t="s">
        <v>82</v>
      </c>
      <c r="D1127" s="322">
        <v>40</v>
      </c>
      <c r="E1127" s="322">
        <v>60000</v>
      </c>
      <c r="F1127" s="201" t="s">
        <v>4147</v>
      </c>
      <c r="G1127" s="246" t="s">
        <v>4159</v>
      </c>
    </row>
    <row r="1128" spans="1:7" ht="30">
      <c r="A1128" s="201" t="s">
        <v>4147</v>
      </c>
      <c r="B1128" s="248" t="s">
        <v>4200</v>
      </c>
      <c r="C1128" s="248" t="s">
        <v>8</v>
      </c>
      <c r="D1128" s="322">
        <v>1500</v>
      </c>
      <c r="E1128" s="322">
        <v>2000</v>
      </c>
      <c r="F1128" s="201" t="s">
        <v>4147</v>
      </c>
      <c r="G1128" s="246" t="s">
        <v>4159</v>
      </c>
    </row>
    <row r="1129" spans="1:7">
      <c r="A1129" s="201" t="s">
        <v>4147</v>
      </c>
      <c r="B1129" s="248" t="s">
        <v>4201</v>
      </c>
      <c r="C1129" s="248" t="s">
        <v>8</v>
      </c>
      <c r="D1129" s="322" t="s">
        <v>4202</v>
      </c>
      <c r="E1129" s="322">
        <v>100</v>
      </c>
      <c r="F1129" s="201" t="s">
        <v>4147</v>
      </c>
      <c r="G1129" s="248" t="s">
        <v>4166</v>
      </c>
    </row>
    <row r="1130" spans="1:7">
      <c r="A1130" s="201" t="s">
        <v>4147</v>
      </c>
      <c r="B1130" s="248" t="s">
        <v>4203</v>
      </c>
      <c r="C1130" s="248" t="s">
        <v>8</v>
      </c>
      <c r="D1130" s="322" t="s">
        <v>4204</v>
      </c>
      <c r="E1130" s="322">
        <v>300</v>
      </c>
      <c r="F1130" s="201" t="s">
        <v>4147</v>
      </c>
      <c r="G1130" s="248" t="s">
        <v>4166</v>
      </c>
    </row>
    <row r="1131" spans="1:7">
      <c r="A1131" s="201" t="s">
        <v>4147</v>
      </c>
      <c r="B1131" s="248" t="s">
        <v>1484</v>
      </c>
      <c r="C1131" s="248" t="s">
        <v>8</v>
      </c>
      <c r="D1131" s="322" t="s">
        <v>4205</v>
      </c>
      <c r="E1131" s="322">
        <v>1200</v>
      </c>
      <c r="F1131" s="201" t="s">
        <v>4147</v>
      </c>
      <c r="G1131" s="248" t="s">
        <v>4166</v>
      </c>
    </row>
    <row r="1132" spans="1:7" ht="30">
      <c r="A1132" s="201" t="s">
        <v>4147</v>
      </c>
      <c r="B1132" s="248" t="s">
        <v>4206</v>
      </c>
      <c r="C1132" s="248" t="s">
        <v>512</v>
      </c>
      <c r="D1132" s="322" t="s">
        <v>4207</v>
      </c>
      <c r="E1132" s="322" t="s">
        <v>4208</v>
      </c>
      <c r="F1132" s="201" t="s">
        <v>4147</v>
      </c>
      <c r="G1132" s="248" t="s">
        <v>4166</v>
      </c>
    </row>
    <row r="1133" spans="1:7" ht="45">
      <c r="A1133" s="201" t="s">
        <v>4147</v>
      </c>
      <c r="B1133" s="248" t="s">
        <v>4209</v>
      </c>
      <c r="C1133" s="248" t="s">
        <v>8</v>
      </c>
      <c r="D1133" s="322" t="s">
        <v>4210</v>
      </c>
      <c r="E1133" s="322">
        <v>400</v>
      </c>
      <c r="F1133" s="201" t="s">
        <v>4147</v>
      </c>
      <c r="G1133" s="248" t="s">
        <v>4166</v>
      </c>
    </row>
    <row r="1134" spans="1:7">
      <c r="A1134" s="201" t="s">
        <v>4147</v>
      </c>
      <c r="B1134" s="248" t="s">
        <v>388</v>
      </c>
      <c r="C1134" s="248" t="s">
        <v>8</v>
      </c>
      <c r="D1134" s="322" t="s">
        <v>4211</v>
      </c>
      <c r="E1134" s="322">
        <v>1000</v>
      </c>
      <c r="F1134" s="201" t="s">
        <v>4147</v>
      </c>
      <c r="G1134" s="248" t="s">
        <v>4166</v>
      </c>
    </row>
    <row r="1135" spans="1:7">
      <c r="A1135" s="201" t="s">
        <v>4147</v>
      </c>
      <c r="B1135" s="248" t="s">
        <v>4212</v>
      </c>
      <c r="C1135" s="248" t="s">
        <v>8</v>
      </c>
      <c r="D1135" s="322" t="s">
        <v>4158</v>
      </c>
      <c r="E1135" s="322">
        <v>400</v>
      </c>
      <c r="F1135" s="201" t="s">
        <v>4147</v>
      </c>
      <c r="G1135" s="248" t="s">
        <v>4166</v>
      </c>
    </row>
    <row r="1136" spans="1:7" ht="30">
      <c r="A1136" s="201" t="s">
        <v>4147</v>
      </c>
      <c r="B1136" s="246" t="s">
        <v>4213</v>
      </c>
      <c r="C1136" s="246" t="s">
        <v>512</v>
      </c>
      <c r="D1136" s="246" t="s">
        <v>4214</v>
      </c>
      <c r="E1136" s="246">
        <v>2000</v>
      </c>
      <c r="F1136" s="201" t="s">
        <v>4147</v>
      </c>
      <c r="G1136" s="246" t="s">
        <v>4215</v>
      </c>
    </row>
    <row r="1137" spans="1:7" ht="30">
      <c r="A1137" s="201" t="s">
        <v>4147</v>
      </c>
      <c r="B1137" s="246" t="s">
        <v>4216</v>
      </c>
      <c r="C1137" s="246" t="s">
        <v>512</v>
      </c>
      <c r="D1137" s="246" t="s">
        <v>4217</v>
      </c>
      <c r="E1137" s="246">
        <v>1000</v>
      </c>
      <c r="F1137" s="201" t="s">
        <v>4147</v>
      </c>
      <c r="G1137" s="246" t="s">
        <v>4215</v>
      </c>
    </row>
    <row r="1138" spans="1:7">
      <c r="A1138" s="201" t="s">
        <v>4147</v>
      </c>
      <c r="B1138" s="246" t="s">
        <v>4218</v>
      </c>
      <c r="C1138" s="246" t="s">
        <v>512</v>
      </c>
      <c r="D1138" s="246" t="s">
        <v>4219</v>
      </c>
      <c r="E1138" s="246">
        <v>1000</v>
      </c>
      <c r="F1138" s="201" t="s">
        <v>4147</v>
      </c>
      <c r="G1138" s="246" t="s">
        <v>4215</v>
      </c>
    </row>
    <row r="1139" spans="1:7">
      <c r="A1139" s="201" t="s">
        <v>4147</v>
      </c>
      <c r="B1139" s="246" t="s">
        <v>2821</v>
      </c>
      <c r="C1139" s="246" t="s">
        <v>8</v>
      </c>
      <c r="D1139" s="246" t="s">
        <v>4220</v>
      </c>
      <c r="E1139" s="246">
        <v>1500</v>
      </c>
      <c r="F1139" s="201" t="s">
        <v>4147</v>
      </c>
      <c r="G1139" s="246" t="s">
        <v>4215</v>
      </c>
    </row>
    <row r="1140" spans="1:7">
      <c r="A1140" s="201" t="s">
        <v>4147</v>
      </c>
      <c r="B1140" s="246" t="s">
        <v>4221</v>
      </c>
      <c r="C1140" s="246" t="s">
        <v>8</v>
      </c>
      <c r="D1140" s="246" t="s">
        <v>4222</v>
      </c>
      <c r="E1140" s="246">
        <v>1500</v>
      </c>
      <c r="F1140" s="201" t="s">
        <v>4147</v>
      </c>
      <c r="G1140" s="246" t="s">
        <v>4215</v>
      </c>
    </row>
    <row r="1141" spans="1:7">
      <c r="A1141" s="201" t="s">
        <v>4147</v>
      </c>
      <c r="B1141" s="246" t="s">
        <v>4223</v>
      </c>
      <c r="C1141" s="246" t="s">
        <v>8</v>
      </c>
      <c r="D1141" s="246" t="s">
        <v>4224</v>
      </c>
      <c r="E1141" s="246">
        <v>1500</v>
      </c>
      <c r="F1141" s="201" t="s">
        <v>4147</v>
      </c>
      <c r="G1141" s="246" t="s">
        <v>4215</v>
      </c>
    </row>
    <row r="1142" spans="1:7">
      <c r="A1142" s="201" t="s">
        <v>4147</v>
      </c>
      <c r="B1142" s="246" t="s">
        <v>4225</v>
      </c>
      <c r="C1142" s="246" t="s">
        <v>8</v>
      </c>
      <c r="D1142" s="246" t="s">
        <v>4226</v>
      </c>
      <c r="E1142" s="246">
        <v>2000</v>
      </c>
      <c r="F1142" s="201" t="s">
        <v>4147</v>
      </c>
      <c r="G1142" s="246" t="s">
        <v>4215</v>
      </c>
    </row>
    <row r="1143" spans="1:7" ht="30">
      <c r="A1143" s="201" t="s">
        <v>4147</v>
      </c>
      <c r="B1143" s="246" t="s">
        <v>4227</v>
      </c>
      <c r="C1143" s="246" t="s">
        <v>8</v>
      </c>
      <c r="D1143" s="246" t="s">
        <v>4228</v>
      </c>
      <c r="E1143" s="246">
        <v>1000</v>
      </c>
      <c r="F1143" s="201" t="s">
        <v>4147</v>
      </c>
      <c r="G1143" s="246" t="s">
        <v>4215</v>
      </c>
    </row>
    <row r="1144" spans="1:7" ht="30">
      <c r="A1144" s="201" t="s">
        <v>4147</v>
      </c>
      <c r="B1144" s="246" t="s">
        <v>4229</v>
      </c>
      <c r="C1144" s="246" t="s">
        <v>8</v>
      </c>
      <c r="D1144" s="246" t="s">
        <v>4230</v>
      </c>
      <c r="E1144" s="246">
        <v>5000</v>
      </c>
      <c r="F1144" s="201" t="s">
        <v>4147</v>
      </c>
      <c r="G1144" s="246" t="s">
        <v>4215</v>
      </c>
    </row>
    <row r="1145" spans="1:7">
      <c r="A1145" s="201" t="s">
        <v>4147</v>
      </c>
      <c r="B1145" s="246" t="s">
        <v>4231</v>
      </c>
      <c r="C1145" s="246" t="s">
        <v>8</v>
      </c>
      <c r="D1145" s="246" t="s">
        <v>4232</v>
      </c>
      <c r="E1145" s="246">
        <v>1000</v>
      </c>
      <c r="F1145" s="201" t="s">
        <v>4147</v>
      </c>
      <c r="G1145" s="246" t="s">
        <v>4215</v>
      </c>
    </row>
    <row r="1146" spans="1:7" ht="30">
      <c r="A1146" s="201" t="s">
        <v>4147</v>
      </c>
      <c r="B1146" s="248" t="s">
        <v>4206</v>
      </c>
      <c r="C1146" s="246" t="s">
        <v>512</v>
      </c>
      <c r="D1146" s="246" t="s">
        <v>4233</v>
      </c>
      <c r="E1146" s="246">
        <v>3000</v>
      </c>
      <c r="F1146" s="201" t="s">
        <v>4147</v>
      </c>
      <c r="G1146" s="246" t="s">
        <v>4215</v>
      </c>
    </row>
    <row r="1147" spans="1:7">
      <c r="A1147" s="201" t="s">
        <v>4147</v>
      </c>
      <c r="B1147" s="246" t="s">
        <v>4234</v>
      </c>
      <c r="C1147" s="246" t="s">
        <v>8</v>
      </c>
      <c r="D1147" s="246" t="s">
        <v>4235</v>
      </c>
      <c r="E1147" s="246">
        <v>5000</v>
      </c>
      <c r="F1147" s="201" t="s">
        <v>4147</v>
      </c>
      <c r="G1147" s="246" t="s">
        <v>4215</v>
      </c>
    </row>
    <row r="1148" spans="1:7">
      <c r="A1148" s="201" t="s">
        <v>4147</v>
      </c>
      <c r="B1148" s="250" t="s">
        <v>1484</v>
      </c>
      <c r="C1148" s="250" t="s">
        <v>8</v>
      </c>
      <c r="D1148" s="249">
        <v>78</v>
      </c>
      <c r="E1148" s="249">
        <v>800</v>
      </c>
      <c r="F1148" s="201" t="s">
        <v>4147</v>
      </c>
      <c r="G1148" s="246" t="s">
        <v>4170</v>
      </c>
    </row>
    <row r="1149" spans="1:7">
      <c r="A1149" s="201" t="s">
        <v>4147</v>
      </c>
      <c r="B1149" s="250" t="s">
        <v>4236</v>
      </c>
      <c r="C1149" s="250" t="s">
        <v>8</v>
      </c>
      <c r="D1149" s="249">
        <v>424</v>
      </c>
      <c r="E1149" s="249">
        <v>600</v>
      </c>
      <c r="F1149" s="201" t="s">
        <v>4147</v>
      </c>
      <c r="G1149" s="246" t="s">
        <v>4170</v>
      </c>
    </row>
    <row r="1150" spans="1:7">
      <c r="A1150" s="201" t="s">
        <v>4147</v>
      </c>
      <c r="B1150" s="250" t="s">
        <v>4237</v>
      </c>
      <c r="C1150" s="250" t="s">
        <v>8</v>
      </c>
      <c r="D1150" s="249">
        <v>152</v>
      </c>
      <c r="E1150" s="249">
        <v>1000</v>
      </c>
      <c r="F1150" s="201" t="s">
        <v>4147</v>
      </c>
      <c r="G1150" s="246" t="s">
        <v>4170</v>
      </c>
    </row>
    <row r="1151" spans="1:7">
      <c r="A1151" s="201" t="s">
        <v>4147</v>
      </c>
      <c r="B1151" s="250" t="s">
        <v>4238</v>
      </c>
      <c r="C1151" s="250" t="s">
        <v>82</v>
      </c>
      <c r="D1151" s="249">
        <v>80</v>
      </c>
      <c r="E1151" s="249">
        <v>1000</v>
      </c>
      <c r="F1151" s="201" t="s">
        <v>4147</v>
      </c>
      <c r="G1151" s="246" t="s">
        <v>4170</v>
      </c>
    </row>
    <row r="1152" spans="1:7">
      <c r="A1152" s="201" t="s">
        <v>4147</v>
      </c>
      <c r="B1152" s="250" t="s">
        <v>2828</v>
      </c>
      <c r="C1152" s="250" t="s">
        <v>8</v>
      </c>
      <c r="D1152" s="249">
        <v>378</v>
      </c>
      <c r="E1152" s="249">
        <v>800</v>
      </c>
      <c r="F1152" s="201" t="s">
        <v>4147</v>
      </c>
      <c r="G1152" s="246" t="s">
        <v>4170</v>
      </c>
    </row>
    <row r="1153" spans="1:7" ht="30">
      <c r="A1153" s="24" t="s">
        <v>4296</v>
      </c>
      <c r="B1153" s="112" t="s">
        <v>1057</v>
      </c>
      <c r="C1153" s="112" t="s">
        <v>82</v>
      </c>
      <c r="D1153" s="118">
        <v>20</v>
      </c>
      <c r="E1153" s="118">
        <v>84.7</v>
      </c>
      <c r="F1153" s="112" t="s">
        <v>4296</v>
      </c>
      <c r="G1153" s="112" t="s">
        <v>4318</v>
      </c>
    </row>
    <row r="1154" spans="1:7" ht="30">
      <c r="A1154" s="24" t="s">
        <v>4296</v>
      </c>
      <c r="B1154" s="112" t="s">
        <v>1057</v>
      </c>
      <c r="C1154" s="112" t="s">
        <v>4357</v>
      </c>
      <c r="D1154" s="118">
        <v>15</v>
      </c>
      <c r="E1154" s="118">
        <v>15</v>
      </c>
      <c r="F1154" s="112" t="s">
        <v>4296</v>
      </c>
      <c r="G1154" s="174" t="s">
        <v>4320</v>
      </c>
    </row>
    <row r="1155" spans="1:7" ht="30">
      <c r="A1155" s="24" t="s">
        <v>4296</v>
      </c>
      <c r="B1155" s="112" t="s">
        <v>4072</v>
      </c>
      <c r="C1155" s="112" t="s">
        <v>4357</v>
      </c>
      <c r="D1155" s="118">
        <v>450</v>
      </c>
      <c r="E1155" s="118">
        <v>90</v>
      </c>
      <c r="F1155" s="112" t="s">
        <v>4296</v>
      </c>
      <c r="G1155" s="174" t="s">
        <v>4320</v>
      </c>
    </row>
    <row r="1156" spans="1:7" ht="30">
      <c r="A1156" s="24" t="s">
        <v>4296</v>
      </c>
      <c r="B1156" s="112" t="s">
        <v>4358</v>
      </c>
      <c r="C1156" s="112" t="s">
        <v>4357</v>
      </c>
      <c r="D1156" s="118">
        <v>350</v>
      </c>
      <c r="E1156" s="118">
        <v>70</v>
      </c>
      <c r="F1156" s="112" t="s">
        <v>4296</v>
      </c>
      <c r="G1156" s="174" t="s">
        <v>4320</v>
      </c>
    </row>
    <row r="1157" spans="1:7" ht="30">
      <c r="A1157" s="24" t="s">
        <v>4296</v>
      </c>
      <c r="B1157" s="112" t="s">
        <v>4359</v>
      </c>
      <c r="C1157" s="112" t="s">
        <v>4357</v>
      </c>
      <c r="D1157" s="118">
        <v>560</v>
      </c>
      <c r="E1157" s="118">
        <v>112</v>
      </c>
      <c r="F1157" s="112" t="s">
        <v>4296</v>
      </c>
      <c r="G1157" s="174" t="s">
        <v>4320</v>
      </c>
    </row>
    <row r="1158" spans="1:7" ht="30">
      <c r="A1158" s="24" t="s">
        <v>4296</v>
      </c>
      <c r="B1158" s="112" t="s">
        <v>1055</v>
      </c>
      <c r="C1158" s="112" t="s">
        <v>4357</v>
      </c>
      <c r="D1158" s="118">
        <v>70</v>
      </c>
      <c r="E1158" s="118">
        <v>14</v>
      </c>
      <c r="F1158" s="112" t="s">
        <v>4296</v>
      </c>
      <c r="G1158" s="174" t="s">
        <v>4320</v>
      </c>
    </row>
    <row r="1159" spans="1:7" ht="30">
      <c r="A1159" s="24" t="s">
        <v>4296</v>
      </c>
      <c r="B1159" s="112" t="s">
        <v>4072</v>
      </c>
      <c r="C1159" s="112" t="s">
        <v>512</v>
      </c>
      <c r="D1159" s="118">
        <v>850</v>
      </c>
      <c r="E1159" s="118">
        <v>425</v>
      </c>
      <c r="F1159" s="174" t="s">
        <v>4296</v>
      </c>
      <c r="G1159" s="174" t="s">
        <v>4298</v>
      </c>
    </row>
    <row r="1160" spans="1:7" ht="30">
      <c r="A1160" s="24" t="s">
        <v>4296</v>
      </c>
      <c r="B1160" s="112" t="s">
        <v>2250</v>
      </c>
      <c r="C1160" s="112" t="s">
        <v>512</v>
      </c>
      <c r="D1160" s="118">
        <v>1800</v>
      </c>
      <c r="E1160" s="118">
        <v>720</v>
      </c>
      <c r="F1160" s="174" t="s">
        <v>4296</v>
      </c>
      <c r="G1160" s="174" t="s">
        <v>4298</v>
      </c>
    </row>
    <row r="1161" spans="1:7" ht="30">
      <c r="A1161" s="24" t="s">
        <v>4296</v>
      </c>
      <c r="B1161" s="112" t="s">
        <v>1057</v>
      </c>
      <c r="C1161" s="112" t="s">
        <v>82</v>
      </c>
      <c r="D1161" s="118">
        <v>25</v>
      </c>
      <c r="E1161" s="118">
        <v>125</v>
      </c>
      <c r="F1161" s="174" t="s">
        <v>4296</v>
      </c>
      <c r="G1161" s="174" t="s">
        <v>4298</v>
      </c>
    </row>
    <row r="1162" spans="1:7" ht="30">
      <c r="A1162" s="24" t="s">
        <v>4296</v>
      </c>
      <c r="B1162" s="112" t="s">
        <v>848</v>
      </c>
      <c r="C1162" s="112" t="s">
        <v>4357</v>
      </c>
      <c r="D1162" s="118">
        <v>550</v>
      </c>
      <c r="E1162" s="118">
        <v>165</v>
      </c>
      <c r="F1162" s="174" t="s">
        <v>4296</v>
      </c>
      <c r="G1162" s="174" t="s">
        <v>4298</v>
      </c>
    </row>
    <row r="1163" spans="1:7" ht="45">
      <c r="A1163" s="24" t="s">
        <v>4296</v>
      </c>
      <c r="B1163" s="112" t="s">
        <v>4360</v>
      </c>
      <c r="C1163" s="112" t="s">
        <v>4357</v>
      </c>
      <c r="D1163" s="118">
        <v>1300</v>
      </c>
      <c r="E1163" s="118">
        <v>390</v>
      </c>
      <c r="F1163" s="174" t="s">
        <v>4296</v>
      </c>
      <c r="G1163" s="174" t="s">
        <v>4298</v>
      </c>
    </row>
    <row r="1164" spans="1:7" ht="30">
      <c r="A1164" s="24" t="s">
        <v>4296</v>
      </c>
      <c r="B1164" s="112" t="s">
        <v>545</v>
      </c>
      <c r="C1164" s="112" t="s">
        <v>4357</v>
      </c>
      <c r="D1164" s="118">
        <v>550</v>
      </c>
      <c r="E1164" s="118">
        <v>1650</v>
      </c>
      <c r="F1164" s="174" t="s">
        <v>4296</v>
      </c>
      <c r="G1164" s="174" t="s">
        <v>4298</v>
      </c>
    </row>
    <row r="1165" spans="1:7" ht="45">
      <c r="A1165" s="24" t="s">
        <v>4296</v>
      </c>
      <c r="B1165" s="112" t="s">
        <v>544</v>
      </c>
      <c r="C1165" s="112" t="s">
        <v>4357</v>
      </c>
      <c r="D1165" s="118">
        <v>400</v>
      </c>
      <c r="E1165" s="118">
        <v>800</v>
      </c>
      <c r="F1165" s="174" t="s">
        <v>4296</v>
      </c>
      <c r="G1165" s="174" t="s">
        <v>4298</v>
      </c>
    </row>
    <row r="1166" spans="1:7" ht="30">
      <c r="A1166" s="24" t="s">
        <v>4296</v>
      </c>
      <c r="B1166" s="112" t="s">
        <v>4361</v>
      </c>
      <c r="C1166" s="112" t="s">
        <v>512</v>
      </c>
      <c r="D1166" s="118">
        <v>700</v>
      </c>
      <c r="E1166" s="118">
        <v>21</v>
      </c>
      <c r="F1166" s="174" t="s">
        <v>4296</v>
      </c>
      <c r="G1166" s="174" t="s">
        <v>4333</v>
      </c>
    </row>
    <row r="1167" spans="1:7" ht="30">
      <c r="A1167" s="24" t="s">
        <v>4296</v>
      </c>
      <c r="B1167" s="112" t="s">
        <v>1141</v>
      </c>
      <c r="C1167" s="112" t="s">
        <v>512</v>
      </c>
      <c r="D1167" s="118">
        <v>1150</v>
      </c>
      <c r="E1167" s="118">
        <v>23</v>
      </c>
      <c r="F1167" s="174" t="s">
        <v>4296</v>
      </c>
      <c r="G1167" s="174" t="s">
        <v>4333</v>
      </c>
    </row>
    <row r="1168" spans="1:7" ht="30">
      <c r="A1168" s="24" t="s">
        <v>4296</v>
      </c>
      <c r="B1168" s="112" t="s">
        <v>4362</v>
      </c>
      <c r="C1168" s="112" t="s">
        <v>4357</v>
      </c>
      <c r="D1168" s="118">
        <v>100</v>
      </c>
      <c r="E1168" s="118">
        <v>1</v>
      </c>
      <c r="F1168" s="174" t="s">
        <v>4296</v>
      </c>
      <c r="G1168" s="174" t="s">
        <v>4333</v>
      </c>
    </row>
    <row r="1169" spans="1:7" ht="30">
      <c r="A1169" s="24" t="s">
        <v>4296</v>
      </c>
      <c r="B1169" s="112" t="s">
        <v>1097</v>
      </c>
      <c r="C1169" s="112" t="s">
        <v>512</v>
      </c>
      <c r="D1169" s="118">
        <v>540</v>
      </c>
      <c r="E1169" s="118">
        <v>54</v>
      </c>
      <c r="F1169" s="174" t="s">
        <v>4296</v>
      </c>
      <c r="G1169" s="174" t="s">
        <v>4335</v>
      </c>
    </row>
    <row r="1170" spans="1:7" ht="30">
      <c r="A1170" s="24" t="s">
        <v>4296</v>
      </c>
      <c r="B1170" s="112" t="s">
        <v>545</v>
      </c>
      <c r="C1170" s="112" t="s">
        <v>4357</v>
      </c>
      <c r="D1170" s="118">
        <v>530</v>
      </c>
      <c r="E1170" s="118">
        <v>53</v>
      </c>
      <c r="F1170" s="174" t="s">
        <v>4296</v>
      </c>
      <c r="G1170" s="174" t="s">
        <v>4335</v>
      </c>
    </row>
    <row r="1171" spans="1:7" ht="45">
      <c r="A1171" s="24" t="s">
        <v>4296</v>
      </c>
      <c r="B1171" s="112" t="s">
        <v>74</v>
      </c>
      <c r="C1171" s="112" t="s">
        <v>4357</v>
      </c>
      <c r="D1171" s="118">
        <v>170</v>
      </c>
      <c r="E1171" s="118">
        <v>34</v>
      </c>
      <c r="F1171" s="174" t="s">
        <v>4296</v>
      </c>
      <c r="G1171" s="174" t="s">
        <v>4335</v>
      </c>
    </row>
    <row r="1172" spans="1:7" ht="30">
      <c r="A1172" s="24" t="s">
        <v>4296</v>
      </c>
      <c r="B1172" s="112" t="s">
        <v>4363</v>
      </c>
      <c r="C1172" s="112" t="s">
        <v>4357</v>
      </c>
      <c r="D1172" s="118">
        <v>350</v>
      </c>
      <c r="E1172" s="118">
        <v>70</v>
      </c>
      <c r="F1172" s="174" t="s">
        <v>4296</v>
      </c>
      <c r="G1172" s="174" t="s">
        <v>4364</v>
      </c>
    </row>
    <row r="1173" spans="1:7" ht="45">
      <c r="A1173" s="24" t="s">
        <v>4296</v>
      </c>
      <c r="B1173" s="112" t="s">
        <v>4365</v>
      </c>
      <c r="C1173" s="112" t="s">
        <v>82</v>
      </c>
      <c r="D1173" s="118">
        <v>31</v>
      </c>
      <c r="E1173" s="118">
        <v>18.600000000000001</v>
      </c>
      <c r="F1173" s="174" t="s">
        <v>4296</v>
      </c>
      <c r="G1173" s="174" t="s">
        <v>4364</v>
      </c>
    </row>
    <row r="1174" spans="1:7" ht="30">
      <c r="A1174" s="24" t="s">
        <v>4296</v>
      </c>
      <c r="B1174" s="112" t="s">
        <v>1059</v>
      </c>
      <c r="C1174" s="112" t="s">
        <v>82</v>
      </c>
      <c r="D1174" s="118">
        <v>40</v>
      </c>
      <c r="E1174" s="118">
        <v>1.6</v>
      </c>
      <c r="F1174" s="174" t="s">
        <v>4296</v>
      </c>
      <c r="G1174" s="174" t="s">
        <v>4364</v>
      </c>
    </row>
    <row r="1175" spans="1:7" ht="30">
      <c r="A1175" s="24" t="s">
        <v>4296</v>
      </c>
      <c r="B1175" s="112" t="s">
        <v>4366</v>
      </c>
      <c r="C1175" s="112" t="s">
        <v>82</v>
      </c>
      <c r="D1175" s="118">
        <v>150</v>
      </c>
      <c r="E1175" s="118">
        <v>3</v>
      </c>
      <c r="F1175" s="174" t="s">
        <v>4296</v>
      </c>
      <c r="G1175" s="174" t="s">
        <v>4364</v>
      </c>
    </row>
    <row r="1176" spans="1:7" ht="30">
      <c r="A1176" s="24" t="s">
        <v>4296</v>
      </c>
      <c r="B1176" s="112" t="s">
        <v>2235</v>
      </c>
      <c r="C1176" s="112" t="s">
        <v>4357</v>
      </c>
      <c r="D1176" s="118">
        <v>750</v>
      </c>
      <c r="E1176" s="118">
        <v>7.5</v>
      </c>
      <c r="F1176" s="174" t="s">
        <v>4296</v>
      </c>
      <c r="G1176" s="174" t="s">
        <v>4364</v>
      </c>
    </row>
    <row r="1177" spans="1:7" ht="30">
      <c r="A1177" s="24" t="s">
        <v>4296</v>
      </c>
      <c r="B1177" s="112" t="s">
        <v>1057</v>
      </c>
      <c r="C1177" s="112" t="s">
        <v>82</v>
      </c>
      <c r="D1177" s="118">
        <v>34</v>
      </c>
      <c r="E1177" s="118">
        <v>51</v>
      </c>
      <c r="F1177" s="174" t="s">
        <v>4296</v>
      </c>
      <c r="G1177" s="174" t="s">
        <v>4346</v>
      </c>
    </row>
    <row r="1178" spans="1:7" ht="30">
      <c r="A1178" s="24" t="s">
        <v>4296</v>
      </c>
      <c r="B1178" s="112" t="s">
        <v>1062</v>
      </c>
      <c r="C1178" s="112" t="s">
        <v>512</v>
      </c>
      <c r="D1178" s="118">
        <v>337</v>
      </c>
      <c r="E1178" s="118">
        <v>101.1</v>
      </c>
      <c r="F1178" s="174" t="s">
        <v>4296</v>
      </c>
      <c r="G1178" s="174" t="s">
        <v>4346</v>
      </c>
    </row>
    <row r="1179" spans="1:7">
      <c r="A1179" s="201" t="s">
        <v>4397</v>
      </c>
      <c r="B1179" s="201" t="s">
        <v>1484</v>
      </c>
      <c r="C1179" s="201" t="s">
        <v>98</v>
      </c>
      <c r="D1179" s="13">
        <v>60</v>
      </c>
      <c r="E1179" s="26">
        <v>2000</v>
      </c>
      <c r="F1179" s="201" t="s">
        <v>4397</v>
      </c>
      <c r="G1179" s="201" t="s">
        <v>4398</v>
      </c>
    </row>
    <row r="1180" spans="1:7">
      <c r="A1180" s="201" t="s">
        <v>4397</v>
      </c>
      <c r="B1180" s="201" t="s">
        <v>78</v>
      </c>
      <c r="C1180" s="201" t="s">
        <v>98</v>
      </c>
      <c r="D1180" s="13">
        <v>120</v>
      </c>
      <c r="E1180" s="26">
        <v>3000</v>
      </c>
      <c r="F1180" s="201" t="s">
        <v>4397</v>
      </c>
      <c r="G1180" s="201" t="s">
        <v>4398</v>
      </c>
    </row>
    <row r="1181" spans="1:7">
      <c r="A1181" s="201" t="s">
        <v>4397</v>
      </c>
      <c r="B1181" s="201" t="s">
        <v>854</v>
      </c>
      <c r="C1181" s="201" t="s">
        <v>98</v>
      </c>
      <c r="D1181" s="13">
        <v>40</v>
      </c>
      <c r="E1181" s="26">
        <v>2500</v>
      </c>
      <c r="F1181" s="201" t="s">
        <v>4397</v>
      </c>
      <c r="G1181" s="201" t="s">
        <v>4398</v>
      </c>
    </row>
    <row r="1182" spans="1:7">
      <c r="A1182" s="201" t="s">
        <v>4397</v>
      </c>
      <c r="B1182" s="201" t="s">
        <v>4399</v>
      </c>
      <c r="C1182" s="201" t="s">
        <v>98</v>
      </c>
      <c r="D1182" s="13">
        <v>900</v>
      </c>
      <c r="E1182" s="26">
        <v>5000</v>
      </c>
      <c r="F1182" s="201" t="s">
        <v>4397</v>
      </c>
      <c r="G1182" s="201" t="s">
        <v>4400</v>
      </c>
    </row>
    <row r="1183" spans="1:7" ht="30">
      <c r="A1183" s="201" t="s">
        <v>4397</v>
      </c>
      <c r="B1183" s="201" t="s">
        <v>4401</v>
      </c>
      <c r="C1183" s="201" t="s">
        <v>1052</v>
      </c>
      <c r="D1183" s="13">
        <v>324.5</v>
      </c>
      <c r="E1183" s="26">
        <v>20000</v>
      </c>
      <c r="F1183" s="201" t="s">
        <v>4397</v>
      </c>
      <c r="G1183" s="201" t="s">
        <v>4400</v>
      </c>
    </row>
    <row r="1184" spans="1:7" ht="30">
      <c r="A1184" s="201" t="s">
        <v>4397</v>
      </c>
      <c r="B1184" s="201" t="s">
        <v>4363</v>
      </c>
      <c r="C1184" s="201" t="s">
        <v>1052</v>
      </c>
      <c r="D1184" s="13">
        <v>413</v>
      </c>
      <c r="E1184" s="26">
        <v>20000</v>
      </c>
      <c r="F1184" s="201" t="s">
        <v>4397</v>
      </c>
      <c r="G1184" s="201" t="s">
        <v>4400</v>
      </c>
    </row>
    <row r="1185" spans="1:7">
      <c r="A1185" s="201" t="s">
        <v>4397</v>
      </c>
      <c r="B1185" s="201" t="s">
        <v>2747</v>
      </c>
      <c r="C1185" s="201" t="s">
        <v>98</v>
      </c>
      <c r="D1185" s="13">
        <v>170</v>
      </c>
      <c r="E1185" s="26">
        <v>5000</v>
      </c>
      <c r="F1185" s="201" t="s">
        <v>4397</v>
      </c>
      <c r="G1185" s="201" t="s">
        <v>4400</v>
      </c>
    </row>
    <row r="1186" spans="1:7">
      <c r="A1186" s="201" t="s">
        <v>4397</v>
      </c>
      <c r="B1186" s="201" t="s">
        <v>2235</v>
      </c>
      <c r="C1186" s="201" t="s">
        <v>98</v>
      </c>
      <c r="D1186" s="13">
        <v>649</v>
      </c>
      <c r="E1186" s="26">
        <v>3000</v>
      </c>
      <c r="F1186" s="201" t="s">
        <v>4397</v>
      </c>
      <c r="G1186" s="201" t="s">
        <v>4400</v>
      </c>
    </row>
    <row r="1187" spans="1:7" ht="30.75" thickBot="1">
      <c r="A1187" s="201" t="s">
        <v>4715</v>
      </c>
      <c r="B1187" s="69" t="s">
        <v>532</v>
      </c>
      <c r="C1187" s="69" t="s">
        <v>98</v>
      </c>
      <c r="D1187" s="69">
        <v>120</v>
      </c>
      <c r="E1187" s="69">
        <v>12000</v>
      </c>
      <c r="F1187" s="201" t="s">
        <v>4715</v>
      </c>
      <c r="G1187" s="69" t="s">
        <v>4537</v>
      </c>
    </row>
    <row r="1188" spans="1:7" ht="45.75" thickBot="1">
      <c r="A1188" s="201" t="s">
        <v>4715</v>
      </c>
      <c r="B1188" s="69" t="s">
        <v>4538</v>
      </c>
      <c r="C1188" s="69" t="s">
        <v>98</v>
      </c>
      <c r="D1188" s="69">
        <v>60</v>
      </c>
      <c r="E1188" s="69">
        <v>35000</v>
      </c>
      <c r="F1188" s="201" t="s">
        <v>4715</v>
      </c>
      <c r="G1188" s="69" t="s">
        <v>4537</v>
      </c>
    </row>
    <row r="1189" spans="1:7" ht="30.75" thickBot="1">
      <c r="A1189" s="201" t="s">
        <v>4715</v>
      </c>
      <c r="B1189" s="69" t="s">
        <v>4539</v>
      </c>
      <c r="C1189" s="69" t="s">
        <v>98</v>
      </c>
      <c r="D1189" s="69">
        <v>40</v>
      </c>
      <c r="E1189" s="69">
        <v>18000</v>
      </c>
      <c r="F1189" s="201" t="s">
        <v>4715</v>
      </c>
      <c r="G1189" s="69" t="s">
        <v>4537</v>
      </c>
    </row>
    <row r="1190" spans="1:7" ht="30.75" thickBot="1">
      <c r="A1190" s="201" t="s">
        <v>4715</v>
      </c>
      <c r="B1190" s="69" t="s">
        <v>4540</v>
      </c>
      <c r="C1190" s="69" t="s">
        <v>98</v>
      </c>
      <c r="D1190" s="69">
        <v>50</v>
      </c>
      <c r="E1190" s="69">
        <v>18000</v>
      </c>
      <c r="F1190" s="201" t="s">
        <v>4715</v>
      </c>
      <c r="G1190" s="69" t="s">
        <v>4537</v>
      </c>
    </row>
    <row r="1191" spans="1:7" ht="30.75" thickBot="1">
      <c r="A1191" s="201" t="s">
        <v>4715</v>
      </c>
      <c r="B1191" s="69" t="s">
        <v>4541</v>
      </c>
      <c r="C1191" s="69" t="s">
        <v>312</v>
      </c>
      <c r="D1191" s="69">
        <v>24</v>
      </c>
      <c r="E1191" s="69">
        <v>36000</v>
      </c>
      <c r="F1191" s="201" t="s">
        <v>4715</v>
      </c>
      <c r="G1191" s="69" t="s">
        <v>4537</v>
      </c>
    </row>
    <row r="1192" spans="1:7" ht="30.75" thickBot="1">
      <c r="A1192" s="201" t="s">
        <v>4715</v>
      </c>
      <c r="B1192" s="69" t="s">
        <v>4072</v>
      </c>
      <c r="C1192" s="69" t="s">
        <v>468</v>
      </c>
      <c r="D1192" s="69">
        <v>155</v>
      </c>
      <c r="E1192" s="69">
        <v>2500</v>
      </c>
      <c r="F1192" s="201" t="s">
        <v>4715</v>
      </c>
      <c r="G1192" s="69" t="s">
        <v>4537</v>
      </c>
    </row>
    <row r="1193" spans="1:7" ht="30.75" thickBot="1">
      <c r="A1193" s="201" t="s">
        <v>4715</v>
      </c>
      <c r="B1193" s="69" t="s">
        <v>3472</v>
      </c>
      <c r="C1193" s="69" t="s">
        <v>98</v>
      </c>
      <c r="D1193" s="69">
        <v>120</v>
      </c>
      <c r="E1193" s="69">
        <v>800</v>
      </c>
      <c r="F1193" s="201" t="s">
        <v>4715</v>
      </c>
      <c r="G1193" s="69" t="s">
        <v>4542</v>
      </c>
    </row>
    <row r="1194" spans="1:7" ht="30.75" thickBot="1">
      <c r="A1194" s="201" t="s">
        <v>4715</v>
      </c>
      <c r="B1194" s="69" t="s">
        <v>1484</v>
      </c>
      <c r="C1194" s="69" t="s">
        <v>98</v>
      </c>
      <c r="D1194" s="69">
        <v>60</v>
      </c>
      <c r="E1194" s="69">
        <v>1000</v>
      </c>
      <c r="F1194" s="201" t="s">
        <v>4715</v>
      </c>
      <c r="G1194" s="69" t="s">
        <v>4542</v>
      </c>
    </row>
    <row r="1195" spans="1:7" ht="45.75" thickBot="1">
      <c r="A1195" s="201" t="s">
        <v>4715</v>
      </c>
      <c r="B1195" s="69" t="s">
        <v>73</v>
      </c>
      <c r="C1195" s="69" t="s">
        <v>98</v>
      </c>
      <c r="D1195" s="69">
        <v>530</v>
      </c>
      <c r="E1195" s="69">
        <v>500</v>
      </c>
      <c r="F1195" s="201" t="s">
        <v>4715</v>
      </c>
      <c r="G1195" s="69" t="s">
        <v>4542</v>
      </c>
    </row>
    <row r="1196" spans="1:7" ht="30.75" thickBot="1">
      <c r="A1196" s="201" t="s">
        <v>4715</v>
      </c>
      <c r="B1196" s="69" t="s">
        <v>77</v>
      </c>
      <c r="C1196" s="69" t="s">
        <v>98</v>
      </c>
      <c r="D1196" s="69">
        <v>40</v>
      </c>
      <c r="E1196" s="69">
        <v>1500</v>
      </c>
      <c r="F1196" s="201" t="s">
        <v>4715</v>
      </c>
      <c r="G1196" s="69" t="s">
        <v>4542</v>
      </c>
    </row>
    <row r="1197" spans="1:7" ht="30.75" thickBot="1">
      <c r="A1197" s="201" t="s">
        <v>4715</v>
      </c>
      <c r="B1197" s="69" t="s">
        <v>854</v>
      </c>
      <c r="C1197" s="69" t="s">
        <v>98</v>
      </c>
      <c r="D1197" s="69">
        <v>35.4</v>
      </c>
      <c r="E1197" s="69">
        <v>3000</v>
      </c>
      <c r="F1197" s="201" t="s">
        <v>4715</v>
      </c>
      <c r="G1197" s="69" t="s">
        <v>4543</v>
      </c>
    </row>
    <row r="1198" spans="1:7" ht="30.75" thickBot="1">
      <c r="A1198" s="201" t="s">
        <v>4715</v>
      </c>
      <c r="B1198" s="69" t="s">
        <v>547</v>
      </c>
      <c r="C1198" s="69" t="s">
        <v>98</v>
      </c>
      <c r="D1198" s="69">
        <v>177</v>
      </c>
      <c r="E1198" s="69">
        <v>1000</v>
      </c>
      <c r="F1198" s="201" t="s">
        <v>4715</v>
      </c>
      <c r="G1198" s="69" t="s">
        <v>4543</v>
      </c>
    </row>
    <row r="1199" spans="1:7" ht="30.75" thickBot="1">
      <c r="A1199" s="201" t="s">
        <v>4715</v>
      </c>
      <c r="B1199" s="69" t="s">
        <v>848</v>
      </c>
      <c r="C1199" s="69" t="s">
        <v>98</v>
      </c>
      <c r="D1199" s="69">
        <v>637.20000000000005</v>
      </c>
      <c r="E1199" s="69">
        <v>400</v>
      </c>
      <c r="F1199" s="201" t="s">
        <v>4715</v>
      </c>
      <c r="G1199" s="69" t="s">
        <v>4543</v>
      </c>
    </row>
    <row r="1200" spans="1:7" ht="45.75" thickBot="1">
      <c r="A1200" s="201" t="s">
        <v>4715</v>
      </c>
      <c r="B1200" s="69" t="s">
        <v>3471</v>
      </c>
      <c r="C1200" s="69" t="s">
        <v>98</v>
      </c>
      <c r="D1200" s="69">
        <v>248.3</v>
      </c>
      <c r="E1200" s="69">
        <v>800</v>
      </c>
      <c r="F1200" s="201" t="s">
        <v>4715</v>
      </c>
      <c r="G1200" s="69" t="s">
        <v>4543</v>
      </c>
    </row>
    <row r="1201" spans="1:7" ht="30.75" thickBot="1">
      <c r="A1201" s="201" t="s">
        <v>4715</v>
      </c>
      <c r="B1201" s="69" t="s">
        <v>4544</v>
      </c>
      <c r="C1201" s="69" t="s">
        <v>312</v>
      </c>
      <c r="D1201" s="69">
        <v>53.1</v>
      </c>
      <c r="E1201" s="69">
        <v>3000</v>
      </c>
      <c r="F1201" s="201" t="s">
        <v>4715</v>
      </c>
      <c r="G1201" s="69" t="s">
        <v>4543</v>
      </c>
    </row>
    <row r="1202" spans="1:7" ht="45.75" thickBot="1">
      <c r="A1202" s="201" t="s">
        <v>4715</v>
      </c>
      <c r="B1202" s="69" t="s">
        <v>1058</v>
      </c>
      <c r="C1202" s="69" t="s">
        <v>312</v>
      </c>
      <c r="D1202" s="69">
        <v>30.68</v>
      </c>
      <c r="E1202" s="69">
        <v>6000</v>
      </c>
      <c r="F1202" s="201" t="s">
        <v>4715</v>
      </c>
      <c r="G1202" s="69" t="s">
        <v>4543</v>
      </c>
    </row>
    <row r="1203" spans="1:7" ht="30.75" thickBot="1">
      <c r="A1203" s="201" t="s">
        <v>4715</v>
      </c>
      <c r="B1203" s="69" t="s">
        <v>4545</v>
      </c>
      <c r="C1203" s="69" t="s">
        <v>312</v>
      </c>
      <c r="D1203" s="69">
        <v>62.5</v>
      </c>
      <c r="E1203" s="69">
        <v>3500</v>
      </c>
      <c r="F1203" s="201" t="s">
        <v>4715</v>
      </c>
      <c r="G1203" s="69" t="s">
        <v>4543</v>
      </c>
    </row>
    <row r="1204" spans="1:7" ht="30.75" thickBot="1">
      <c r="A1204" s="201" t="s">
        <v>4715</v>
      </c>
      <c r="B1204" s="69" t="s">
        <v>4546</v>
      </c>
      <c r="C1204" s="69" t="s">
        <v>98</v>
      </c>
      <c r="D1204" s="69">
        <v>115.6</v>
      </c>
      <c r="E1204" s="69">
        <v>1000</v>
      </c>
      <c r="F1204" s="201" t="s">
        <v>4715</v>
      </c>
      <c r="G1204" s="69" t="s">
        <v>4543</v>
      </c>
    </row>
    <row r="1205" spans="1:7" ht="30.75" thickBot="1">
      <c r="A1205" s="201" t="s">
        <v>4715</v>
      </c>
      <c r="B1205" s="69" t="s">
        <v>4547</v>
      </c>
      <c r="C1205" s="69" t="s">
        <v>98</v>
      </c>
      <c r="D1205" s="69">
        <v>204.1</v>
      </c>
      <c r="E1205" s="69">
        <v>800</v>
      </c>
      <c r="F1205" s="201" t="s">
        <v>4715</v>
      </c>
      <c r="G1205" s="69" t="s">
        <v>4543</v>
      </c>
    </row>
    <row r="1206" spans="1:7" ht="30.75" thickBot="1">
      <c r="A1206" s="201" t="s">
        <v>4715</v>
      </c>
      <c r="B1206" s="69" t="s">
        <v>4548</v>
      </c>
      <c r="C1206" s="69" t="s">
        <v>98</v>
      </c>
      <c r="D1206" s="69">
        <v>155.69999999999999</v>
      </c>
      <c r="E1206" s="69">
        <v>600</v>
      </c>
      <c r="F1206" s="201" t="s">
        <v>4715</v>
      </c>
      <c r="G1206" s="69" t="s">
        <v>4543</v>
      </c>
    </row>
    <row r="1207" spans="1:7" ht="60.75" thickBot="1">
      <c r="A1207" s="201" t="s">
        <v>4715</v>
      </c>
      <c r="B1207" s="69" t="s">
        <v>4549</v>
      </c>
      <c r="C1207" s="69" t="s">
        <v>98</v>
      </c>
      <c r="D1207" s="69">
        <v>194.7</v>
      </c>
      <c r="E1207" s="69">
        <v>400</v>
      </c>
      <c r="F1207" s="201" t="s">
        <v>4715</v>
      </c>
      <c r="G1207" s="69" t="s">
        <v>4543</v>
      </c>
    </row>
    <row r="1208" spans="1:7" ht="30.75" thickBot="1">
      <c r="A1208" s="201" t="s">
        <v>4715</v>
      </c>
      <c r="B1208" s="69" t="s">
        <v>4550</v>
      </c>
      <c r="C1208" s="69" t="s">
        <v>98</v>
      </c>
      <c r="D1208" s="69">
        <v>57.8</v>
      </c>
      <c r="E1208" s="69">
        <v>2500</v>
      </c>
      <c r="F1208" s="201" t="s">
        <v>4715</v>
      </c>
      <c r="G1208" s="69" t="s">
        <v>4543</v>
      </c>
    </row>
    <row r="1209" spans="1:7" ht="30.75" thickBot="1">
      <c r="A1209" s="201" t="s">
        <v>4715</v>
      </c>
      <c r="B1209" s="69" t="s">
        <v>4551</v>
      </c>
      <c r="C1209" s="69" t="s">
        <v>98</v>
      </c>
      <c r="D1209" s="69">
        <v>44.8</v>
      </c>
      <c r="E1209" s="69">
        <v>4000</v>
      </c>
      <c r="F1209" s="201" t="s">
        <v>4715</v>
      </c>
      <c r="G1209" s="69" t="s">
        <v>4543</v>
      </c>
    </row>
    <row r="1210" spans="1:7" ht="30.75" thickBot="1">
      <c r="A1210" s="201" t="s">
        <v>4715</v>
      </c>
      <c r="B1210" s="69" t="s">
        <v>4552</v>
      </c>
      <c r="C1210" s="69" t="s">
        <v>98</v>
      </c>
      <c r="D1210" s="69">
        <v>460.2</v>
      </c>
      <c r="E1210" s="69">
        <v>600</v>
      </c>
      <c r="F1210" s="201" t="s">
        <v>4715</v>
      </c>
      <c r="G1210" s="69" t="s">
        <v>4543</v>
      </c>
    </row>
    <row r="1211" spans="1:7" ht="60.75" thickBot="1">
      <c r="A1211" s="201" t="s">
        <v>4715</v>
      </c>
      <c r="B1211" s="69" t="s">
        <v>4549</v>
      </c>
      <c r="C1211" s="69" t="s">
        <v>98</v>
      </c>
      <c r="D1211" s="69">
        <v>138</v>
      </c>
      <c r="E1211" s="69">
        <v>500</v>
      </c>
      <c r="F1211" s="201" t="s">
        <v>4715</v>
      </c>
      <c r="G1211" s="69" t="s">
        <v>4553</v>
      </c>
    </row>
    <row r="1212" spans="1:7" ht="60.75" thickBot="1">
      <c r="A1212" s="201" t="s">
        <v>4715</v>
      </c>
      <c r="B1212" s="69" t="s">
        <v>814</v>
      </c>
      <c r="C1212" s="69" t="s">
        <v>98</v>
      </c>
      <c r="D1212" s="69">
        <v>1691</v>
      </c>
      <c r="E1212" s="69">
        <v>200</v>
      </c>
      <c r="F1212" s="201" t="s">
        <v>4715</v>
      </c>
      <c r="G1212" s="69" t="s">
        <v>4553</v>
      </c>
    </row>
    <row r="1213" spans="1:7" ht="45.75" thickBot="1">
      <c r="A1213" s="201" t="s">
        <v>4715</v>
      </c>
      <c r="B1213" s="69" t="s">
        <v>4554</v>
      </c>
      <c r="C1213" s="69" t="s">
        <v>98</v>
      </c>
      <c r="D1213" s="69" t="s">
        <v>799</v>
      </c>
      <c r="E1213" s="69">
        <v>100</v>
      </c>
      <c r="F1213" s="201" t="s">
        <v>4715</v>
      </c>
      <c r="G1213" s="69" t="s">
        <v>4553</v>
      </c>
    </row>
    <row r="1214" spans="1:7" ht="45.75" thickBot="1">
      <c r="A1214" s="201" t="s">
        <v>4715</v>
      </c>
      <c r="B1214" s="69" t="s">
        <v>4555</v>
      </c>
      <c r="C1214" s="69" t="s">
        <v>98</v>
      </c>
      <c r="D1214" s="69">
        <v>433</v>
      </c>
      <c r="E1214" s="69">
        <v>300</v>
      </c>
      <c r="F1214" s="201" t="s">
        <v>4715</v>
      </c>
      <c r="G1214" s="69" t="s">
        <v>4553</v>
      </c>
    </row>
    <row r="1215" spans="1:7" ht="30.75" thickBot="1">
      <c r="A1215" s="201" t="s">
        <v>4715</v>
      </c>
      <c r="B1215" s="69" t="s">
        <v>4556</v>
      </c>
      <c r="C1215" s="69" t="s">
        <v>98</v>
      </c>
      <c r="D1215" s="69">
        <v>26</v>
      </c>
      <c r="E1215" s="69">
        <v>1000</v>
      </c>
      <c r="F1215" s="201" t="s">
        <v>4715</v>
      </c>
      <c r="G1215" s="69" t="s">
        <v>4553</v>
      </c>
    </row>
    <row r="1216" spans="1:7" ht="30.75" thickBot="1">
      <c r="A1216" s="201" t="s">
        <v>4715</v>
      </c>
      <c r="B1216" s="69" t="s">
        <v>4557</v>
      </c>
      <c r="C1216" s="69" t="s">
        <v>468</v>
      </c>
      <c r="D1216" s="69">
        <v>355</v>
      </c>
      <c r="E1216" s="69">
        <v>500</v>
      </c>
      <c r="F1216" s="201" t="s">
        <v>4715</v>
      </c>
      <c r="G1216" s="69" t="s">
        <v>4553</v>
      </c>
    </row>
    <row r="1217" spans="1:7" ht="30.75" thickBot="1">
      <c r="A1217" s="201" t="s">
        <v>4715</v>
      </c>
      <c r="B1217" s="69" t="s">
        <v>4558</v>
      </c>
      <c r="C1217" s="69" t="s">
        <v>98</v>
      </c>
      <c r="D1217" s="69" t="s">
        <v>4559</v>
      </c>
      <c r="E1217" s="69">
        <v>1000</v>
      </c>
      <c r="F1217" s="201" t="s">
        <v>4715</v>
      </c>
      <c r="G1217" s="69" t="s">
        <v>4553</v>
      </c>
    </row>
    <row r="1218" spans="1:7" ht="30.75" thickBot="1">
      <c r="A1218" s="201" t="s">
        <v>4715</v>
      </c>
      <c r="B1218" s="69" t="s">
        <v>4560</v>
      </c>
      <c r="C1218" s="69" t="s">
        <v>98</v>
      </c>
      <c r="D1218" s="69" t="s">
        <v>4561</v>
      </c>
      <c r="E1218" s="69">
        <v>500</v>
      </c>
      <c r="F1218" s="201" t="s">
        <v>4715</v>
      </c>
      <c r="G1218" s="69" t="s">
        <v>4553</v>
      </c>
    </row>
    <row r="1219" spans="1:7" ht="30.75" thickBot="1">
      <c r="A1219" s="201" t="s">
        <v>4715</v>
      </c>
      <c r="B1219" s="69" t="s">
        <v>4562</v>
      </c>
      <c r="C1219" s="69" t="s">
        <v>312</v>
      </c>
      <c r="D1219" s="69">
        <v>196</v>
      </c>
      <c r="E1219" s="69">
        <v>500</v>
      </c>
      <c r="F1219" s="201" t="s">
        <v>4715</v>
      </c>
      <c r="G1219" s="69" t="s">
        <v>4553</v>
      </c>
    </row>
    <row r="1220" spans="1:7" ht="45.75" thickBot="1">
      <c r="A1220" s="201" t="s">
        <v>4715</v>
      </c>
      <c r="B1220" s="69" t="s">
        <v>4563</v>
      </c>
      <c r="C1220" s="69" t="s">
        <v>312</v>
      </c>
      <c r="D1220" s="69">
        <v>470</v>
      </c>
      <c r="E1220" s="69">
        <v>500</v>
      </c>
      <c r="F1220" s="201" t="s">
        <v>4715</v>
      </c>
      <c r="G1220" s="69" t="s">
        <v>4553</v>
      </c>
    </row>
    <row r="1221" spans="1:7" ht="45.75" thickBot="1">
      <c r="A1221" s="201" t="s">
        <v>4715</v>
      </c>
      <c r="B1221" s="69" t="s">
        <v>4564</v>
      </c>
      <c r="C1221" s="69" t="s">
        <v>98</v>
      </c>
      <c r="D1221" s="69">
        <v>880</v>
      </c>
      <c r="E1221" s="69">
        <v>300</v>
      </c>
      <c r="F1221" s="201" t="s">
        <v>4715</v>
      </c>
      <c r="G1221" s="69" t="s">
        <v>4553</v>
      </c>
    </row>
    <row r="1222" spans="1:7" ht="30.75" thickBot="1">
      <c r="A1222" s="201" t="s">
        <v>4715</v>
      </c>
      <c r="B1222" s="69" t="s">
        <v>65</v>
      </c>
      <c r="C1222" s="69" t="s">
        <v>312</v>
      </c>
      <c r="D1222" s="69">
        <v>25</v>
      </c>
      <c r="E1222" s="69">
        <v>500</v>
      </c>
      <c r="F1222" s="201" t="s">
        <v>4715</v>
      </c>
      <c r="G1222" s="69" t="s">
        <v>4553</v>
      </c>
    </row>
    <row r="1223" spans="1:7" ht="30.75" thickBot="1">
      <c r="A1223" s="201" t="s">
        <v>4715</v>
      </c>
      <c r="B1223" s="69" t="s">
        <v>4565</v>
      </c>
      <c r="C1223" s="69" t="s">
        <v>312</v>
      </c>
      <c r="D1223" s="69">
        <v>500</v>
      </c>
      <c r="E1223" s="69">
        <v>500</v>
      </c>
      <c r="F1223" s="201" t="s">
        <v>4715</v>
      </c>
      <c r="G1223" s="69" t="s">
        <v>4566</v>
      </c>
    </row>
    <row r="1224" spans="1:7" ht="30.75" thickBot="1">
      <c r="A1224" s="201" t="s">
        <v>4715</v>
      </c>
      <c r="B1224" s="69" t="s">
        <v>412</v>
      </c>
      <c r="C1224" s="69" t="s">
        <v>468</v>
      </c>
      <c r="D1224" s="69">
        <v>540</v>
      </c>
      <c r="E1224" s="69">
        <v>2000</v>
      </c>
      <c r="F1224" s="201" t="s">
        <v>4715</v>
      </c>
      <c r="G1224" s="69" t="s">
        <v>4566</v>
      </c>
    </row>
    <row r="1225" spans="1:7" ht="30.75" thickBot="1">
      <c r="A1225" s="201" t="s">
        <v>4715</v>
      </c>
      <c r="B1225" s="69" t="s">
        <v>532</v>
      </c>
      <c r="C1225" s="69" t="s">
        <v>98</v>
      </c>
      <c r="D1225" s="69">
        <v>120</v>
      </c>
      <c r="E1225" s="69">
        <v>5000</v>
      </c>
      <c r="F1225" s="201" t="s">
        <v>4715</v>
      </c>
      <c r="G1225" s="69" t="s">
        <v>4566</v>
      </c>
    </row>
    <row r="1226" spans="1:7" ht="30.75" thickBot="1">
      <c r="A1226" s="201" t="s">
        <v>4715</v>
      </c>
      <c r="B1226" s="69" t="s">
        <v>434</v>
      </c>
      <c r="C1226" s="69" t="s">
        <v>98</v>
      </c>
      <c r="D1226" s="69">
        <v>60</v>
      </c>
      <c r="E1226" s="69">
        <v>3000</v>
      </c>
      <c r="F1226" s="201" t="s">
        <v>4715</v>
      </c>
      <c r="G1226" s="69" t="s">
        <v>4566</v>
      </c>
    </row>
    <row r="1227" spans="1:7" ht="30.75" thickBot="1">
      <c r="A1227" s="201" t="s">
        <v>4715</v>
      </c>
      <c r="B1227" s="69" t="s">
        <v>4567</v>
      </c>
      <c r="C1227" s="69" t="s">
        <v>98</v>
      </c>
      <c r="D1227" s="69" t="s">
        <v>4568</v>
      </c>
      <c r="E1227" s="69">
        <v>5000</v>
      </c>
      <c r="F1227" s="201" t="s">
        <v>4715</v>
      </c>
      <c r="G1227" s="69" t="s">
        <v>4566</v>
      </c>
    </row>
    <row r="1228" spans="1:7" ht="60.75" thickBot="1">
      <c r="A1228" s="201" t="s">
        <v>4715</v>
      </c>
      <c r="B1228" s="69" t="s">
        <v>4569</v>
      </c>
      <c r="C1228" s="69" t="s">
        <v>98</v>
      </c>
      <c r="D1228" s="69">
        <v>1256.7</v>
      </c>
      <c r="E1228" s="69">
        <v>1800</v>
      </c>
      <c r="F1228" s="201" t="s">
        <v>4715</v>
      </c>
      <c r="G1228" s="69" t="s">
        <v>4570</v>
      </c>
    </row>
    <row r="1229" spans="1:7" ht="60.75" thickBot="1">
      <c r="A1229" s="201" t="s">
        <v>4715</v>
      </c>
      <c r="B1229" s="69" t="s">
        <v>4571</v>
      </c>
      <c r="C1229" s="69" t="s">
        <v>98</v>
      </c>
      <c r="D1229" s="69">
        <v>1156.4000000000001</v>
      </c>
      <c r="E1229" s="69">
        <v>1800</v>
      </c>
      <c r="F1229" s="201" t="s">
        <v>4715</v>
      </c>
      <c r="G1229" s="69" t="s">
        <v>4570</v>
      </c>
    </row>
    <row r="1230" spans="1:7" ht="45.75" thickBot="1">
      <c r="A1230" s="201" t="s">
        <v>4715</v>
      </c>
      <c r="B1230" s="69" t="s">
        <v>4572</v>
      </c>
      <c r="C1230" s="69" t="s">
        <v>98</v>
      </c>
      <c r="D1230" s="69">
        <v>991.2</v>
      </c>
      <c r="E1230" s="69">
        <v>2600</v>
      </c>
      <c r="F1230" s="201" t="s">
        <v>4715</v>
      </c>
      <c r="G1230" s="69" t="s">
        <v>4570</v>
      </c>
    </row>
    <row r="1231" spans="1:7" ht="45.75" thickBot="1">
      <c r="A1231" s="201" t="s">
        <v>4715</v>
      </c>
      <c r="B1231" s="69" t="s">
        <v>4573</v>
      </c>
      <c r="C1231" s="69" t="s">
        <v>98</v>
      </c>
      <c r="D1231" s="69">
        <v>932.2</v>
      </c>
      <c r="E1231" s="69">
        <v>2600</v>
      </c>
      <c r="F1231" s="201" t="s">
        <v>4715</v>
      </c>
      <c r="G1231" s="69" t="s">
        <v>4570</v>
      </c>
    </row>
    <row r="1232" spans="1:7" ht="45.75" thickBot="1">
      <c r="A1232" s="201" t="s">
        <v>4715</v>
      </c>
      <c r="B1232" s="69" t="s">
        <v>4574</v>
      </c>
      <c r="C1232" s="69" t="s">
        <v>98</v>
      </c>
      <c r="D1232" s="69">
        <v>548.70000000000005</v>
      </c>
      <c r="E1232" s="69">
        <v>2700</v>
      </c>
      <c r="F1232" s="201" t="s">
        <v>4715</v>
      </c>
      <c r="G1232" s="69" t="s">
        <v>4570</v>
      </c>
    </row>
    <row r="1233" spans="1:7" ht="60.75" thickBot="1">
      <c r="A1233" s="201" t="s">
        <v>4715</v>
      </c>
      <c r="B1233" s="69" t="s">
        <v>4575</v>
      </c>
      <c r="C1233" s="69" t="s">
        <v>98</v>
      </c>
      <c r="D1233" s="69">
        <v>477.9</v>
      </c>
      <c r="E1233" s="69">
        <v>3500</v>
      </c>
      <c r="F1233" s="201" t="s">
        <v>4715</v>
      </c>
      <c r="G1233" s="69" t="s">
        <v>4570</v>
      </c>
    </row>
    <row r="1234" spans="1:7" ht="60.75" thickBot="1">
      <c r="A1234" s="201" t="s">
        <v>4715</v>
      </c>
      <c r="B1234" s="69" t="s">
        <v>4576</v>
      </c>
      <c r="C1234" s="69" t="s">
        <v>98</v>
      </c>
      <c r="D1234" s="69">
        <v>454.3</v>
      </c>
      <c r="E1234" s="69">
        <v>3500</v>
      </c>
      <c r="F1234" s="201" t="s">
        <v>4715</v>
      </c>
      <c r="G1234" s="69" t="s">
        <v>4570</v>
      </c>
    </row>
    <row r="1235" spans="1:7" ht="60.75" thickBot="1">
      <c r="A1235" s="201" t="s">
        <v>4715</v>
      </c>
      <c r="B1235" s="69" t="s">
        <v>4577</v>
      </c>
      <c r="C1235" s="69" t="s">
        <v>98</v>
      </c>
      <c r="D1235" s="69">
        <v>401.2</v>
      </c>
      <c r="E1235" s="69">
        <v>3500</v>
      </c>
      <c r="F1235" s="201" t="s">
        <v>4715</v>
      </c>
      <c r="G1235" s="69" t="s">
        <v>4570</v>
      </c>
    </row>
    <row r="1236" spans="1:7" ht="60.75" thickBot="1">
      <c r="A1236" s="201" t="s">
        <v>4715</v>
      </c>
      <c r="B1236" s="69" t="s">
        <v>4578</v>
      </c>
      <c r="C1236" s="69" t="s">
        <v>98</v>
      </c>
      <c r="D1236" s="69">
        <v>389.4</v>
      </c>
      <c r="E1236" s="69">
        <v>3500</v>
      </c>
      <c r="F1236" s="201" t="s">
        <v>4715</v>
      </c>
      <c r="G1236" s="69" t="s">
        <v>4570</v>
      </c>
    </row>
    <row r="1237" spans="1:7" ht="45.75" thickBot="1">
      <c r="A1237" s="201" t="s">
        <v>4715</v>
      </c>
      <c r="B1237" s="69" t="s">
        <v>4579</v>
      </c>
      <c r="C1237" s="69" t="s">
        <v>98</v>
      </c>
      <c r="D1237" s="69">
        <v>413</v>
      </c>
      <c r="E1237" s="69">
        <v>3500</v>
      </c>
      <c r="F1237" s="201" t="s">
        <v>4715</v>
      </c>
      <c r="G1237" s="69" t="s">
        <v>4570</v>
      </c>
    </row>
    <row r="1238" spans="1:7" ht="60.75" thickBot="1">
      <c r="A1238" s="201" t="s">
        <v>4715</v>
      </c>
      <c r="B1238" s="69" t="s">
        <v>4580</v>
      </c>
      <c r="C1238" s="69" t="s">
        <v>98</v>
      </c>
      <c r="D1238" s="69">
        <v>548.70000000000005</v>
      </c>
      <c r="E1238" s="69">
        <v>2200</v>
      </c>
      <c r="F1238" s="201" t="s">
        <v>4715</v>
      </c>
      <c r="G1238" s="69" t="s">
        <v>4570</v>
      </c>
    </row>
    <row r="1239" spans="1:7" ht="60.75" thickBot="1">
      <c r="A1239" s="201" t="s">
        <v>4715</v>
      </c>
      <c r="B1239" s="69" t="s">
        <v>4581</v>
      </c>
      <c r="C1239" s="69" t="s">
        <v>98</v>
      </c>
      <c r="D1239" s="69">
        <v>306.8</v>
      </c>
      <c r="E1239" s="69">
        <v>4000</v>
      </c>
      <c r="F1239" s="201" t="s">
        <v>4715</v>
      </c>
      <c r="G1239" s="69" t="s">
        <v>4570</v>
      </c>
    </row>
    <row r="1240" spans="1:7" ht="30.75" thickBot="1">
      <c r="A1240" s="201" t="s">
        <v>4715</v>
      </c>
      <c r="B1240" s="69" t="s">
        <v>4582</v>
      </c>
      <c r="C1240" s="69" t="s">
        <v>98</v>
      </c>
      <c r="D1240" s="69">
        <v>73.16</v>
      </c>
      <c r="E1240" s="69">
        <v>3500</v>
      </c>
      <c r="F1240" s="201" t="s">
        <v>4715</v>
      </c>
      <c r="G1240" s="69" t="s">
        <v>4570</v>
      </c>
    </row>
    <row r="1241" spans="1:7" ht="30.75" thickBot="1">
      <c r="A1241" s="201" t="s">
        <v>4715</v>
      </c>
      <c r="B1241" s="69" t="s">
        <v>4583</v>
      </c>
      <c r="C1241" s="69" t="s">
        <v>98</v>
      </c>
      <c r="D1241" s="69">
        <v>43.66</v>
      </c>
      <c r="E1241" s="69">
        <v>3500</v>
      </c>
      <c r="F1241" s="201" t="s">
        <v>4715</v>
      </c>
      <c r="G1241" s="69" t="s">
        <v>4570</v>
      </c>
    </row>
    <row r="1242" spans="1:7" ht="30.75" thickBot="1">
      <c r="A1242" s="201" t="s">
        <v>4715</v>
      </c>
      <c r="B1242" s="69" t="s">
        <v>4584</v>
      </c>
      <c r="C1242" s="69" t="s">
        <v>98</v>
      </c>
      <c r="D1242" s="69">
        <v>188.8</v>
      </c>
      <c r="E1242" s="69">
        <v>8500</v>
      </c>
      <c r="F1242" s="201" t="s">
        <v>4715</v>
      </c>
      <c r="G1242" s="69" t="s">
        <v>4570</v>
      </c>
    </row>
    <row r="1243" spans="1:7" ht="30.75" thickBot="1">
      <c r="A1243" s="201" t="s">
        <v>4715</v>
      </c>
      <c r="B1243" s="69" t="s">
        <v>4585</v>
      </c>
      <c r="C1243" s="69" t="s">
        <v>98</v>
      </c>
      <c r="D1243" s="69">
        <v>47.2</v>
      </c>
      <c r="E1243" s="69">
        <v>10000</v>
      </c>
      <c r="F1243" s="201" t="s">
        <v>4715</v>
      </c>
      <c r="G1243" s="69" t="s">
        <v>4570</v>
      </c>
    </row>
    <row r="1244" spans="1:7" ht="30.75" thickBot="1">
      <c r="A1244" s="201" t="s">
        <v>4715</v>
      </c>
      <c r="B1244" s="69" t="s">
        <v>4586</v>
      </c>
      <c r="C1244" s="69" t="s">
        <v>98</v>
      </c>
      <c r="D1244" s="69">
        <v>9.7899999999999991</v>
      </c>
      <c r="E1244" s="69">
        <v>20000</v>
      </c>
      <c r="F1244" s="201" t="s">
        <v>4715</v>
      </c>
      <c r="G1244" s="69" t="s">
        <v>4570</v>
      </c>
    </row>
    <row r="1245" spans="1:7" ht="30.75" thickBot="1">
      <c r="A1245" s="201" t="s">
        <v>4715</v>
      </c>
      <c r="B1245" s="69" t="s">
        <v>4587</v>
      </c>
      <c r="C1245" s="69" t="s">
        <v>98</v>
      </c>
      <c r="D1245" s="69">
        <v>141.6</v>
      </c>
      <c r="E1245" s="69">
        <v>20000</v>
      </c>
      <c r="F1245" s="201" t="s">
        <v>4715</v>
      </c>
      <c r="G1245" s="69" t="s">
        <v>4570</v>
      </c>
    </row>
    <row r="1246" spans="1:7" ht="30.75" thickBot="1">
      <c r="A1246" s="201" t="s">
        <v>4715</v>
      </c>
      <c r="B1246" s="69" t="s">
        <v>4588</v>
      </c>
      <c r="C1246" s="69" t="s">
        <v>98</v>
      </c>
      <c r="D1246" s="69">
        <v>295</v>
      </c>
      <c r="E1246" s="69">
        <v>8500</v>
      </c>
      <c r="F1246" s="201" t="s">
        <v>4715</v>
      </c>
      <c r="G1246" s="69" t="s">
        <v>4570</v>
      </c>
    </row>
    <row r="1247" spans="1:7" ht="30.75" thickBot="1">
      <c r="A1247" s="201" t="s">
        <v>4715</v>
      </c>
      <c r="B1247" s="69" t="s">
        <v>4589</v>
      </c>
      <c r="C1247" s="69" t="s">
        <v>98</v>
      </c>
      <c r="D1247" s="69">
        <v>70.8</v>
      </c>
      <c r="E1247" s="69">
        <v>20000</v>
      </c>
      <c r="F1247" s="201" t="s">
        <v>4715</v>
      </c>
      <c r="G1247" s="69" t="s">
        <v>4570</v>
      </c>
    </row>
    <row r="1248" spans="1:7" ht="30.75" thickBot="1">
      <c r="A1248" s="201" t="s">
        <v>4715</v>
      </c>
      <c r="B1248" s="69" t="s">
        <v>4590</v>
      </c>
      <c r="C1248" s="69" t="s">
        <v>98</v>
      </c>
      <c r="D1248" s="69">
        <v>649</v>
      </c>
      <c r="E1248" s="69">
        <v>1700</v>
      </c>
      <c r="F1248" s="201" t="s">
        <v>4715</v>
      </c>
      <c r="G1248" s="69" t="s">
        <v>4570</v>
      </c>
    </row>
    <row r="1249" spans="1:7" ht="45.75" thickBot="1">
      <c r="A1249" s="201" t="s">
        <v>4715</v>
      </c>
      <c r="B1249" s="69" t="s">
        <v>4591</v>
      </c>
      <c r="C1249" s="69" t="s">
        <v>468</v>
      </c>
      <c r="D1249" s="69">
        <v>1492.7</v>
      </c>
      <c r="E1249" s="69">
        <v>2000</v>
      </c>
      <c r="F1249" s="201" t="s">
        <v>4715</v>
      </c>
      <c r="G1249" s="69" t="s">
        <v>4570</v>
      </c>
    </row>
    <row r="1250" spans="1:7" ht="30.75" thickBot="1">
      <c r="A1250" s="201" t="s">
        <v>4715</v>
      </c>
      <c r="B1250" s="69" t="s">
        <v>817</v>
      </c>
      <c r="C1250" s="69" t="s">
        <v>98</v>
      </c>
      <c r="D1250" s="69">
        <v>155.76</v>
      </c>
      <c r="E1250" s="69">
        <v>4500</v>
      </c>
      <c r="F1250" s="201" t="s">
        <v>4715</v>
      </c>
      <c r="G1250" s="69" t="s">
        <v>4570</v>
      </c>
    </row>
    <row r="1251" spans="1:7" ht="45.75" thickBot="1">
      <c r="A1251" s="201" t="s">
        <v>4715</v>
      </c>
      <c r="B1251" s="69" t="s">
        <v>4592</v>
      </c>
      <c r="C1251" s="69" t="s">
        <v>468</v>
      </c>
      <c r="D1251" s="69">
        <v>2985.4</v>
      </c>
      <c r="E1251" s="69">
        <v>1000</v>
      </c>
      <c r="F1251" s="201" t="s">
        <v>4715</v>
      </c>
      <c r="G1251" s="69" t="s">
        <v>4570</v>
      </c>
    </row>
    <row r="1252" spans="1:7" ht="60.75" thickBot="1">
      <c r="A1252" s="201" t="s">
        <v>4715</v>
      </c>
      <c r="B1252" s="69" t="s">
        <v>4593</v>
      </c>
      <c r="C1252" s="69" t="s">
        <v>98</v>
      </c>
      <c r="D1252" s="69">
        <v>2596</v>
      </c>
      <c r="E1252" s="69">
        <v>1200</v>
      </c>
      <c r="F1252" s="201" t="s">
        <v>4715</v>
      </c>
      <c r="G1252" s="69" t="s">
        <v>4570</v>
      </c>
    </row>
    <row r="1253" spans="1:7" ht="30.75" thickBot="1">
      <c r="A1253" s="201" t="s">
        <v>4715</v>
      </c>
      <c r="B1253" s="69" t="s">
        <v>1243</v>
      </c>
      <c r="C1253" s="69" t="s">
        <v>98</v>
      </c>
      <c r="D1253" s="69">
        <v>265.5</v>
      </c>
      <c r="E1253" s="69">
        <v>2500</v>
      </c>
      <c r="F1253" s="201" t="s">
        <v>4715</v>
      </c>
      <c r="G1253" s="69" t="s">
        <v>4570</v>
      </c>
    </row>
    <row r="1254" spans="1:7" ht="30.75" thickBot="1">
      <c r="A1254" s="201" t="s">
        <v>4715</v>
      </c>
      <c r="B1254" s="69" t="s">
        <v>4594</v>
      </c>
      <c r="C1254" s="69" t="s">
        <v>468</v>
      </c>
      <c r="D1254" s="69">
        <v>1770</v>
      </c>
      <c r="E1254" s="69">
        <v>1500</v>
      </c>
      <c r="F1254" s="201" t="s">
        <v>4715</v>
      </c>
      <c r="G1254" s="69" t="s">
        <v>4570</v>
      </c>
    </row>
    <row r="1255" spans="1:7" ht="30.75" thickBot="1">
      <c r="A1255" s="201" t="s">
        <v>4715</v>
      </c>
      <c r="B1255" s="69" t="s">
        <v>4595</v>
      </c>
      <c r="C1255" s="69" t="s">
        <v>98</v>
      </c>
      <c r="D1255" s="69">
        <v>1534</v>
      </c>
      <c r="E1255" s="69">
        <v>1300</v>
      </c>
      <c r="F1255" s="201" t="s">
        <v>4715</v>
      </c>
      <c r="G1255" s="69" t="s">
        <v>4570</v>
      </c>
    </row>
    <row r="1256" spans="1:7" ht="30.75" thickBot="1">
      <c r="A1256" s="201" t="s">
        <v>4715</v>
      </c>
      <c r="B1256" s="69" t="s">
        <v>4596</v>
      </c>
      <c r="C1256" s="69" t="s">
        <v>98</v>
      </c>
      <c r="D1256" s="69">
        <v>1298</v>
      </c>
      <c r="E1256" s="69">
        <v>1200</v>
      </c>
      <c r="F1256" s="201" t="s">
        <v>4715</v>
      </c>
      <c r="G1256" s="69" t="s">
        <v>4570</v>
      </c>
    </row>
    <row r="1257" spans="1:7" ht="30.75" thickBot="1">
      <c r="A1257" s="201" t="s">
        <v>4715</v>
      </c>
      <c r="B1257" s="69" t="s">
        <v>4597</v>
      </c>
      <c r="C1257" s="69" t="s">
        <v>468</v>
      </c>
      <c r="D1257" s="69">
        <v>1475</v>
      </c>
      <c r="E1257" s="69">
        <v>1500</v>
      </c>
      <c r="F1257" s="201" t="s">
        <v>4715</v>
      </c>
      <c r="G1257" s="69" t="s">
        <v>4570</v>
      </c>
    </row>
    <row r="1258" spans="1:7" ht="30.75" thickBot="1">
      <c r="A1258" s="201" t="s">
        <v>4715</v>
      </c>
      <c r="B1258" s="69" t="s">
        <v>4598</v>
      </c>
      <c r="C1258" s="69" t="s">
        <v>98</v>
      </c>
      <c r="D1258" s="69">
        <v>1593</v>
      </c>
      <c r="E1258" s="69">
        <v>850</v>
      </c>
      <c r="F1258" s="201" t="s">
        <v>4715</v>
      </c>
      <c r="G1258" s="69" t="s">
        <v>4570</v>
      </c>
    </row>
    <row r="1259" spans="1:7" ht="30.75" thickBot="1">
      <c r="A1259" s="201" t="s">
        <v>4715</v>
      </c>
      <c r="B1259" s="69" t="s">
        <v>4599</v>
      </c>
      <c r="C1259" s="69" t="s">
        <v>468</v>
      </c>
      <c r="D1259" s="69">
        <v>2478</v>
      </c>
      <c r="E1259" s="69">
        <v>700</v>
      </c>
      <c r="F1259" s="201" t="s">
        <v>4715</v>
      </c>
      <c r="G1259" s="69" t="s">
        <v>4570</v>
      </c>
    </row>
    <row r="1260" spans="1:7" ht="30.75" thickBot="1">
      <c r="A1260" s="201" t="s">
        <v>4715</v>
      </c>
      <c r="B1260" s="69" t="s">
        <v>4600</v>
      </c>
      <c r="C1260" s="69" t="s">
        <v>468</v>
      </c>
      <c r="D1260" s="69">
        <v>2006</v>
      </c>
      <c r="E1260" s="69">
        <v>900</v>
      </c>
      <c r="F1260" s="201" t="s">
        <v>4715</v>
      </c>
      <c r="G1260" s="69" t="s">
        <v>4570</v>
      </c>
    </row>
    <row r="1261" spans="1:7" ht="30.75" thickBot="1">
      <c r="A1261" s="201" t="s">
        <v>4715</v>
      </c>
      <c r="B1261" s="69" t="s">
        <v>4601</v>
      </c>
      <c r="C1261" s="69" t="s">
        <v>468</v>
      </c>
      <c r="D1261" s="69">
        <v>1475</v>
      </c>
      <c r="E1261" s="69">
        <v>1300</v>
      </c>
      <c r="F1261" s="201" t="s">
        <v>4715</v>
      </c>
      <c r="G1261" s="69" t="s">
        <v>4570</v>
      </c>
    </row>
    <row r="1262" spans="1:7" ht="30.75" thickBot="1">
      <c r="A1262" s="201" t="s">
        <v>4715</v>
      </c>
      <c r="B1262" s="69" t="s">
        <v>4602</v>
      </c>
      <c r="C1262" s="69" t="s">
        <v>468</v>
      </c>
      <c r="D1262" s="69">
        <v>2596</v>
      </c>
      <c r="E1262" s="69">
        <v>900</v>
      </c>
      <c r="F1262" s="201" t="s">
        <v>4715</v>
      </c>
      <c r="G1262" s="69" t="s">
        <v>4570</v>
      </c>
    </row>
    <row r="1263" spans="1:7" ht="30.75" thickBot="1">
      <c r="A1263" s="201" t="s">
        <v>4715</v>
      </c>
      <c r="B1263" s="69" t="s">
        <v>4603</v>
      </c>
      <c r="C1263" s="69" t="s">
        <v>468</v>
      </c>
      <c r="D1263" s="69">
        <v>1652</v>
      </c>
      <c r="E1263" s="69">
        <v>2000</v>
      </c>
      <c r="F1263" s="201" t="s">
        <v>4715</v>
      </c>
      <c r="G1263" s="69" t="s">
        <v>4570</v>
      </c>
    </row>
    <row r="1264" spans="1:7" ht="30.75" thickBot="1">
      <c r="A1264" s="201" t="s">
        <v>4715</v>
      </c>
      <c r="B1264" s="69" t="s">
        <v>4604</v>
      </c>
      <c r="C1264" s="69" t="s">
        <v>468</v>
      </c>
      <c r="D1264" s="69">
        <v>2596</v>
      </c>
      <c r="E1264" s="69">
        <v>1000</v>
      </c>
      <c r="F1264" s="201" t="s">
        <v>4715</v>
      </c>
      <c r="G1264" s="69" t="s">
        <v>4570</v>
      </c>
    </row>
    <row r="1265" spans="1:7" ht="30.75" thickBot="1">
      <c r="A1265" s="201" t="s">
        <v>4715</v>
      </c>
      <c r="B1265" s="69" t="s">
        <v>4605</v>
      </c>
      <c r="C1265" s="69" t="s">
        <v>468</v>
      </c>
      <c r="D1265" s="69">
        <v>2714</v>
      </c>
      <c r="E1265" s="69">
        <v>1000</v>
      </c>
      <c r="F1265" s="201" t="s">
        <v>4715</v>
      </c>
      <c r="G1265" s="69" t="s">
        <v>4570</v>
      </c>
    </row>
    <row r="1266" spans="1:7" ht="30.75" thickBot="1">
      <c r="A1266" s="201" t="s">
        <v>4715</v>
      </c>
      <c r="B1266" s="69" t="s">
        <v>502</v>
      </c>
      <c r="C1266" s="69" t="s">
        <v>98</v>
      </c>
      <c r="D1266" s="69">
        <v>2560.6</v>
      </c>
      <c r="E1266" s="69">
        <v>2000</v>
      </c>
      <c r="F1266" s="201" t="s">
        <v>4715</v>
      </c>
      <c r="G1266" s="69" t="s">
        <v>4570</v>
      </c>
    </row>
    <row r="1267" spans="1:7" ht="75.75" thickBot="1">
      <c r="A1267" s="201" t="s">
        <v>4715</v>
      </c>
      <c r="B1267" s="69" t="s">
        <v>4606</v>
      </c>
      <c r="C1267" s="69" t="s">
        <v>98</v>
      </c>
      <c r="D1267" s="69">
        <v>1947</v>
      </c>
      <c r="E1267" s="69">
        <v>1200</v>
      </c>
      <c r="F1267" s="201" t="s">
        <v>4715</v>
      </c>
      <c r="G1267" s="69" t="s">
        <v>4570</v>
      </c>
    </row>
    <row r="1268" spans="1:7" ht="60.75" thickBot="1">
      <c r="A1268" s="201" t="s">
        <v>4715</v>
      </c>
      <c r="B1268" s="69" t="s">
        <v>814</v>
      </c>
      <c r="C1268" s="69" t="s">
        <v>98</v>
      </c>
      <c r="D1268" s="69">
        <v>1888</v>
      </c>
      <c r="E1268" s="69">
        <v>1200</v>
      </c>
      <c r="F1268" s="201" t="s">
        <v>4715</v>
      </c>
      <c r="G1268" s="69" t="s">
        <v>4570</v>
      </c>
    </row>
    <row r="1269" spans="1:7" ht="30.75" thickBot="1">
      <c r="A1269" s="201" t="s">
        <v>4715</v>
      </c>
      <c r="B1269" s="69" t="s">
        <v>4607</v>
      </c>
      <c r="C1269" s="69" t="s">
        <v>98</v>
      </c>
      <c r="D1269" s="69">
        <v>1475</v>
      </c>
      <c r="E1269" s="69">
        <v>2000</v>
      </c>
      <c r="F1269" s="201" t="s">
        <v>4715</v>
      </c>
      <c r="G1269" s="69" t="s">
        <v>4570</v>
      </c>
    </row>
    <row r="1270" spans="1:7" ht="45.75" thickBot="1">
      <c r="A1270" s="201" t="s">
        <v>4715</v>
      </c>
      <c r="B1270" s="69" t="s">
        <v>4608</v>
      </c>
      <c r="C1270" s="69" t="s">
        <v>98</v>
      </c>
      <c r="D1270" s="69">
        <v>1846.7</v>
      </c>
      <c r="E1270" s="69">
        <v>1500</v>
      </c>
      <c r="F1270" s="201" t="s">
        <v>4715</v>
      </c>
      <c r="G1270" s="69" t="s">
        <v>4570</v>
      </c>
    </row>
    <row r="1271" spans="1:7" ht="45.75" thickBot="1">
      <c r="A1271" s="201" t="s">
        <v>4715</v>
      </c>
      <c r="B1271" s="69" t="s">
        <v>4609</v>
      </c>
      <c r="C1271" s="69" t="s">
        <v>98</v>
      </c>
      <c r="D1271" s="69">
        <v>1510.4</v>
      </c>
      <c r="E1271" s="69">
        <v>1500</v>
      </c>
      <c r="F1271" s="201" t="s">
        <v>4715</v>
      </c>
      <c r="G1271" s="69" t="s">
        <v>4570</v>
      </c>
    </row>
    <row r="1272" spans="1:7" ht="30.75" thickBot="1">
      <c r="A1272" s="201" t="s">
        <v>4715</v>
      </c>
      <c r="B1272" s="69" t="s">
        <v>4610</v>
      </c>
      <c r="C1272" s="69" t="s">
        <v>98</v>
      </c>
      <c r="D1272" s="69" t="s">
        <v>4611</v>
      </c>
      <c r="E1272" s="69">
        <v>50</v>
      </c>
      <c r="F1272" s="201" t="s">
        <v>4715</v>
      </c>
      <c r="G1272" s="69" t="s">
        <v>4612</v>
      </c>
    </row>
    <row r="1273" spans="1:7" ht="30.75" thickBot="1">
      <c r="A1273" s="201" t="s">
        <v>4715</v>
      </c>
      <c r="B1273" s="69" t="s">
        <v>4613</v>
      </c>
      <c r="C1273" s="69" t="s">
        <v>98</v>
      </c>
      <c r="D1273" s="69" t="s">
        <v>4614</v>
      </c>
      <c r="E1273" s="69">
        <v>50</v>
      </c>
      <c r="F1273" s="201" t="s">
        <v>4715</v>
      </c>
      <c r="G1273" s="69" t="s">
        <v>4612</v>
      </c>
    </row>
    <row r="1274" spans="1:7" ht="30.75" thickBot="1">
      <c r="A1274" s="201" t="s">
        <v>4715</v>
      </c>
      <c r="B1274" s="69" t="s">
        <v>4615</v>
      </c>
      <c r="C1274" s="69" t="s">
        <v>8</v>
      </c>
      <c r="D1274" s="69">
        <v>55000</v>
      </c>
      <c r="E1274" s="69">
        <v>50</v>
      </c>
      <c r="F1274" s="201" t="s">
        <v>4715</v>
      </c>
      <c r="G1274" s="69" t="s">
        <v>4612</v>
      </c>
    </row>
    <row r="1275" spans="1:7" ht="30.75" thickBot="1">
      <c r="A1275" s="201" t="s">
        <v>4715</v>
      </c>
      <c r="B1275" s="69" t="s">
        <v>4616</v>
      </c>
      <c r="C1275" s="69" t="s">
        <v>8</v>
      </c>
      <c r="D1275" s="69">
        <v>50000</v>
      </c>
      <c r="E1275" s="69">
        <v>50</v>
      </c>
      <c r="F1275" s="201" t="s">
        <v>4715</v>
      </c>
      <c r="G1275" s="69" t="s">
        <v>4612</v>
      </c>
    </row>
    <row r="1276" spans="1:7" ht="30.75" thickBot="1">
      <c r="A1276" s="201" t="s">
        <v>4715</v>
      </c>
      <c r="B1276" s="69" t="s">
        <v>4617</v>
      </c>
      <c r="C1276" s="69" t="s">
        <v>8</v>
      </c>
      <c r="D1276" s="69">
        <v>45000</v>
      </c>
      <c r="E1276" s="69">
        <v>70</v>
      </c>
      <c r="F1276" s="201" t="s">
        <v>4715</v>
      </c>
      <c r="G1276" s="69" t="s">
        <v>4612</v>
      </c>
    </row>
    <row r="1277" spans="1:7" ht="30.75" thickBot="1">
      <c r="A1277" s="201" t="s">
        <v>4715</v>
      </c>
      <c r="B1277" s="69" t="s">
        <v>4618</v>
      </c>
      <c r="C1277" s="69" t="s">
        <v>8</v>
      </c>
      <c r="D1277" s="69">
        <v>60000</v>
      </c>
      <c r="E1277" s="69">
        <v>70</v>
      </c>
      <c r="F1277" s="201" t="s">
        <v>4715</v>
      </c>
      <c r="G1277" s="69" t="s">
        <v>4612</v>
      </c>
    </row>
    <row r="1278" spans="1:7" ht="30.75" thickBot="1">
      <c r="A1278" s="201" t="s">
        <v>4715</v>
      </c>
      <c r="B1278" s="69" t="s">
        <v>4619</v>
      </c>
      <c r="C1278" s="69" t="s">
        <v>468</v>
      </c>
      <c r="D1278" s="69">
        <v>400</v>
      </c>
      <c r="E1278" s="69">
        <v>3000</v>
      </c>
      <c r="F1278" s="201" t="s">
        <v>4715</v>
      </c>
      <c r="G1278" s="69" t="s">
        <v>4612</v>
      </c>
    </row>
    <row r="1279" spans="1:7" ht="30.75" thickBot="1">
      <c r="A1279" s="201" t="s">
        <v>4715</v>
      </c>
      <c r="B1279" s="69" t="s">
        <v>4620</v>
      </c>
      <c r="C1279" s="69" t="s">
        <v>468</v>
      </c>
      <c r="D1279" s="69">
        <v>800</v>
      </c>
      <c r="E1279" s="69">
        <v>3000</v>
      </c>
      <c r="F1279" s="201" t="s">
        <v>4715</v>
      </c>
      <c r="G1279" s="69" t="s">
        <v>4612</v>
      </c>
    </row>
    <row r="1280" spans="1:7" ht="30.75" thickBot="1">
      <c r="A1280" s="201" t="s">
        <v>4715</v>
      </c>
      <c r="B1280" s="69" t="s">
        <v>4621</v>
      </c>
      <c r="C1280" s="69" t="s">
        <v>468</v>
      </c>
      <c r="D1280" s="69">
        <v>900</v>
      </c>
      <c r="E1280" s="69">
        <v>3000</v>
      </c>
      <c r="F1280" s="201" t="s">
        <v>4715</v>
      </c>
      <c r="G1280" s="69" t="s">
        <v>4612</v>
      </c>
    </row>
    <row r="1281" spans="1:7" ht="30.75" thickBot="1">
      <c r="A1281" s="201" t="s">
        <v>4715</v>
      </c>
      <c r="B1281" s="69" t="s">
        <v>4622</v>
      </c>
      <c r="C1281" s="69" t="s">
        <v>468</v>
      </c>
      <c r="D1281" s="69">
        <v>520</v>
      </c>
      <c r="E1281" s="69">
        <v>3000</v>
      </c>
      <c r="F1281" s="201" t="s">
        <v>4715</v>
      </c>
      <c r="G1281" s="69" t="s">
        <v>4612</v>
      </c>
    </row>
    <row r="1282" spans="1:7" ht="30.75" thickBot="1">
      <c r="A1282" s="201" t="s">
        <v>4715</v>
      </c>
      <c r="B1282" s="69" t="s">
        <v>4623</v>
      </c>
      <c r="C1282" s="69" t="s">
        <v>468</v>
      </c>
      <c r="D1282" s="69">
        <v>450</v>
      </c>
      <c r="E1282" s="69">
        <v>3000</v>
      </c>
      <c r="F1282" s="201" t="s">
        <v>4715</v>
      </c>
      <c r="G1282" s="69" t="s">
        <v>4612</v>
      </c>
    </row>
    <row r="1283" spans="1:7" ht="30.75" thickBot="1">
      <c r="A1283" s="201" t="s">
        <v>4715</v>
      </c>
      <c r="B1283" s="69" t="s">
        <v>4624</v>
      </c>
      <c r="C1283" s="69" t="s">
        <v>468</v>
      </c>
      <c r="D1283" s="69">
        <v>460</v>
      </c>
      <c r="E1283" s="69">
        <v>3000</v>
      </c>
      <c r="F1283" s="201" t="s">
        <v>4715</v>
      </c>
      <c r="G1283" s="69" t="s">
        <v>4612</v>
      </c>
    </row>
    <row r="1284" spans="1:7" ht="30.75" thickBot="1">
      <c r="A1284" s="201" t="s">
        <v>4715</v>
      </c>
      <c r="B1284" s="69" t="s">
        <v>4625</v>
      </c>
      <c r="C1284" s="69" t="s">
        <v>468</v>
      </c>
      <c r="D1284" s="69">
        <v>500</v>
      </c>
      <c r="E1284" s="69">
        <v>2000</v>
      </c>
      <c r="F1284" s="201" t="s">
        <v>4715</v>
      </c>
      <c r="G1284" s="69" t="s">
        <v>4612</v>
      </c>
    </row>
    <row r="1285" spans="1:7" ht="30.75" thickBot="1">
      <c r="A1285" s="201" t="s">
        <v>4715</v>
      </c>
      <c r="B1285" s="69" t="s">
        <v>4626</v>
      </c>
      <c r="C1285" s="69" t="s">
        <v>468</v>
      </c>
      <c r="D1285" s="69">
        <v>900</v>
      </c>
      <c r="E1285" s="69">
        <v>1500</v>
      </c>
      <c r="F1285" s="201" t="s">
        <v>4715</v>
      </c>
      <c r="G1285" s="69" t="s">
        <v>4612</v>
      </c>
    </row>
    <row r="1286" spans="1:7" ht="90.75" thickBot="1">
      <c r="A1286" s="201" t="s">
        <v>4715</v>
      </c>
      <c r="B1286" s="69" t="s">
        <v>4627</v>
      </c>
      <c r="C1286" s="69" t="s">
        <v>312</v>
      </c>
      <c r="D1286" s="69">
        <v>1163</v>
      </c>
      <c r="E1286" s="69">
        <v>1000</v>
      </c>
      <c r="F1286" s="201" t="s">
        <v>4715</v>
      </c>
      <c r="G1286" s="69" t="s">
        <v>4612</v>
      </c>
    </row>
    <row r="1287" spans="1:7" ht="75.75" thickBot="1">
      <c r="A1287" s="201" t="s">
        <v>4715</v>
      </c>
      <c r="B1287" s="69" t="s">
        <v>4628</v>
      </c>
      <c r="C1287" s="69" t="s">
        <v>312</v>
      </c>
      <c r="D1287" s="69">
        <v>1268</v>
      </c>
      <c r="E1287" s="69">
        <v>1000</v>
      </c>
      <c r="F1287" s="201" t="s">
        <v>4715</v>
      </c>
      <c r="G1287" s="69" t="s">
        <v>4612</v>
      </c>
    </row>
    <row r="1288" spans="1:7" ht="90.75" thickBot="1">
      <c r="A1288" s="201" t="s">
        <v>4715</v>
      </c>
      <c r="B1288" s="69" t="s">
        <v>4629</v>
      </c>
      <c r="C1288" s="69" t="s">
        <v>312</v>
      </c>
      <c r="D1288" s="69">
        <v>1057</v>
      </c>
      <c r="E1288" s="69">
        <v>400</v>
      </c>
      <c r="F1288" s="201" t="s">
        <v>4715</v>
      </c>
      <c r="G1288" s="69" t="s">
        <v>4612</v>
      </c>
    </row>
    <row r="1289" spans="1:7" ht="60">
      <c r="A1289" s="201" t="s">
        <v>4715</v>
      </c>
      <c r="B1289" s="204" t="s">
        <v>4630</v>
      </c>
      <c r="C1289" s="204" t="s">
        <v>312</v>
      </c>
      <c r="D1289" s="204">
        <v>877</v>
      </c>
      <c r="E1289" s="204">
        <v>400</v>
      </c>
      <c r="F1289" s="201" t="s">
        <v>4715</v>
      </c>
      <c r="G1289" s="204" t="s">
        <v>4612</v>
      </c>
    </row>
    <row r="1290" spans="1:7" ht="30.75" thickBot="1">
      <c r="A1290" s="201" t="s">
        <v>4715</v>
      </c>
      <c r="B1290" s="205"/>
      <c r="C1290" s="205"/>
      <c r="D1290" s="205"/>
      <c r="E1290" s="205"/>
      <c r="F1290" s="201" t="s">
        <v>4715</v>
      </c>
      <c r="G1290" s="205"/>
    </row>
    <row r="1291" spans="1:7" ht="60.75" thickBot="1">
      <c r="A1291" s="201" t="s">
        <v>4715</v>
      </c>
      <c r="B1291" s="50" t="s">
        <v>4631</v>
      </c>
      <c r="C1291" s="50" t="s">
        <v>312</v>
      </c>
      <c r="D1291" s="50">
        <v>772</v>
      </c>
      <c r="E1291" s="50">
        <v>500</v>
      </c>
      <c r="F1291" s="201" t="s">
        <v>4715</v>
      </c>
      <c r="G1291" s="50" t="s">
        <v>4612</v>
      </c>
    </row>
    <row r="1292" spans="1:7" ht="45.75" thickBot="1">
      <c r="A1292" s="201" t="s">
        <v>4715</v>
      </c>
      <c r="B1292" s="69" t="s">
        <v>4632</v>
      </c>
      <c r="C1292" s="69" t="s">
        <v>312</v>
      </c>
      <c r="D1292" s="69">
        <v>761</v>
      </c>
      <c r="E1292" s="69">
        <v>450</v>
      </c>
      <c r="F1292" s="201" t="s">
        <v>4715</v>
      </c>
      <c r="G1292" s="69" t="s">
        <v>4612</v>
      </c>
    </row>
    <row r="1293" spans="1:7" ht="30.75" thickBot="1">
      <c r="A1293" s="201" t="s">
        <v>4715</v>
      </c>
      <c r="B1293" s="69" t="s">
        <v>4633</v>
      </c>
      <c r="C1293" s="69" t="s">
        <v>312</v>
      </c>
      <c r="D1293" s="69">
        <v>180</v>
      </c>
      <c r="E1293" s="69">
        <v>600</v>
      </c>
      <c r="F1293" s="201" t="s">
        <v>4715</v>
      </c>
      <c r="G1293" s="69" t="s">
        <v>4612</v>
      </c>
    </row>
    <row r="1294" spans="1:7" ht="30.75" thickBot="1">
      <c r="A1294" s="201" t="s">
        <v>4715</v>
      </c>
      <c r="B1294" s="69" t="s">
        <v>4634</v>
      </c>
      <c r="C1294" s="69" t="s">
        <v>312</v>
      </c>
      <c r="D1294" s="69">
        <v>180</v>
      </c>
      <c r="E1294" s="69">
        <v>600</v>
      </c>
      <c r="F1294" s="201" t="s">
        <v>4715</v>
      </c>
      <c r="G1294" s="69" t="s">
        <v>4612</v>
      </c>
    </row>
    <row r="1295" spans="1:7" ht="45.75" thickBot="1">
      <c r="A1295" s="201" t="s">
        <v>4715</v>
      </c>
      <c r="B1295" s="69" t="s">
        <v>4635</v>
      </c>
      <c r="C1295" s="69" t="s">
        <v>312</v>
      </c>
      <c r="D1295" s="69">
        <v>72.900000000000006</v>
      </c>
      <c r="E1295" s="358">
        <v>10000</v>
      </c>
      <c r="F1295" s="201" t="s">
        <v>4715</v>
      </c>
      <c r="G1295" s="69" t="s">
        <v>4612</v>
      </c>
    </row>
    <row r="1296" spans="1:7" ht="45.75" thickBot="1">
      <c r="A1296" s="201" t="s">
        <v>4715</v>
      </c>
      <c r="B1296" s="69" t="s">
        <v>4636</v>
      </c>
      <c r="C1296" s="69" t="s">
        <v>98</v>
      </c>
      <c r="D1296" s="69" t="s">
        <v>402</v>
      </c>
      <c r="E1296" s="69">
        <v>2400</v>
      </c>
      <c r="F1296" s="201" t="s">
        <v>4715</v>
      </c>
      <c r="G1296" s="69" t="s">
        <v>4637</v>
      </c>
    </row>
    <row r="1297" spans="1:7" ht="30.75" thickBot="1">
      <c r="A1297" s="201" t="s">
        <v>4715</v>
      </c>
      <c r="B1297" s="69" t="s">
        <v>4638</v>
      </c>
      <c r="C1297" s="69" t="s">
        <v>98</v>
      </c>
      <c r="D1297" s="69" t="s">
        <v>403</v>
      </c>
      <c r="E1297" s="69">
        <v>3600</v>
      </c>
      <c r="F1297" s="201" t="s">
        <v>4715</v>
      </c>
      <c r="G1297" s="69" t="s">
        <v>4637</v>
      </c>
    </row>
    <row r="1298" spans="1:7" ht="30.75" thickBot="1">
      <c r="A1298" s="201" t="s">
        <v>4715</v>
      </c>
      <c r="B1298" s="69" t="s">
        <v>4639</v>
      </c>
      <c r="C1298" s="69" t="s">
        <v>98</v>
      </c>
      <c r="D1298" s="69" t="s">
        <v>407</v>
      </c>
      <c r="E1298" s="69">
        <v>1800</v>
      </c>
      <c r="F1298" s="201" t="s">
        <v>4715</v>
      </c>
      <c r="G1298" s="69" t="s">
        <v>4637</v>
      </c>
    </row>
    <row r="1299" spans="1:7" ht="30.75" thickBot="1">
      <c r="A1299" s="201" t="s">
        <v>4715</v>
      </c>
      <c r="B1299" s="69" t="s">
        <v>4640</v>
      </c>
      <c r="C1299" s="69" t="s">
        <v>98</v>
      </c>
      <c r="D1299" s="69" t="s">
        <v>405</v>
      </c>
      <c r="E1299" s="69">
        <v>3200</v>
      </c>
      <c r="F1299" s="201" t="s">
        <v>4715</v>
      </c>
      <c r="G1299" s="69" t="s">
        <v>4637</v>
      </c>
    </row>
    <row r="1300" spans="1:7" ht="75.75" thickBot="1">
      <c r="A1300" s="201" t="s">
        <v>4715</v>
      </c>
      <c r="B1300" s="69" t="s">
        <v>4641</v>
      </c>
      <c r="C1300" s="69" t="s">
        <v>98</v>
      </c>
      <c r="D1300" s="69" t="s">
        <v>392</v>
      </c>
      <c r="E1300" s="69">
        <v>1600</v>
      </c>
      <c r="F1300" s="201" t="s">
        <v>4715</v>
      </c>
      <c r="G1300" s="69" t="s">
        <v>4637</v>
      </c>
    </row>
    <row r="1301" spans="1:7" ht="45.75" thickBot="1">
      <c r="A1301" s="201" t="s">
        <v>4715</v>
      </c>
      <c r="B1301" s="69" t="s">
        <v>4642</v>
      </c>
      <c r="C1301" s="69" t="s">
        <v>98</v>
      </c>
      <c r="D1301" s="69" t="s">
        <v>396</v>
      </c>
      <c r="E1301" s="69">
        <v>2400</v>
      </c>
      <c r="F1301" s="201" t="s">
        <v>4715</v>
      </c>
      <c r="G1301" s="69" t="s">
        <v>4637</v>
      </c>
    </row>
    <row r="1302" spans="1:7" ht="30.75" thickBot="1">
      <c r="A1302" s="201" t="s">
        <v>4715</v>
      </c>
      <c r="B1302" s="69" t="s">
        <v>4643</v>
      </c>
      <c r="C1302" s="69" t="s">
        <v>98</v>
      </c>
      <c r="D1302" s="69" t="s">
        <v>4644</v>
      </c>
      <c r="E1302" s="69">
        <v>5000</v>
      </c>
      <c r="F1302" s="201" t="s">
        <v>4715</v>
      </c>
      <c r="G1302" s="69" t="s">
        <v>4637</v>
      </c>
    </row>
    <row r="1303" spans="1:7" ht="30.75" thickBot="1">
      <c r="A1303" s="201" t="s">
        <v>4715</v>
      </c>
      <c r="B1303" s="69" t="s">
        <v>4645</v>
      </c>
      <c r="C1303" s="69" t="s">
        <v>98</v>
      </c>
      <c r="D1303" s="69" t="s">
        <v>4646</v>
      </c>
      <c r="E1303" s="69">
        <v>3000</v>
      </c>
      <c r="F1303" s="201" t="s">
        <v>4715</v>
      </c>
      <c r="G1303" s="69" t="s">
        <v>4637</v>
      </c>
    </row>
    <row r="1304" spans="1:7" ht="45.75" thickBot="1">
      <c r="A1304" s="201" t="s">
        <v>4715</v>
      </c>
      <c r="B1304" s="69" t="s">
        <v>4647</v>
      </c>
      <c r="C1304" s="69" t="s">
        <v>98</v>
      </c>
      <c r="D1304" s="69" t="s">
        <v>270</v>
      </c>
      <c r="E1304" s="69">
        <v>2500</v>
      </c>
      <c r="F1304" s="201" t="s">
        <v>4715</v>
      </c>
      <c r="G1304" s="69" t="s">
        <v>4637</v>
      </c>
    </row>
    <row r="1305" spans="1:7" ht="30">
      <c r="A1305" s="201" t="s">
        <v>4715</v>
      </c>
      <c r="B1305" s="204" t="s">
        <v>4648</v>
      </c>
      <c r="C1305" s="204" t="s">
        <v>98</v>
      </c>
      <c r="D1305" s="204" t="s">
        <v>4649</v>
      </c>
      <c r="E1305" s="204">
        <v>5000</v>
      </c>
      <c r="F1305" s="201" t="s">
        <v>4715</v>
      </c>
      <c r="G1305" s="204" t="s">
        <v>4637</v>
      </c>
    </row>
    <row r="1306" spans="1:7" ht="30.75" thickBot="1">
      <c r="A1306" s="201" t="s">
        <v>4715</v>
      </c>
      <c r="B1306" s="205"/>
      <c r="C1306" s="205"/>
      <c r="D1306" s="205"/>
      <c r="E1306" s="205"/>
      <c r="F1306" s="201" t="s">
        <v>4715</v>
      </c>
      <c r="G1306" s="205"/>
    </row>
    <row r="1307" spans="1:7" ht="30.75" thickBot="1">
      <c r="A1307" s="201" t="s">
        <v>4715</v>
      </c>
      <c r="B1307" s="69" t="s">
        <v>4650</v>
      </c>
      <c r="C1307" s="69" t="s">
        <v>98</v>
      </c>
      <c r="D1307" s="69" t="s">
        <v>405</v>
      </c>
      <c r="E1307" s="69">
        <v>5000</v>
      </c>
      <c r="F1307" s="201" t="s">
        <v>4715</v>
      </c>
      <c r="G1307" s="69" t="s">
        <v>4637</v>
      </c>
    </row>
    <row r="1308" spans="1:7" ht="30.75" thickBot="1">
      <c r="A1308" s="201" t="s">
        <v>4715</v>
      </c>
      <c r="B1308" s="69" t="s">
        <v>4651</v>
      </c>
      <c r="C1308" s="69" t="s">
        <v>98</v>
      </c>
      <c r="D1308" s="69" t="s">
        <v>396</v>
      </c>
      <c r="E1308" s="69">
        <v>5000</v>
      </c>
      <c r="F1308" s="201" t="s">
        <v>4715</v>
      </c>
      <c r="G1308" s="69" t="s">
        <v>4637</v>
      </c>
    </row>
    <row r="1309" spans="1:7" ht="45.75" thickBot="1">
      <c r="A1309" s="201" t="s">
        <v>4715</v>
      </c>
      <c r="B1309" s="69" t="s">
        <v>4652</v>
      </c>
      <c r="C1309" s="69" t="s">
        <v>468</v>
      </c>
      <c r="D1309" s="69" t="s">
        <v>4653</v>
      </c>
      <c r="E1309" s="69">
        <v>2500</v>
      </c>
      <c r="F1309" s="201" t="s">
        <v>4715</v>
      </c>
      <c r="G1309" s="69" t="s">
        <v>4637</v>
      </c>
    </row>
    <row r="1310" spans="1:7" ht="45.75" thickBot="1">
      <c r="A1310" s="201" t="s">
        <v>4715</v>
      </c>
      <c r="B1310" s="69" t="s">
        <v>4654</v>
      </c>
      <c r="C1310" s="69" t="s">
        <v>468</v>
      </c>
      <c r="D1310" s="69" t="s">
        <v>4655</v>
      </c>
      <c r="E1310" s="69">
        <v>2500</v>
      </c>
      <c r="F1310" s="201" t="s">
        <v>4715</v>
      </c>
      <c r="G1310" s="69" t="s">
        <v>4637</v>
      </c>
    </row>
    <row r="1311" spans="1:7" ht="30">
      <c r="A1311" s="201" t="s">
        <v>4715</v>
      </c>
      <c r="B1311" s="283" t="s">
        <v>4656</v>
      </c>
      <c r="C1311" s="204" t="s">
        <v>468</v>
      </c>
      <c r="D1311" s="204" t="s">
        <v>4657</v>
      </c>
      <c r="E1311" s="204">
        <v>2500</v>
      </c>
      <c r="F1311" s="201" t="s">
        <v>4715</v>
      </c>
      <c r="G1311" s="204" t="s">
        <v>4637</v>
      </c>
    </row>
    <row r="1312" spans="1:7" ht="30.75" thickBot="1">
      <c r="A1312" s="201" t="s">
        <v>4715</v>
      </c>
      <c r="B1312" s="69" t="s">
        <v>4658</v>
      </c>
      <c r="C1312" s="205"/>
      <c r="D1312" s="205"/>
      <c r="E1312" s="205"/>
      <c r="F1312" s="201" t="s">
        <v>4715</v>
      </c>
      <c r="G1312" s="205"/>
    </row>
    <row r="1313" spans="1:7" ht="30">
      <c r="A1313" s="201" t="s">
        <v>4715</v>
      </c>
      <c r="B1313" s="283" t="s">
        <v>4659</v>
      </c>
      <c r="C1313" s="204" t="s">
        <v>468</v>
      </c>
      <c r="D1313" s="204" t="s">
        <v>4660</v>
      </c>
      <c r="E1313" s="204">
        <v>2500</v>
      </c>
      <c r="F1313" s="201" t="s">
        <v>4715</v>
      </c>
      <c r="G1313" s="204" t="s">
        <v>4637</v>
      </c>
    </row>
    <row r="1314" spans="1:7" ht="45.75" thickBot="1">
      <c r="A1314" s="201" t="s">
        <v>4715</v>
      </c>
      <c r="B1314" s="69" t="s">
        <v>4661</v>
      </c>
      <c r="C1314" s="205"/>
      <c r="D1314" s="205"/>
      <c r="E1314" s="205"/>
      <c r="F1314" s="201" t="s">
        <v>4715</v>
      </c>
      <c r="G1314" s="205"/>
    </row>
    <row r="1315" spans="1:7" ht="30">
      <c r="A1315" s="201" t="s">
        <v>4715</v>
      </c>
      <c r="B1315" s="283" t="s">
        <v>4662</v>
      </c>
      <c r="C1315" s="204" t="s">
        <v>468</v>
      </c>
      <c r="D1315" s="204" t="s">
        <v>4663</v>
      </c>
      <c r="E1315" s="204">
        <v>2500</v>
      </c>
      <c r="F1315" s="201" t="s">
        <v>4715</v>
      </c>
      <c r="G1315" s="204" t="s">
        <v>4637</v>
      </c>
    </row>
    <row r="1316" spans="1:7" ht="30.75" thickBot="1">
      <c r="A1316" s="201" t="s">
        <v>4715</v>
      </c>
      <c r="B1316" s="69" t="s">
        <v>4664</v>
      </c>
      <c r="C1316" s="205"/>
      <c r="D1316" s="205"/>
      <c r="E1316" s="205"/>
      <c r="F1316" s="201" t="s">
        <v>4715</v>
      </c>
      <c r="G1316" s="205"/>
    </row>
    <row r="1317" spans="1:7" ht="30.75" thickBot="1">
      <c r="A1317" s="201" t="s">
        <v>4715</v>
      </c>
      <c r="B1317" s="69" t="s">
        <v>1057</v>
      </c>
      <c r="C1317" s="69" t="s">
        <v>312</v>
      </c>
      <c r="D1317" s="69">
        <v>14</v>
      </c>
      <c r="E1317" s="69">
        <v>2000</v>
      </c>
      <c r="F1317" s="201" t="s">
        <v>4715</v>
      </c>
      <c r="G1317" s="69" t="s">
        <v>4637</v>
      </c>
    </row>
    <row r="1318" spans="1:7" ht="45.75" thickBot="1">
      <c r="A1318" s="201" t="s">
        <v>4715</v>
      </c>
      <c r="B1318" s="69" t="s">
        <v>1058</v>
      </c>
      <c r="C1318" s="69" t="s">
        <v>312</v>
      </c>
      <c r="D1318" s="69">
        <v>18</v>
      </c>
      <c r="E1318" s="69">
        <v>2000</v>
      </c>
      <c r="F1318" s="201" t="s">
        <v>4715</v>
      </c>
      <c r="G1318" s="69" t="s">
        <v>4637</v>
      </c>
    </row>
    <row r="1319" spans="1:7" ht="30.75" thickBot="1">
      <c r="A1319" s="201" t="s">
        <v>4715</v>
      </c>
      <c r="B1319" s="69" t="s">
        <v>4665</v>
      </c>
      <c r="C1319" s="69" t="s">
        <v>98</v>
      </c>
      <c r="D1319" s="69">
        <v>40</v>
      </c>
      <c r="E1319" s="69">
        <v>5000</v>
      </c>
      <c r="F1319" s="201" t="s">
        <v>4715</v>
      </c>
      <c r="G1319" s="69" t="s">
        <v>4637</v>
      </c>
    </row>
    <row r="1320" spans="1:7" ht="30.75" thickBot="1">
      <c r="A1320" s="201" t="s">
        <v>4715</v>
      </c>
      <c r="B1320" s="69" t="s">
        <v>4666</v>
      </c>
      <c r="C1320" s="69" t="s">
        <v>98</v>
      </c>
      <c r="D1320" s="69">
        <v>75</v>
      </c>
      <c r="E1320" s="69">
        <v>5000</v>
      </c>
      <c r="F1320" s="201" t="s">
        <v>4715</v>
      </c>
      <c r="G1320" s="69" t="s">
        <v>4637</v>
      </c>
    </row>
    <row r="1321" spans="1:7" ht="30.75" thickBot="1">
      <c r="A1321" s="201" t="s">
        <v>4715</v>
      </c>
      <c r="B1321" s="69" t="s">
        <v>4667</v>
      </c>
      <c r="C1321" s="69" t="s">
        <v>98</v>
      </c>
      <c r="D1321" s="69">
        <v>120</v>
      </c>
      <c r="E1321" s="69">
        <v>100</v>
      </c>
      <c r="F1321" s="201" t="s">
        <v>4715</v>
      </c>
      <c r="G1321" s="69" t="s">
        <v>4637</v>
      </c>
    </row>
    <row r="1322" spans="1:7" ht="30.75" thickBot="1">
      <c r="A1322" s="201" t="s">
        <v>4715</v>
      </c>
      <c r="B1322" s="69" t="s">
        <v>4668</v>
      </c>
      <c r="C1322" s="69" t="s">
        <v>98</v>
      </c>
      <c r="D1322" s="69">
        <v>450</v>
      </c>
      <c r="E1322" s="69">
        <v>100</v>
      </c>
      <c r="F1322" s="201" t="s">
        <v>4715</v>
      </c>
      <c r="G1322" s="69" t="s">
        <v>4637</v>
      </c>
    </row>
    <row r="1323" spans="1:7" ht="30.75" thickBot="1">
      <c r="A1323" s="201" t="s">
        <v>4715</v>
      </c>
      <c r="B1323" s="69" t="s">
        <v>4669</v>
      </c>
      <c r="C1323" s="69" t="s">
        <v>98</v>
      </c>
      <c r="D1323" s="69">
        <v>370</v>
      </c>
      <c r="E1323" s="69">
        <v>100</v>
      </c>
      <c r="F1323" s="201" t="s">
        <v>4715</v>
      </c>
      <c r="G1323" s="69" t="s">
        <v>4637</v>
      </c>
    </row>
    <row r="1324" spans="1:7" ht="30.75" thickBot="1">
      <c r="A1324" s="201" t="s">
        <v>4715</v>
      </c>
      <c r="B1324" s="69" t="s">
        <v>4670</v>
      </c>
      <c r="C1324" s="69" t="s">
        <v>98</v>
      </c>
      <c r="D1324" s="69">
        <v>65</v>
      </c>
      <c r="E1324" s="69">
        <v>100</v>
      </c>
      <c r="F1324" s="201" t="s">
        <v>4715</v>
      </c>
      <c r="G1324" s="69" t="s">
        <v>4637</v>
      </c>
    </row>
    <row r="1325" spans="1:7" ht="30.75" thickBot="1">
      <c r="A1325" s="201" t="s">
        <v>4715</v>
      </c>
      <c r="B1325" s="69" t="s">
        <v>4671</v>
      </c>
      <c r="C1325" s="69" t="s">
        <v>98</v>
      </c>
      <c r="D1325" s="69">
        <v>320</v>
      </c>
      <c r="E1325" s="69">
        <v>200</v>
      </c>
      <c r="F1325" s="201" t="s">
        <v>4715</v>
      </c>
      <c r="G1325" s="69" t="s">
        <v>4637</v>
      </c>
    </row>
    <row r="1326" spans="1:7" ht="30.75" thickBot="1">
      <c r="A1326" s="201" t="s">
        <v>4715</v>
      </c>
      <c r="B1326" s="69" t="s">
        <v>4672</v>
      </c>
      <c r="C1326" s="69" t="s">
        <v>98</v>
      </c>
      <c r="D1326" s="69">
        <v>340</v>
      </c>
      <c r="E1326" s="69">
        <v>200</v>
      </c>
      <c r="F1326" s="201" t="s">
        <v>4715</v>
      </c>
      <c r="G1326" s="69" t="s">
        <v>4637</v>
      </c>
    </row>
    <row r="1327" spans="1:7" ht="30.75" thickBot="1">
      <c r="A1327" s="201" t="s">
        <v>4715</v>
      </c>
      <c r="B1327" s="69" t="s">
        <v>4673</v>
      </c>
      <c r="C1327" s="69" t="s">
        <v>98</v>
      </c>
      <c r="D1327" s="69">
        <v>70</v>
      </c>
      <c r="E1327" s="69">
        <v>1000</v>
      </c>
      <c r="F1327" s="201" t="s">
        <v>4715</v>
      </c>
      <c r="G1327" s="69" t="s">
        <v>4637</v>
      </c>
    </row>
    <row r="1328" spans="1:7" ht="30.75" thickBot="1">
      <c r="A1328" s="201" t="s">
        <v>4715</v>
      </c>
      <c r="B1328" s="69" t="s">
        <v>4674</v>
      </c>
      <c r="C1328" s="69" t="s">
        <v>98</v>
      </c>
      <c r="D1328" s="69">
        <v>300</v>
      </c>
      <c r="E1328" s="69">
        <v>1000</v>
      </c>
      <c r="F1328" s="201" t="s">
        <v>4715</v>
      </c>
      <c r="G1328" s="69" t="s">
        <v>4637</v>
      </c>
    </row>
    <row r="1329" spans="1:7" ht="30.75" thickBot="1">
      <c r="A1329" s="201" t="s">
        <v>4715</v>
      </c>
      <c r="B1329" s="69" t="s">
        <v>4675</v>
      </c>
      <c r="C1329" s="69" t="s">
        <v>98</v>
      </c>
      <c r="D1329" s="69">
        <v>150</v>
      </c>
      <c r="E1329" s="69">
        <v>1000</v>
      </c>
      <c r="F1329" s="201" t="s">
        <v>4715</v>
      </c>
      <c r="G1329" s="69" t="s">
        <v>4637</v>
      </c>
    </row>
    <row r="1330" spans="1:7" ht="30.75" thickBot="1">
      <c r="A1330" s="201" t="s">
        <v>4715</v>
      </c>
      <c r="B1330" s="69" t="s">
        <v>4676</v>
      </c>
      <c r="C1330" s="69" t="s">
        <v>98</v>
      </c>
      <c r="D1330" s="69">
        <v>120</v>
      </c>
      <c r="E1330" s="69">
        <v>1500</v>
      </c>
      <c r="F1330" s="201" t="s">
        <v>4715</v>
      </c>
      <c r="G1330" s="69" t="s">
        <v>4637</v>
      </c>
    </row>
    <row r="1331" spans="1:7" ht="30.75" thickBot="1">
      <c r="A1331" s="201" t="s">
        <v>4715</v>
      </c>
      <c r="B1331" s="69" t="s">
        <v>4677</v>
      </c>
      <c r="C1331" s="69" t="s">
        <v>98</v>
      </c>
      <c r="D1331" s="69">
        <v>60</v>
      </c>
      <c r="E1331" s="69">
        <v>2000</v>
      </c>
      <c r="F1331" s="201" t="s">
        <v>4715</v>
      </c>
      <c r="G1331" s="69" t="s">
        <v>4637</v>
      </c>
    </row>
    <row r="1332" spans="1:7" ht="30.75" thickBot="1">
      <c r="A1332" s="201" t="s">
        <v>4715</v>
      </c>
      <c r="B1332" s="69" t="s">
        <v>4678</v>
      </c>
      <c r="C1332" s="69" t="s">
        <v>98</v>
      </c>
      <c r="D1332" s="69">
        <v>130</v>
      </c>
      <c r="E1332" s="69">
        <v>2000</v>
      </c>
      <c r="F1332" s="201" t="s">
        <v>4715</v>
      </c>
      <c r="G1332" s="69" t="s">
        <v>4637</v>
      </c>
    </row>
    <row r="1333" spans="1:7" ht="30.75" thickBot="1">
      <c r="A1333" s="201" t="s">
        <v>4715</v>
      </c>
      <c r="B1333" s="69" t="s">
        <v>4679</v>
      </c>
      <c r="C1333" s="69" t="s">
        <v>98</v>
      </c>
      <c r="D1333" s="69">
        <v>350</v>
      </c>
      <c r="E1333" s="69">
        <v>500</v>
      </c>
      <c r="F1333" s="201" t="s">
        <v>4715</v>
      </c>
      <c r="G1333" s="69" t="s">
        <v>4637</v>
      </c>
    </row>
    <row r="1334" spans="1:7" ht="30.75" thickBot="1">
      <c r="A1334" s="201" t="s">
        <v>4715</v>
      </c>
      <c r="B1334" s="69" t="s">
        <v>4680</v>
      </c>
      <c r="C1334" s="69" t="s">
        <v>98</v>
      </c>
      <c r="D1334" s="69">
        <v>200</v>
      </c>
      <c r="E1334" s="69">
        <v>500</v>
      </c>
      <c r="F1334" s="201" t="s">
        <v>4715</v>
      </c>
      <c r="G1334" s="69" t="s">
        <v>4637</v>
      </c>
    </row>
    <row r="1335" spans="1:7" ht="30.75" thickBot="1">
      <c r="A1335" s="201" t="s">
        <v>4715</v>
      </c>
      <c r="B1335" s="69" t="s">
        <v>1097</v>
      </c>
      <c r="C1335" s="69" t="s">
        <v>468</v>
      </c>
      <c r="D1335" s="69">
        <v>700</v>
      </c>
      <c r="E1335" s="69">
        <v>100</v>
      </c>
      <c r="F1335" s="201" t="s">
        <v>4715</v>
      </c>
      <c r="G1335" s="69" t="s">
        <v>4637</v>
      </c>
    </row>
    <row r="1336" spans="1:7" ht="30.75" thickBot="1">
      <c r="A1336" s="201" t="s">
        <v>4715</v>
      </c>
      <c r="B1336" s="69" t="s">
        <v>4681</v>
      </c>
      <c r="C1336" s="69" t="s">
        <v>468</v>
      </c>
      <c r="D1336" s="69" t="s">
        <v>4682</v>
      </c>
      <c r="E1336" s="69">
        <v>1000</v>
      </c>
      <c r="F1336" s="201" t="s">
        <v>4715</v>
      </c>
      <c r="G1336" s="69" t="s">
        <v>4683</v>
      </c>
    </row>
    <row r="1337" spans="1:7" ht="45.75" thickBot="1">
      <c r="A1337" s="201" t="s">
        <v>4715</v>
      </c>
      <c r="B1337" s="69" t="s">
        <v>4684</v>
      </c>
      <c r="C1337" s="69" t="s">
        <v>1056</v>
      </c>
      <c r="D1337" s="69">
        <v>40</v>
      </c>
      <c r="E1337" s="69">
        <v>5000</v>
      </c>
      <c r="F1337" s="201" t="s">
        <v>4715</v>
      </c>
      <c r="G1337" s="69" t="s">
        <v>4683</v>
      </c>
    </row>
    <row r="1338" spans="1:7" ht="30.75" thickBot="1">
      <c r="A1338" s="201" t="s">
        <v>4715</v>
      </c>
      <c r="B1338" s="69" t="s">
        <v>67</v>
      </c>
      <c r="C1338" s="69" t="s">
        <v>1056</v>
      </c>
      <c r="D1338" s="69">
        <v>80</v>
      </c>
      <c r="E1338" s="69">
        <v>2000</v>
      </c>
      <c r="F1338" s="201" t="s">
        <v>4715</v>
      </c>
      <c r="G1338" s="69" t="s">
        <v>4683</v>
      </c>
    </row>
    <row r="1339" spans="1:7" ht="30.75" thickBot="1">
      <c r="A1339" s="201" t="s">
        <v>4715</v>
      </c>
      <c r="B1339" s="69" t="s">
        <v>4685</v>
      </c>
      <c r="C1339" s="69" t="s">
        <v>98</v>
      </c>
      <c r="D1339" s="69" t="s">
        <v>4686</v>
      </c>
      <c r="E1339" s="69">
        <v>5000</v>
      </c>
      <c r="F1339" s="201" t="s">
        <v>4715</v>
      </c>
      <c r="G1339" s="69" t="s">
        <v>4683</v>
      </c>
    </row>
    <row r="1340" spans="1:7" ht="30.75" thickBot="1">
      <c r="A1340" s="201" t="s">
        <v>4715</v>
      </c>
      <c r="B1340" s="69" t="s">
        <v>4687</v>
      </c>
      <c r="C1340" s="69" t="s">
        <v>98</v>
      </c>
      <c r="D1340" s="69">
        <v>4.2</v>
      </c>
      <c r="E1340" s="69">
        <v>20000</v>
      </c>
      <c r="F1340" s="201" t="s">
        <v>4715</v>
      </c>
      <c r="G1340" s="69" t="s">
        <v>4683</v>
      </c>
    </row>
    <row r="1341" spans="1:7" ht="30.75" thickBot="1">
      <c r="A1341" s="201" t="s">
        <v>4715</v>
      </c>
      <c r="B1341" s="69" t="s">
        <v>2250</v>
      </c>
      <c r="C1341" s="69" t="s">
        <v>98</v>
      </c>
      <c r="D1341" s="69">
        <v>1500</v>
      </c>
      <c r="E1341" s="69">
        <v>500</v>
      </c>
      <c r="F1341" s="201" t="s">
        <v>4715</v>
      </c>
      <c r="G1341" s="69" t="s">
        <v>4683</v>
      </c>
    </row>
    <row r="1342" spans="1:7" ht="30.75" thickBot="1">
      <c r="A1342" s="201" t="s">
        <v>4715</v>
      </c>
      <c r="B1342" s="69" t="s">
        <v>4688</v>
      </c>
      <c r="C1342" s="69" t="s">
        <v>98</v>
      </c>
      <c r="D1342" s="69">
        <v>130</v>
      </c>
      <c r="E1342" s="69">
        <v>3000</v>
      </c>
      <c r="F1342" s="201" t="s">
        <v>4715</v>
      </c>
      <c r="G1342" s="69" t="s">
        <v>4683</v>
      </c>
    </row>
    <row r="1343" spans="1:7" ht="30.75" thickBot="1">
      <c r="A1343" s="201" t="s">
        <v>4715</v>
      </c>
      <c r="B1343" s="69" t="s">
        <v>295</v>
      </c>
      <c r="C1343" s="69" t="s">
        <v>98</v>
      </c>
      <c r="D1343" s="69">
        <v>90</v>
      </c>
      <c r="E1343" s="69">
        <v>3000</v>
      </c>
      <c r="F1343" s="201" t="s">
        <v>4715</v>
      </c>
      <c r="G1343" s="69" t="s">
        <v>4683</v>
      </c>
    </row>
    <row r="1344" spans="1:7" ht="45.75" thickBot="1">
      <c r="A1344" s="201" t="s">
        <v>4715</v>
      </c>
      <c r="B1344" s="69" t="s">
        <v>4689</v>
      </c>
      <c r="C1344" s="69" t="s">
        <v>98</v>
      </c>
      <c r="D1344" s="69">
        <v>150</v>
      </c>
      <c r="E1344" s="69">
        <v>3000</v>
      </c>
      <c r="F1344" s="201" t="s">
        <v>4715</v>
      </c>
      <c r="G1344" s="69" t="s">
        <v>4683</v>
      </c>
    </row>
    <row r="1345" spans="1:7" ht="45.75" thickBot="1">
      <c r="A1345" s="201" t="s">
        <v>4715</v>
      </c>
      <c r="B1345" s="69" t="s">
        <v>4690</v>
      </c>
      <c r="C1345" s="69" t="s">
        <v>98</v>
      </c>
      <c r="D1345" s="69">
        <v>90</v>
      </c>
      <c r="E1345" s="69">
        <v>3000</v>
      </c>
      <c r="F1345" s="201" t="s">
        <v>4715</v>
      </c>
      <c r="G1345" s="69" t="s">
        <v>4683</v>
      </c>
    </row>
    <row r="1346" spans="1:7" ht="30.75" thickBot="1">
      <c r="A1346" s="201" t="s">
        <v>4715</v>
      </c>
      <c r="B1346" s="69" t="s">
        <v>4691</v>
      </c>
      <c r="C1346" s="69" t="s">
        <v>98</v>
      </c>
      <c r="D1346" s="69">
        <v>85</v>
      </c>
      <c r="E1346" s="69">
        <v>3000</v>
      </c>
      <c r="F1346" s="201" t="s">
        <v>4715</v>
      </c>
      <c r="G1346" s="69" t="s">
        <v>4683</v>
      </c>
    </row>
    <row r="1347" spans="1:7" ht="30.75" thickBot="1">
      <c r="A1347" s="201" t="s">
        <v>4715</v>
      </c>
      <c r="B1347" s="69" t="s">
        <v>4692</v>
      </c>
      <c r="C1347" s="69" t="s">
        <v>98</v>
      </c>
      <c r="D1347" s="69">
        <v>66</v>
      </c>
      <c r="E1347" s="69">
        <v>3000</v>
      </c>
      <c r="F1347" s="201" t="s">
        <v>4715</v>
      </c>
      <c r="G1347" s="69" t="s">
        <v>4683</v>
      </c>
    </row>
    <row r="1348" spans="1:7" ht="45.75" thickBot="1">
      <c r="A1348" s="201" t="s">
        <v>4715</v>
      </c>
      <c r="B1348" s="69" t="s">
        <v>4693</v>
      </c>
      <c r="C1348" s="69" t="s">
        <v>98</v>
      </c>
      <c r="D1348" s="69">
        <v>127</v>
      </c>
      <c r="E1348" s="69">
        <v>10000</v>
      </c>
      <c r="F1348" s="201" t="s">
        <v>4715</v>
      </c>
      <c r="G1348" s="69" t="s">
        <v>4683</v>
      </c>
    </row>
    <row r="1349" spans="1:7" ht="30.75" thickBot="1">
      <c r="A1349" s="201" t="s">
        <v>4715</v>
      </c>
      <c r="B1349" s="69" t="s">
        <v>4694</v>
      </c>
      <c r="C1349" s="69" t="s">
        <v>98</v>
      </c>
      <c r="D1349" s="69">
        <v>66</v>
      </c>
      <c r="E1349" s="69">
        <v>3000</v>
      </c>
      <c r="F1349" s="201" t="s">
        <v>4715</v>
      </c>
      <c r="G1349" s="69" t="s">
        <v>4683</v>
      </c>
    </row>
    <row r="1350" spans="1:7" ht="30.75" thickBot="1">
      <c r="A1350" s="201" t="s">
        <v>4715</v>
      </c>
      <c r="B1350" s="69" t="s">
        <v>4695</v>
      </c>
      <c r="C1350" s="69" t="s">
        <v>468</v>
      </c>
      <c r="D1350" s="69">
        <v>412</v>
      </c>
      <c r="E1350" s="69">
        <v>2000</v>
      </c>
      <c r="F1350" s="201" t="s">
        <v>4715</v>
      </c>
      <c r="G1350" s="69" t="s">
        <v>4683</v>
      </c>
    </row>
    <row r="1351" spans="1:7" ht="30.75" thickBot="1">
      <c r="A1351" s="201" t="s">
        <v>4715</v>
      </c>
      <c r="B1351" s="69" t="s">
        <v>4696</v>
      </c>
      <c r="C1351" s="69" t="s">
        <v>468</v>
      </c>
      <c r="D1351" s="69">
        <v>476</v>
      </c>
      <c r="E1351" s="69">
        <v>2000</v>
      </c>
      <c r="F1351" s="201" t="s">
        <v>4715</v>
      </c>
      <c r="G1351" s="69" t="s">
        <v>4683</v>
      </c>
    </row>
    <row r="1352" spans="1:7" ht="30.75" thickBot="1">
      <c r="A1352" s="201" t="s">
        <v>4715</v>
      </c>
      <c r="B1352" s="69" t="s">
        <v>4697</v>
      </c>
      <c r="C1352" s="69" t="s">
        <v>98</v>
      </c>
      <c r="D1352" s="69">
        <v>120</v>
      </c>
      <c r="E1352" s="69">
        <v>5000</v>
      </c>
      <c r="F1352" s="201" t="s">
        <v>4715</v>
      </c>
      <c r="G1352" s="69" t="s">
        <v>4683</v>
      </c>
    </row>
    <row r="1353" spans="1:7" ht="30.75" thickBot="1">
      <c r="A1353" s="201" t="s">
        <v>4715</v>
      </c>
      <c r="B1353" s="69" t="s">
        <v>4698</v>
      </c>
      <c r="C1353" s="69" t="s">
        <v>98</v>
      </c>
      <c r="D1353" s="69">
        <v>951</v>
      </c>
      <c r="E1353" s="69">
        <v>1000</v>
      </c>
      <c r="F1353" s="201" t="s">
        <v>4715</v>
      </c>
      <c r="G1353" s="69" t="s">
        <v>4683</v>
      </c>
    </row>
    <row r="1354" spans="1:7" ht="30.75" thickBot="1">
      <c r="A1354" s="201" t="s">
        <v>4715</v>
      </c>
      <c r="B1354" s="69" t="s">
        <v>4699</v>
      </c>
      <c r="C1354" s="69" t="s">
        <v>98</v>
      </c>
      <c r="D1354" s="69">
        <v>951</v>
      </c>
      <c r="E1354" s="69">
        <v>1000</v>
      </c>
      <c r="F1354" s="201" t="s">
        <v>4715</v>
      </c>
      <c r="G1354" s="69" t="s">
        <v>4683</v>
      </c>
    </row>
    <row r="1355" spans="1:7" ht="30.75" thickBot="1">
      <c r="A1355" s="201" t="s">
        <v>4715</v>
      </c>
      <c r="B1355" s="69" t="s">
        <v>4700</v>
      </c>
      <c r="C1355" s="69" t="s">
        <v>98</v>
      </c>
      <c r="D1355" s="69">
        <v>810</v>
      </c>
      <c r="E1355" s="69">
        <v>1000</v>
      </c>
      <c r="F1355" s="201" t="s">
        <v>4715</v>
      </c>
      <c r="G1355" s="69" t="s">
        <v>4683</v>
      </c>
    </row>
    <row r="1356" spans="1:7" ht="30.75" thickBot="1">
      <c r="A1356" s="201" t="s">
        <v>4715</v>
      </c>
      <c r="B1356" s="69" t="s">
        <v>854</v>
      </c>
      <c r="C1356" s="69" t="s">
        <v>98</v>
      </c>
      <c r="D1356" s="69" t="s">
        <v>4568</v>
      </c>
      <c r="E1356" s="69">
        <v>10000</v>
      </c>
      <c r="F1356" s="201" t="s">
        <v>4715</v>
      </c>
      <c r="G1356" s="69" t="s">
        <v>4683</v>
      </c>
    </row>
    <row r="1357" spans="1:7" ht="30.75" thickBot="1">
      <c r="A1357" s="201" t="s">
        <v>4715</v>
      </c>
      <c r="B1357" s="69" t="s">
        <v>547</v>
      </c>
      <c r="C1357" s="69" t="s">
        <v>98</v>
      </c>
      <c r="D1357" s="69">
        <v>140</v>
      </c>
      <c r="E1357" s="69">
        <v>500</v>
      </c>
      <c r="F1357" s="201" t="s">
        <v>4715</v>
      </c>
      <c r="G1357" s="69" t="s">
        <v>4683</v>
      </c>
    </row>
    <row r="1358" spans="1:7" ht="30.75" thickBot="1">
      <c r="A1358" s="201" t="s">
        <v>4715</v>
      </c>
      <c r="B1358" s="69" t="s">
        <v>4701</v>
      </c>
      <c r="C1358" s="69" t="s">
        <v>468</v>
      </c>
      <c r="D1358" s="69">
        <v>540</v>
      </c>
      <c r="E1358" s="69">
        <v>1000</v>
      </c>
      <c r="F1358" s="201" t="s">
        <v>4715</v>
      </c>
      <c r="G1358" s="69" t="s">
        <v>4683</v>
      </c>
    </row>
    <row r="1359" spans="1:7" ht="30.75" thickBot="1">
      <c r="A1359" s="201" t="s">
        <v>4715</v>
      </c>
      <c r="B1359" s="69" t="s">
        <v>4702</v>
      </c>
      <c r="C1359" s="69" t="s">
        <v>98</v>
      </c>
      <c r="D1359" s="69">
        <v>120</v>
      </c>
      <c r="E1359" s="69">
        <v>5000</v>
      </c>
      <c r="F1359" s="201" t="s">
        <v>4715</v>
      </c>
      <c r="G1359" s="69" t="s">
        <v>4683</v>
      </c>
    </row>
    <row r="1360" spans="1:7" ht="30.75" thickBot="1">
      <c r="A1360" s="201" t="s">
        <v>4715</v>
      </c>
      <c r="B1360" s="69" t="s">
        <v>4703</v>
      </c>
      <c r="C1360" s="69" t="s">
        <v>468</v>
      </c>
      <c r="D1360" s="69">
        <v>330</v>
      </c>
      <c r="E1360" s="69">
        <v>1000</v>
      </c>
      <c r="F1360" s="201" t="s">
        <v>4715</v>
      </c>
      <c r="G1360" s="69" t="s">
        <v>4683</v>
      </c>
    </row>
    <row r="1361" spans="1:7" ht="30.75" thickBot="1">
      <c r="A1361" s="201" t="s">
        <v>4715</v>
      </c>
      <c r="B1361" s="69" t="s">
        <v>4704</v>
      </c>
      <c r="C1361" s="69" t="s">
        <v>468</v>
      </c>
      <c r="D1361" s="69">
        <v>311</v>
      </c>
      <c r="E1361" s="69">
        <v>1000</v>
      </c>
      <c r="F1361" s="201" t="s">
        <v>4715</v>
      </c>
      <c r="G1361" s="69" t="s">
        <v>4683</v>
      </c>
    </row>
    <row r="1362" spans="1:7" ht="45.75" thickBot="1">
      <c r="A1362" s="201" t="s">
        <v>4715</v>
      </c>
      <c r="B1362" s="69" t="s">
        <v>4705</v>
      </c>
      <c r="C1362" s="69" t="s">
        <v>98</v>
      </c>
      <c r="D1362" s="69">
        <v>192</v>
      </c>
      <c r="E1362" s="69">
        <v>1000</v>
      </c>
      <c r="F1362" s="201" t="s">
        <v>4715</v>
      </c>
      <c r="G1362" s="69" t="s">
        <v>4706</v>
      </c>
    </row>
    <row r="1363" spans="1:7" ht="30.75" thickBot="1">
      <c r="A1363" s="201" t="s">
        <v>4715</v>
      </c>
      <c r="B1363" s="69" t="s">
        <v>4707</v>
      </c>
      <c r="C1363" s="69" t="s">
        <v>1056</v>
      </c>
      <c r="D1363" s="69">
        <v>500</v>
      </c>
      <c r="E1363" s="69">
        <v>700</v>
      </c>
      <c r="F1363" s="201" t="s">
        <v>4715</v>
      </c>
      <c r="G1363" s="69" t="s">
        <v>4706</v>
      </c>
    </row>
    <row r="1364" spans="1:7" ht="45.75" thickBot="1">
      <c r="A1364" s="201" t="s">
        <v>4715</v>
      </c>
      <c r="B1364" s="69" t="s">
        <v>4708</v>
      </c>
      <c r="C1364" s="69" t="s">
        <v>98</v>
      </c>
      <c r="D1364" s="69">
        <v>233</v>
      </c>
      <c r="E1364" s="69">
        <v>650</v>
      </c>
      <c r="F1364" s="201" t="s">
        <v>4715</v>
      </c>
      <c r="G1364" s="69" t="s">
        <v>4706</v>
      </c>
    </row>
    <row r="1365" spans="1:7" ht="30.75" thickBot="1">
      <c r="A1365" s="201" t="s">
        <v>4715</v>
      </c>
      <c r="B1365" s="69" t="s">
        <v>4709</v>
      </c>
      <c r="C1365" s="69" t="s">
        <v>98</v>
      </c>
      <c r="D1365" s="69">
        <v>581</v>
      </c>
      <c r="E1365" s="69">
        <v>600</v>
      </c>
      <c r="F1365" s="201" t="s">
        <v>4715</v>
      </c>
      <c r="G1365" s="69" t="s">
        <v>4706</v>
      </c>
    </row>
    <row r="1366" spans="1:7" ht="30.75" thickBot="1">
      <c r="A1366" s="201" t="s">
        <v>4715</v>
      </c>
      <c r="B1366" s="69" t="s">
        <v>547</v>
      </c>
      <c r="C1366" s="69" t="s">
        <v>98</v>
      </c>
      <c r="D1366" s="69">
        <v>140</v>
      </c>
      <c r="E1366" s="69">
        <v>3000</v>
      </c>
      <c r="F1366" s="201" t="s">
        <v>4715</v>
      </c>
      <c r="G1366" s="69" t="s">
        <v>4706</v>
      </c>
    </row>
    <row r="1367" spans="1:7" ht="30.75" thickBot="1">
      <c r="A1367" s="201" t="s">
        <v>4715</v>
      </c>
      <c r="B1367" s="69" t="s">
        <v>4710</v>
      </c>
      <c r="C1367" s="69" t="s">
        <v>98</v>
      </c>
      <c r="D1367" s="69">
        <v>523</v>
      </c>
      <c r="E1367" s="69">
        <v>1500</v>
      </c>
      <c r="F1367" s="201" t="s">
        <v>4715</v>
      </c>
      <c r="G1367" s="69" t="s">
        <v>4706</v>
      </c>
    </row>
    <row r="1368" spans="1:7" ht="30.75" thickBot="1">
      <c r="A1368" s="201" t="s">
        <v>4715</v>
      </c>
      <c r="B1368" s="69" t="s">
        <v>2772</v>
      </c>
      <c r="C1368" s="69" t="s">
        <v>98</v>
      </c>
      <c r="D1368" s="69">
        <v>78</v>
      </c>
      <c r="E1368" s="69">
        <v>1000</v>
      </c>
      <c r="F1368" s="201" t="s">
        <v>4715</v>
      </c>
      <c r="G1368" s="69" t="s">
        <v>4706</v>
      </c>
    </row>
    <row r="1369" spans="1:7" ht="45.75" thickBot="1">
      <c r="A1369" s="201" t="s">
        <v>4715</v>
      </c>
      <c r="B1369" s="69" t="s">
        <v>4711</v>
      </c>
      <c r="C1369" s="69" t="s">
        <v>98</v>
      </c>
      <c r="D1369" s="69">
        <v>800</v>
      </c>
      <c r="E1369" s="69">
        <v>4000</v>
      </c>
      <c r="F1369" s="201" t="s">
        <v>4715</v>
      </c>
      <c r="G1369" s="69" t="s">
        <v>4706</v>
      </c>
    </row>
    <row r="1370" spans="1:7" ht="30.75" thickBot="1">
      <c r="A1370" s="201" t="s">
        <v>4715</v>
      </c>
      <c r="B1370" s="69" t="s">
        <v>412</v>
      </c>
      <c r="C1370" s="69" t="s">
        <v>98</v>
      </c>
      <c r="D1370" s="69">
        <v>540</v>
      </c>
      <c r="E1370" s="69">
        <v>3000</v>
      </c>
      <c r="F1370" s="201" t="s">
        <v>4715</v>
      </c>
      <c r="G1370" s="69" t="s">
        <v>4706</v>
      </c>
    </row>
    <row r="1371" spans="1:7" ht="30.75" thickBot="1">
      <c r="A1371" s="201" t="s">
        <v>4715</v>
      </c>
      <c r="B1371" s="69" t="s">
        <v>4712</v>
      </c>
      <c r="C1371" s="69" t="s">
        <v>98</v>
      </c>
      <c r="D1371" s="69">
        <v>122</v>
      </c>
      <c r="E1371" s="69">
        <v>3000</v>
      </c>
      <c r="F1371" s="201" t="s">
        <v>4715</v>
      </c>
      <c r="G1371" s="69" t="s">
        <v>4706</v>
      </c>
    </row>
    <row r="1372" spans="1:7" ht="30.75" thickBot="1">
      <c r="A1372" s="201" t="s">
        <v>4715</v>
      </c>
      <c r="B1372" s="69" t="s">
        <v>4713</v>
      </c>
      <c r="C1372" s="69" t="s">
        <v>1056</v>
      </c>
      <c r="D1372" s="69">
        <v>79</v>
      </c>
      <c r="E1372" s="69">
        <v>3000</v>
      </c>
      <c r="F1372" s="201" t="s">
        <v>4715</v>
      </c>
      <c r="G1372" s="69" t="s">
        <v>4706</v>
      </c>
    </row>
    <row r="1373" spans="1:7" ht="30.75" thickBot="1">
      <c r="A1373" s="201" t="s">
        <v>4715</v>
      </c>
      <c r="B1373" s="69" t="s">
        <v>532</v>
      </c>
      <c r="C1373" s="69" t="s">
        <v>98</v>
      </c>
      <c r="D1373" s="69">
        <v>120</v>
      </c>
      <c r="E1373" s="69">
        <v>5000</v>
      </c>
      <c r="F1373" s="201" t="s">
        <v>4715</v>
      </c>
      <c r="G1373" s="69" t="s">
        <v>4706</v>
      </c>
    </row>
    <row r="1374" spans="1:7" ht="30.75" thickBot="1">
      <c r="A1374" s="201" t="s">
        <v>4715</v>
      </c>
      <c r="B1374" s="69" t="s">
        <v>434</v>
      </c>
      <c r="C1374" s="69" t="s">
        <v>98</v>
      </c>
      <c r="D1374" s="69">
        <v>60</v>
      </c>
      <c r="E1374" s="69">
        <v>5000</v>
      </c>
      <c r="F1374" s="201" t="s">
        <v>4715</v>
      </c>
      <c r="G1374" s="69" t="s">
        <v>4706</v>
      </c>
    </row>
    <row r="1375" spans="1:7" ht="30.75" thickBot="1">
      <c r="A1375" s="201" t="s">
        <v>4715</v>
      </c>
      <c r="B1375" s="69" t="s">
        <v>4714</v>
      </c>
      <c r="C1375" s="69" t="s">
        <v>98</v>
      </c>
      <c r="D1375" s="69">
        <v>50</v>
      </c>
      <c r="E1375" s="69">
        <v>5000</v>
      </c>
      <c r="F1375" s="201" t="s">
        <v>4715</v>
      </c>
      <c r="G1375" s="69" t="s">
        <v>4706</v>
      </c>
    </row>
    <row r="1376" spans="1:7" ht="45.75" thickBot="1">
      <c r="A1376" s="352" t="s">
        <v>4828</v>
      </c>
      <c r="B1376" s="20" t="s">
        <v>4956</v>
      </c>
      <c r="C1376" s="359" t="s">
        <v>8</v>
      </c>
      <c r="D1376" s="190">
        <v>62</v>
      </c>
      <c r="E1376" s="190">
        <v>500</v>
      </c>
      <c r="F1376" s="352" t="s">
        <v>4828</v>
      </c>
      <c r="G1376" s="171" t="s">
        <v>4829</v>
      </c>
    </row>
    <row r="1377" spans="1:7" ht="45.75" thickBot="1">
      <c r="A1377" s="352" t="s">
        <v>4828</v>
      </c>
      <c r="B1377" s="21" t="s">
        <v>4957</v>
      </c>
      <c r="C1377" s="360" t="s">
        <v>8</v>
      </c>
      <c r="D1377" s="112">
        <v>120</v>
      </c>
      <c r="E1377" s="112">
        <v>2000</v>
      </c>
      <c r="F1377" s="23" t="s">
        <v>4828</v>
      </c>
      <c r="G1377" s="171" t="s">
        <v>4829</v>
      </c>
    </row>
    <row r="1378" spans="1:7" ht="45.75" thickBot="1">
      <c r="A1378" s="352" t="s">
        <v>4828</v>
      </c>
      <c r="B1378" s="21" t="s">
        <v>4958</v>
      </c>
      <c r="C1378" s="360" t="s">
        <v>8</v>
      </c>
      <c r="D1378" s="112">
        <v>60</v>
      </c>
      <c r="E1378" s="112">
        <v>1000</v>
      </c>
      <c r="F1378" s="23" t="s">
        <v>4828</v>
      </c>
      <c r="G1378" s="171" t="s">
        <v>4829</v>
      </c>
    </row>
    <row r="1379" spans="1:7" ht="45.75" thickBot="1">
      <c r="A1379" s="352" t="s">
        <v>4828</v>
      </c>
      <c r="B1379" s="21" t="s">
        <v>4959</v>
      </c>
      <c r="C1379" s="360" t="s">
        <v>8</v>
      </c>
      <c r="D1379" s="112">
        <v>40</v>
      </c>
      <c r="E1379" s="112">
        <v>1000</v>
      </c>
      <c r="F1379" s="23" t="s">
        <v>4828</v>
      </c>
      <c r="G1379" s="171" t="s">
        <v>4829</v>
      </c>
    </row>
    <row r="1380" spans="1:7" ht="45.75" thickBot="1">
      <c r="A1380" s="352" t="s">
        <v>4828</v>
      </c>
      <c r="B1380" s="339" t="s">
        <v>4960</v>
      </c>
      <c r="C1380" s="361" t="s">
        <v>8</v>
      </c>
      <c r="D1380" s="19">
        <v>50</v>
      </c>
      <c r="E1380" s="19">
        <v>1000</v>
      </c>
      <c r="F1380" s="353" t="s">
        <v>4828</v>
      </c>
      <c r="G1380" s="171" t="s">
        <v>4829</v>
      </c>
    </row>
    <row r="1381" spans="1:7" ht="60.75" thickBot="1">
      <c r="A1381" s="352" t="s">
        <v>4828</v>
      </c>
      <c r="B1381" s="20" t="s">
        <v>4961</v>
      </c>
      <c r="C1381" s="359" t="s">
        <v>8</v>
      </c>
      <c r="D1381" s="190">
        <v>62</v>
      </c>
      <c r="E1381" s="190">
        <v>250</v>
      </c>
      <c r="F1381" s="352" t="s">
        <v>4828</v>
      </c>
      <c r="G1381" s="171" t="s">
        <v>4962</v>
      </c>
    </row>
    <row r="1382" spans="1:7" ht="60.75" thickBot="1">
      <c r="A1382" s="352" t="s">
        <v>4828</v>
      </c>
      <c r="B1382" s="21" t="s">
        <v>4963</v>
      </c>
      <c r="C1382" s="360" t="s">
        <v>8</v>
      </c>
      <c r="D1382" s="112">
        <v>120</v>
      </c>
      <c r="E1382" s="112">
        <v>850</v>
      </c>
      <c r="F1382" s="23" t="s">
        <v>4828</v>
      </c>
      <c r="G1382" s="171" t="s">
        <v>4962</v>
      </c>
    </row>
    <row r="1383" spans="1:7" ht="60.75" thickBot="1">
      <c r="A1383" s="352" t="s">
        <v>4828</v>
      </c>
      <c r="B1383" s="21" t="s">
        <v>4964</v>
      </c>
      <c r="C1383" s="360" t="s">
        <v>8</v>
      </c>
      <c r="D1383" s="112">
        <v>60</v>
      </c>
      <c r="E1383" s="112">
        <v>450</v>
      </c>
      <c r="F1383" s="23" t="s">
        <v>4828</v>
      </c>
      <c r="G1383" s="171" t="s">
        <v>4962</v>
      </c>
    </row>
    <row r="1384" spans="1:7" ht="60.75" thickBot="1">
      <c r="A1384" s="352" t="s">
        <v>4828</v>
      </c>
      <c r="B1384" s="21" t="s">
        <v>4959</v>
      </c>
      <c r="C1384" s="360" t="s">
        <v>8</v>
      </c>
      <c r="D1384" s="112">
        <v>40</v>
      </c>
      <c r="E1384" s="112">
        <v>850</v>
      </c>
      <c r="F1384" s="23" t="s">
        <v>4828</v>
      </c>
      <c r="G1384" s="171" t="s">
        <v>4962</v>
      </c>
    </row>
    <row r="1385" spans="1:7" ht="60">
      <c r="A1385" s="352" t="s">
        <v>4828</v>
      </c>
      <c r="B1385" s="22" t="s">
        <v>4960</v>
      </c>
      <c r="C1385" s="362" t="s">
        <v>8</v>
      </c>
      <c r="D1385" s="174">
        <v>50</v>
      </c>
      <c r="E1385" s="174">
        <v>850</v>
      </c>
      <c r="F1385" s="134" t="s">
        <v>4828</v>
      </c>
      <c r="G1385" s="363" t="s">
        <v>4962</v>
      </c>
    </row>
    <row r="1386" spans="1:7" ht="75">
      <c r="A1386" s="201" t="s">
        <v>4974</v>
      </c>
      <c r="B1386" s="200" t="s">
        <v>5054</v>
      </c>
      <c r="C1386" s="203" t="s">
        <v>98</v>
      </c>
      <c r="D1386" s="364">
        <v>77.88</v>
      </c>
      <c r="E1386" s="365">
        <v>3000</v>
      </c>
      <c r="F1386" s="193" t="s">
        <v>4974</v>
      </c>
      <c r="G1386" s="201" t="s">
        <v>4985</v>
      </c>
    </row>
    <row r="1387" spans="1:7" ht="60">
      <c r="A1387" s="201" t="s">
        <v>4974</v>
      </c>
      <c r="B1387" s="200" t="s">
        <v>5055</v>
      </c>
      <c r="C1387" s="200" t="s">
        <v>82</v>
      </c>
      <c r="D1387" s="284">
        <v>60.18</v>
      </c>
      <c r="E1387" s="285">
        <v>4000</v>
      </c>
      <c r="F1387" s="201" t="s">
        <v>4974</v>
      </c>
      <c r="G1387" s="201" t="s">
        <v>4985</v>
      </c>
    </row>
    <row r="1388" spans="1:7" ht="75">
      <c r="A1388" s="201" t="s">
        <v>4974</v>
      </c>
      <c r="B1388" s="200" t="s">
        <v>5056</v>
      </c>
      <c r="C1388" s="200" t="s">
        <v>82</v>
      </c>
      <c r="D1388" s="284">
        <v>35.4</v>
      </c>
      <c r="E1388" s="285">
        <v>4000</v>
      </c>
      <c r="F1388" s="201" t="s">
        <v>4974</v>
      </c>
      <c r="G1388" s="201" t="s">
        <v>4985</v>
      </c>
    </row>
    <row r="1389" spans="1:7" ht="60">
      <c r="A1389" s="201" t="s">
        <v>4974</v>
      </c>
      <c r="B1389" s="200" t="s">
        <v>5057</v>
      </c>
      <c r="C1389" s="200" t="s">
        <v>82</v>
      </c>
      <c r="D1389" s="284">
        <v>212.4</v>
      </c>
      <c r="E1389" s="285">
        <v>2500</v>
      </c>
      <c r="F1389" s="201" t="s">
        <v>4974</v>
      </c>
      <c r="G1389" s="201" t="s">
        <v>4985</v>
      </c>
    </row>
    <row r="1390" spans="1:7" ht="60">
      <c r="A1390" s="201" t="s">
        <v>4974</v>
      </c>
      <c r="B1390" s="200" t="s">
        <v>5058</v>
      </c>
      <c r="C1390" s="200" t="s">
        <v>98</v>
      </c>
      <c r="D1390" s="284">
        <v>49.56</v>
      </c>
      <c r="E1390" s="285">
        <v>5000</v>
      </c>
      <c r="F1390" s="201" t="s">
        <v>4974</v>
      </c>
      <c r="G1390" s="201" t="s">
        <v>4985</v>
      </c>
    </row>
    <row r="1391" spans="1:7" ht="60">
      <c r="A1391" s="201" t="s">
        <v>4974</v>
      </c>
      <c r="B1391" s="200" t="s">
        <v>5059</v>
      </c>
      <c r="C1391" s="200" t="s">
        <v>98</v>
      </c>
      <c r="D1391" s="284">
        <v>149.86000000000001</v>
      </c>
      <c r="E1391" s="285">
        <v>1500</v>
      </c>
      <c r="F1391" s="201" t="s">
        <v>4974</v>
      </c>
      <c r="G1391" s="201" t="s">
        <v>4985</v>
      </c>
    </row>
    <row r="1392" spans="1:7" ht="75">
      <c r="A1392" s="201" t="s">
        <v>4974</v>
      </c>
      <c r="B1392" s="200" t="s">
        <v>5060</v>
      </c>
      <c r="C1392" s="200" t="s">
        <v>98</v>
      </c>
      <c r="D1392" s="284">
        <v>74.34</v>
      </c>
      <c r="E1392" s="285">
        <v>3000</v>
      </c>
      <c r="F1392" s="201" t="s">
        <v>4974</v>
      </c>
      <c r="G1392" s="201" t="s">
        <v>4985</v>
      </c>
    </row>
    <row r="1393" spans="1:7" ht="60">
      <c r="A1393" s="201" t="s">
        <v>4974</v>
      </c>
      <c r="B1393" s="200" t="s">
        <v>5061</v>
      </c>
      <c r="C1393" s="200" t="s">
        <v>98</v>
      </c>
      <c r="D1393" s="284">
        <v>165.2</v>
      </c>
      <c r="E1393" s="285">
        <v>500</v>
      </c>
      <c r="F1393" s="201" t="s">
        <v>4974</v>
      </c>
      <c r="G1393" s="201" t="s">
        <v>4985</v>
      </c>
    </row>
    <row r="1394" spans="1:7" ht="60">
      <c r="A1394" s="201" t="s">
        <v>4974</v>
      </c>
      <c r="B1394" s="200" t="s">
        <v>5062</v>
      </c>
      <c r="C1394" s="200" t="s">
        <v>98</v>
      </c>
      <c r="D1394" s="284">
        <v>685.58</v>
      </c>
      <c r="E1394" s="285">
        <v>300</v>
      </c>
      <c r="F1394" s="201" t="s">
        <v>4974</v>
      </c>
      <c r="G1394" s="201" t="s">
        <v>4985</v>
      </c>
    </row>
    <row r="1395" spans="1:7" ht="60">
      <c r="A1395" s="201" t="s">
        <v>4974</v>
      </c>
      <c r="B1395" s="200" t="s">
        <v>4712</v>
      </c>
      <c r="C1395" s="200" t="s">
        <v>98</v>
      </c>
      <c r="D1395" s="284">
        <v>143.96</v>
      </c>
      <c r="E1395" s="285">
        <v>200</v>
      </c>
      <c r="F1395" s="201" t="s">
        <v>4974</v>
      </c>
      <c r="G1395" s="201" t="s">
        <v>4985</v>
      </c>
    </row>
    <row r="1396" spans="1:7" ht="60">
      <c r="A1396" s="201" t="s">
        <v>4974</v>
      </c>
      <c r="B1396" s="200" t="s">
        <v>4713</v>
      </c>
      <c r="C1396" s="200" t="s">
        <v>98</v>
      </c>
      <c r="D1396" s="284">
        <v>93.22</v>
      </c>
      <c r="E1396" s="285">
        <v>200</v>
      </c>
      <c r="F1396" s="201" t="s">
        <v>4974</v>
      </c>
      <c r="G1396" s="201" t="s">
        <v>4985</v>
      </c>
    </row>
    <row r="1397" spans="1:7" ht="60">
      <c r="A1397" s="201" t="s">
        <v>4974</v>
      </c>
      <c r="B1397" s="200" t="s">
        <v>5063</v>
      </c>
      <c r="C1397" s="200" t="s">
        <v>98</v>
      </c>
      <c r="D1397" s="284">
        <v>49.56</v>
      </c>
      <c r="E1397" s="285">
        <v>500</v>
      </c>
      <c r="F1397" s="201" t="s">
        <v>4974</v>
      </c>
      <c r="G1397" s="201" t="s">
        <v>4985</v>
      </c>
    </row>
    <row r="1398" spans="1:7" ht="60">
      <c r="A1398" s="201" t="s">
        <v>4974</v>
      </c>
      <c r="B1398" s="200" t="s">
        <v>5064</v>
      </c>
      <c r="C1398" s="200" t="s">
        <v>98</v>
      </c>
      <c r="D1398" s="284">
        <v>92.04</v>
      </c>
      <c r="E1398" s="285">
        <v>1000</v>
      </c>
      <c r="F1398" s="201" t="s">
        <v>4974</v>
      </c>
      <c r="G1398" s="201" t="s">
        <v>4985</v>
      </c>
    </row>
    <row r="1399" spans="1:7" ht="60">
      <c r="A1399" s="201" t="s">
        <v>4974</v>
      </c>
      <c r="B1399" s="200" t="s">
        <v>5065</v>
      </c>
      <c r="C1399" s="200" t="s">
        <v>98</v>
      </c>
      <c r="D1399" s="284">
        <v>226.56</v>
      </c>
      <c r="E1399" s="285">
        <v>1000</v>
      </c>
      <c r="F1399" s="201" t="s">
        <v>4974</v>
      </c>
      <c r="G1399" s="201" t="s">
        <v>4985</v>
      </c>
    </row>
    <row r="1400" spans="1:7" ht="60">
      <c r="A1400" s="201" t="s">
        <v>4974</v>
      </c>
      <c r="B1400" s="200" t="s">
        <v>5066</v>
      </c>
      <c r="C1400" s="200" t="s">
        <v>98</v>
      </c>
      <c r="D1400" s="366">
        <v>274.94</v>
      </c>
      <c r="E1400" s="285">
        <v>300</v>
      </c>
      <c r="F1400" s="201" t="s">
        <v>4974</v>
      </c>
      <c r="G1400" s="201" t="s">
        <v>4985</v>
      </c>
    </row>
    <row r="1401" spans="1:7" ht="60">
      <c r="A1401" s="201" t="s">
        <v>4974</v>
      </c>
      <c r="B1401" s="200" t="s">
        <v>5067</v>
      </c>
      <c r="C1401" s="200" t="s">
        <v>98</v>
      </c>
      <c r="D1401" s="284">
        <v>261.95999999999998</v>
      </c>
      <c r="E1401" s="285">
        <v>300</v>
      </c>
      <c r="F1401" s="201" t="s">
        <v>4974</v>
      </c>
      <c r="G1401" s="201" t="s">
        <v>4985</v>
      </c>
    </row>
    <row r="1402" spans="1:7" ht="60">
      <c r="A1402" s="201" t="s">
        <v>4974</v>
      </c>
      <c r="B1402" s="200" t="s">
        <v>1522</v>
      </c>
      <c r="C1402" s="200" t="s">
        <v>98</v>
      </c>
      <c r="D1402" s="284">
        <v>77.88</v>
      </c>
      <c r="E1402" s="285">
        <v>1500</v>
      </c>
      <c r="F1402" s="201" t="s">
        <v>4974</v>
      </c>
      <c r="G1402" s="201" t="s">
        <v>4985</v>
      </c>
    </row>
    <row r="1403" spans="1:7" ht="60">
      <c r="A1403" s="201" t="s">
        <v>4974</v>
      </c>
      <c r="B1403" s="200" t="s">
        <v>5068</v>
      </c>
      <c r="C1403" s="200" t="s">
        <v>98</v>
      </c>
      <c r="D1403" s="284">
        <v>88.5</v>
      </c>
      <c r="E1403" s="285">
        <v>1000</v>
      </c>
      <c r="F1403" s="201" t="s">
        <v>4974</v>
      </c>
      <c r="G1403" s="201" t="s">
        <v>4985</v>
      </c>
    </row>
    <row r="1404" spans="1:7" ht="60">
      <c r="A1404" s="201" t="s">
        <v>4974</v>
      </c>
      <c r="B1404" s="200" t="s">
        <v>5069</v>
      </c>
      <c r="C1404" s="200" t="s">
        <v>98</v>
      </c>
      <c r="D1404" s="284">
        <v>218.3</v>
      </c>
      <c r="E1404" s="285">
        <v>1000</v>
      </c>
      <c r="F1404" s="201" t="s">
        <v>4974</v>
      </c>
      <c r="G1404" s="201" t="s">
        <v>4985</v>
      </c>
    </row>
    <row r="1405" spans="1:7" ht="60">
      <c r="A1405" s="201" t="s">
        <v>4974</v>
      </c>
      <c r="B1405" s="200" t="s">
        <v>5070</v>
      </c>
      <c r="C1405" s="200" t="s">
        <v>82</v>
      </c>
      <c r="D1405" s="284">
        <v>212.4</v>
      </c>
      <c r="E1405" s="285">
        <v>2500</v>
      </c>
      <c r="F1405" s="201" t="s">
        <v>4974</v>
      </c>
      <c r="G1405" s="201" t="s">
        <v>4985</v>
      </c>
    </row>
    <row r="1406" spans="1:7" ht="60">
      <c r="A1406" s="201" t="s">
        <v>4974</v>
      </c>
      <c r="B1406" s="200" t="s">
        <v>5071</v>
      </c>
      <c r="C1406" s="200" t="s">
        <v>82</v>
      </c>
      <c r="D1406" s="284">
        <v>113.28</v>
      </c>
      <c r="E1406" s="285">
        <v>2500</v>
      </c>
      <c r="F1406" s="201" t="s">
        <v>4974</v>
      </c>
      <c r="G1406" s="201" t="s">
        <v>4985</v>
      </c>
    </row>
    <row r="1407" spans="1:7" ht="60">
      <c r="A1407" s="201" t="s">
        <v>4974</v>
      </c>
      <c r="B1407" s="200" t="s">
        <v>1519</v>
      </c>
      <c r="C1407" s="200" t="s">
        <v>98</v>
      </c>
      <c r="D1407" s="284">
        <v>685.58</v>
      </c>
      <c r="E1407" s="285">
        <v>300</v>
      </c>
      <c r="F1407" s="201" t="s">
        <v>4974</v>
      </c>
      <c r="G1407" s="201" t="s">
        <v>4985</v>
      </c>
    </row>
    <row r="1408" spans="1:7" ht="75">
      <c r="A1408" s="201" t="s">
        <v>4974</v>
      </c>
      <c r="B1408" s="200" t="s">
        <v>5072</v>
      </c>
      <c r="C1408" s="200" t="s">
        <v>98</v>
      </c>
      <c r="D1408" s="284">
        <v>1003</v>
      </c>
      <c r="E1408" s="285">
        <v>300</v>
      </c>
      <c r="F1408" s="201" t="s">
        <v>4974</v>
      </c>
      <c r="G1408" s="201" t="s">
        <v>4985</v>
      </c>
    </row>
    <row r="1409" spans="1:7" ht="60">
      <c r="A1409" s="201" t="s">
        <v>4974</v>
      </c>
      <c r="B1409" s="200" t="s">
        <v>1521</v>
      </c>
      <c r="C1409" s="200" t="s">
        <v>98</v>
      </c>
      <c r="D1409" s="284">
        <v>165.2</v>
      </c>
      <c r="E1409" s="285">
        <v>500</v>
      </c>
      <c r="F1409" s="201" t="s">
        <v>4974</v>
      </c>
      <c r="G1409" s="201" t="s">
        <v>4985</v>
      </c>
    </row>
    <row r="1410" spans="1:7" ht="60">
      <c r="A1410" s="201" t="s">
        <v>4974</v>
      </c>
      <c r="B1410" s="200" t="s">
        <v>5073</v>
      </c>
      <c r="C1410" s="200" t="s">
        <v>82</v>
      </c>
      <c r="D1410" s="284">
        <v>47.2</v>
      </c>
      <c r="E1410" s="285">
        <v>500</v>
      </c>
      <c r="F1410" s="201" t="s">
        <v>4974</v>
      </c>
      <c r="G1410" s="201" t="s">
        <v>4985</v>
      </c>
    </row>
    <row r="1411" spans="1:7" ht="60">
      <c r="A1411" s="201" t="s">
        <v>4974</v>
      </c>
      <c r="B1411" s="200" t="s">
        <v>4712</v>
      </c>
      <c r="C1411" s="200" t="s">
        <v>98</v>
      </c>
      <c r="D1411" s="284">
        <v>143.96</v>
      </c>
      <c r="E1411" s="285">
        <v>300</v>
      </c>
      <c r="F1411" s="201" t="s">
        <v>4974</v>
      </c>
      <c r="G1411" s="201" t="s">
        <v>4985</v>
      </c>
    </row>
    <row r="1412" spans="1:7" ht="60">
      <c r="A1412" s="201" t="s">
        <v>4974</v>
      </c>
      <c r="B1412" s="200" t="s">
        <v>4713</v>
      </c>
      <c r="C1412" s="200" t="s">
        <v>98</v>
      </c>
      <c r="D1412" s="284">
        <v>93.22</v>
      </c>
      <c r="E1412" s="285">
        <v>300</v>
      </c>
      <c r="F1412" s="201" t="s">
        <v>4974</v>
      </c>
      <c r="G1412" s="201" t="s">
        <v>4985</v>
      </c>
    </row>
    <row r="1413" spans="1:7" ht="60">
      <c r="A1413" s="201" t="s">
        <v>4974</v>
      </c>
      <c r="B1413" s="200" t="s">
        <v>5063</v>
      </c>
      <c r="C1413" s="200" t="s">
        <v>98</v>
      </c>
      <c r="D1413" s="284">
        <v>49.56</v>
      </c>
      <c r="E1413" s="285">
        <v>200</v>
      </c>
      <c r="F1413" s="201" t="s">
        <v>4974</v>
      </c>
      <c r="G1413" s="201" t="s">
        <v>4985</v>
      </c>
    </row>
    <row r="1414" spans="1:7" ht="60">
      <c r="A1414" s="201" t="s">
        <v>4974</v>
      </c>
      <c r="B1414" s="201" t="s">
        <v>5074</v>
      </c>
      <c r="C1414" s="201" t="s">
        <v>98</v>
      </c>
      <c r="D1414" s="286">
        <v>49.56</v>
      </c>
      <c r="E1414" s="287">
        <v>100</v>
      </c>
      <c r="F1414" s="201" t="s">
        <v>4974</v>
      </c>
      <c r="G1414" s="201" t="s">
        <v>4985</v>
      </c>
    </row>
    <row r="1415" spans="1:7" ht="75">
      <c r="A1415" s="201" t="s">
        <v>4974</v>
      </c>
      <c r="B1415" s="201" t="s">
        <v>5075</v>
      </c>
      <c r="C1415" s="201" t="s">
        <v>8</v>
      </c>
      <c r="D1415" s="13">
        <v>44</v>
      </c>
      <c r="E1415" s="380">
        <v>4000</v>
      </c>
      <c r="F1415" s="201" t="s">
        <v>4974</v>
      </c>
      <c r="G1415" s="201" t="s">
        <v>5076</v>
      </c>
    </row>
    <row r="1416" spans="1:7" ht="75">
      <c r="A1416" s="201" t="s">
        <v>4974</v>
      </c>
      <c r="B1416" s="201" t="s">
        <v>5077</v>
      </c>
      <c r="C1416" s="201" t="s">
        <v>8</v>
      </c>
      <c r="D1416" s="13">
        <v>80</v>
      </c>
      <c r="E1416" s="380">
        <v>40000</v>
      </c>
      <c r="F1416" s="201" t="s">
        <v>4974</v>
      </c>
      <c r="G1416" s="201" t="s">
        <v>5076</v>
      </c>
    </row>
    <row r="1417" spans="1:7" ht="75">
      <c r="A1417" s="201" t="s">
        <v>4974</v>
      </c>
      <c r="B1417" s="201" t="s">
        <v>5078</v>
      </c>
      <c r="C1417" s="201" t="s">
        <v>8</v>
      </c>
      <c r="D1417" s="13">
        <v>70</v>
      </c>
      <c r="E1417" s="380">
        <v>30000</v>
      </c>
      <c r="F1417" s="201" t="s">
        <v>4974</v>
      </c>
      <c r="G1417" s="201" t="s">
        <v>5076</v>
      </c>
    </row>
    <row r="1418" spans="1:7" ht="75">
      <c r="A1418" s="201" t="s">
        <v>4974</v>
      </c>
      <c r="B1418" s="201" t="s">
        <v>5079</v>
      </c>
      <c r="C1418" s="201" t="s">
        <v>8</v>
      </c>
      <c r="D1418" s="13">
        <v>50</v>
      </c>
      <c r="E1418" s="380">
        <v>30000</v>
      </c>
      <c r="F1418" s="201" t="s">
        <v>4974</v>
      </c>
      <c r="G1418" s="201" t="s">
        <v>5076</v>
      </c>
    </row>
    <row r="1419" spans="1:7" ht="90">
      <c r="A1419" s="201" t="s">
        <v>4974</v>
      </c>
      <c r="B1419" s="201" t="s">
        <v>5080</v>
      </c>
      <c r="C1419" s="201" t="s">
        <v>8</v>
      </c>
      <c r="D1419" s="13">
        <v>110</v>
      </c>
      <c r="E1419" s="380">
        <v>30000</v>
      </c>
      <c r="F1419" s="201" t="s">
        <v>4974</v>
      </c>
      <c r="G1419" s="201" t="s">
        <v>5076</v>
      </c>
    </row>
    <row r="1420" spans="1:7" ht="105">
      <c r="A1420" s="201" t="s">
        <v>4974</v>
      </c>
      <c r="B1420" s="201" t="s">
        <v>5081</v>
      </c>
      <c r="C1420" s="201" t="s">
        <v>279</v>
      </c>
      <c r="D1420" s="13">
        <v>275</v>
      </c>
      <c r="E1420" s="380">
        <v>6000</v>
      </c>
      <c r="F1420" s="201" t="s">
        <v>4974</v>
      </c>
      <c r="G1420" s="201" t="s">
        <v>5076</v>
      </c>
    </row>
    <row r="1421" spans="1:7" ht="105">
      <c r="A1421" s="201" t="s">
        <v>4974</v>
      </c>
      <c r="B1421" s="201" t="s">
        <v>5082</v>
      </c>
      <c r="C1421" s="201" t="s">
        <v>279</v>
      </c>
      <c r="D1421" s="13">
        <v>350</v>
      </c>
      <c r="E1421" s="380">
        <v>6000</v>
      </c>
      <c r="F1421" s="201" t="s">
        <v>4974</v>
      </c>
      <c r="G1421" s="201" t="s">
        <v>5076</v>
      </c>
    </row>
    <row r="1422" spans="1:7" ht="75">
      <c r="A1422" s="201" t="s">
        <v>4974</v>
      </c>
      <c r="B1422" s="201" t="s">
        <v>5083</v>
      </c>
      <c r="C1422" s="201" t="s">
        <v>8</v>
      </c>
      <c r="D1422" s="13">
        <v>85</v>
      </c>
      <c r="E1422" s="380">
        <v>40000</v>
      </c>
      <c r="F1422" s="201" t="s">
        <v>4974</v>
      </c>
      <c r="G1422" s="201" t="s">
        <v>5076</v>
      </c>
    </row>
    <row r="1423" spans="1:7" ht="90">
      <c r="A1423" s="201" t="s">
        <v>4974</v>
      </c>
      <c r="B1423" s="201" t="s">
        <v>5084</v>
      </c>
      <c r="C1423" s="201" t="s">
        <v>8</v>
      </c>
      <c r="D1423" s="13">
        <v>120</v>
      </c>
      <c r="E1423" s="380">
        <v>30000</v>
      </c>
      <c r="F1423" s="201" t="s">
        <v>4974</v>
      </c>
      <c r="G1423" s="201" t="s">
        <v>5076</v>
      </c>
    </row>
    <row r="1424" spans="1:7" ht="75">
      <c r="A1424" s="201" t="s">
        <v>4974</v>
      </c>
      <c r="B1424" s="201" t="s">
        <v>5085</v>
      </c>
      <c r="C1424" s="201" t="s">
        <v>279</v>
      </c>
      <c r="D1424" s="13">
        <v>412</v>
      </c>
      <c r="E1424" s="380">
        <v>6000</v>
      </c>
      <c r="F1424" s="201" t="s">
        <v>4974</v>
      </c>
      <c r="G1424" s="201" t="s">
        <v>5076</v>
      </c>
    </row>
    <row r="1425" spans="1:7" ht="75">
      <c r="A1425" s="201" t="s">
        <v>4974</v>
      </c>
      <c r="B1425" s="201" t="s">
        <v>5086</v>
      </c>
      <c r="C1425" s="201" t="s">
        <v>279</v>
      </c>
      <c r="D1425" s="13">
        <v>311</v>
      </c>
      <c r="E1425" s="380">
        <v>6000</v>
      </c>
      <c r="F1425" s="201" t="s">
        <v>4974</v>
      </c>
      <c r="G1425" s="201" t="s">
        <v>5076</v>
      </c>
    </row>
    <row r="1426" spans="1:7" ht="90">
      <c r="A1426" s="201" t="s">
        <v>4974</v>
      </c>
      <c r="B1426" s="201" t="s">
        <v>5087</v>
      </c>
      <c r="C1426" s="201" t="s">
        <v>279</v>
      </c>
      <c r="D1426" s="13">
        <v>476</v>
      </c>
      <c r="E1426" s="380">
        <v>6000</v>
      </c>
      <c r="F1426" s="201" t="s">
        <v>4974</v>
      </c>
      <c r="G1426" s="201" t="s">
        <v>5076</v>
      </c>
    </row>
    <row r="1427" spans="1:7" ht="90">
      <c r="A1427" s="201" t="s">
        <v>4974</v>
      </c>
      <c r="B1427" s="201" t="s">
        <v>5088</v>
      </c>
      <c r="C1427" s="201" t="s">
        <v>279</v>
      </c>
      <c r="D1427" s="13">
        <v>330</v>
      </c>
      <c r="E1427" s="380">
        <v>6000</v>
      </c>
      <c r="F1427" s="201" t="s">
        <v>4974</v>
      </c>
      <c r="G1427" s="201" t="s">
        <v>5076</v>
      </c>
    </row>
    <row r="1428" spans="1:7" ht="75">
      <c r="A1428" s="201" t="s">
        <v>4974</v>
      </c>
      <c r="B1428" s="201" t="s">
        <v>5089</v>
      </c>
      <c r="C1428" s="201" t="s">
        <v>8</v>
      </c>
      <c r="D1428" s="13">
        <v>192</v>
      </c>
      <c r="E1428" s="380">
        <v>3000</v>
      </c>
      <c r="F1428" s="201" t="s">
        <v>4974</v>
      </c>
      <c r="G1428" s="201" t="s">
        <v>5076</v>
      </c>
    </row>
    <row r="1429" spans="1:7" ht="75">
      <c r="A1429" s="201" t="s">
        <v>4974</v>
      </c>
      <c r="B1429" s="201" t="s">
        <v>5090</v>
      </c>
      <c r="C1429" s="201" t="s">
        <v>8</v>
      </c>
      <c r="D1429" s="367">
        <v>186</v>
      </c>
      <c r="E1429" s="380">
        <v>3000</v>
      </c>
      <c r="F1429" s="201" t="s">
        <v>4974</v>
      </c>
      <c r="G1429" s="201" t="s">
        <v>5076</v>
      </c>
    </row>
    <row r="1430" spans="1:7" ht="75">
      <c r="A1430" s="201" t="s">
        <v>4974</v>
      </c>
      <c r="B1430" s="201" t="s">
        <v>5091</v>
      </c>
      <c r="C1430" s="201" t="s">
        <v>8</v>
      </c>
      <c r="D1430" s="13">
        <v>192</v>
      </c>
      <c r="E1430" s="380">
        <v>3000</v>
      </c>
      <c r="F1430" s="201" t="s">
        <v>4974</v>
      </c>
      <c r="G1430" s="201" t="s">
        <v>5076</v>
      </c>
    </row>
    <row r="1431" spans="1:7" ht="75">
      <c r="A1431" s="201" t="s">
        <v>4974</v>
      </c>
      <c r="B1431" s="201" t="s">
        <v>5092</v>
      </c>
      <c r="C1431" s="201" t="s">
        <v>8</v>
      </c>
      <c r="D1431" s="13">
        <v>186</v>
      </c>
      <c r="E1431" s="380">
        <v>3000</v>
      </c>
      <c r="F1431" s="201" t="s">
        <v>4974</v>
      </c>
      <c r="G1431" s="201" t="s">
        <v>5076</v>
      </c>
    </row>
    <row r="1432" spans="1:7" ht="75">
      <c r="A1432" s="201" t="s">
        <v>4974</v>
      </c>
      <c r="B1432" s="201" t="s">
        <v>5093</v>
      </c>
      <c r="C1432" s="201" t="s">
        <v>8</v>
      </c>
      <c r="D1432" s="13">
        <v>370</v>
      </c>
      <c r="E1432" s="380">
        <v>3000</v>
      </c>
      <c r="F1432" s="201" t="s">
        <v>4974</v>
      </c>
      <c r="G1432" s="201" t="s">
        <v>5076</v>
      </c>
    </row>
    <row r="1433" spans="1:7" ht="75">
      <c r="A1433" s="201" t="s">
        <v>4974</v>
      </c>
      <c r="B1433" s="201" t="s">
        <v>5094</v>
      </c>
      <c r="C1433" s="201" t="s">
        <v>8</v>
      </c>
      <c r="D1433" s="13">
        <v>359</v>
      </c>
      <c r="E1433" s="380">
        <v>3000</v>
      </c>
      <c r="F1433" s="201" t="s">
        <v>4974</v>
      </c>
      <c r="G1433" s="201" t="s">
        <v>5076</v>
      </c>
    </row>
    <row r="1434" spans="1:7" ht="75">
      <c r="A1434" s="201" t="s">
        <v>4974</v>
      </c>
      <c r="B1434" s="201" t="s">
        <v>5095</v>
      </c>
      <c r="C1434" s="201" t="s">
        <v>8</v>
      </c>
      <c r="D1434" s="13">
        <v>359</v>
      </c>
      <c r="E1434" s="380">
        <v>3000</v>
      </c>
      <c r="F1434" s="201" t="s">
        <v>4974</v>
      </c>
      <c r="G1434" s="201" t="s">
        <v>5076</v>
      </c>
    </row>
    <row r="1435" spans="1:7" ht="75">
      <c r="A1435" s="201" t="s">
        <v>4974</v>
      </c>
      <c r="B1435" s="201" t="s">
        <v>5096</v>
      </c>
      <c r="C1435" s="201" t="s">
        <v>8</v>
      </c>
      <c r="D1435" s="13">
        <v>349</v>
      </c>
      <c r="E1435" s="380">
        <v>3000</v>
      </c>
      <c r="F1435" s="201" t="s">
        <v>4974</v>
      </c>
      <c r="G1435" s="201" t="s">
        <v>5076</v>
      </c>
    </row>
    <row r="1436" spans="1:7" ht="75">
      <c r="A1436" s="201" t="s">
        <v>4974</v>
      </c>
      <c r="B1436" s="201" t="s">
        <v>5097</v>
      </c>
      <c r="C1436" s="201" t="s">
        <v>8</v>
      </c>
      <c r="D1436" s="13">
        <v>132</v>
      </c>
      <c r="E1436" s="380">
        <v>3000</v>
      </c>
      <c r="F1436" s="201" t="s">
        <v>4974</v>
      </c>
      <c r="G1436" s="201" t="s">
        <v>5076</v>
      </c>
    </row>
    <row r="1437" spans="1:7" ht="75">
      <c r="A1437" s="201" t="s">
        <v>4974</v>
      </c>
      <c r="B1437" s="201" t="s">
        <v>5098</v>
      </c>
      <c r="C1437" s="201" t="s">
        <v>8</v>
      </c>
      <c r="D1437" s="13">
        <v>197</v>
      </c>
      <c r="E1437" s="380">
        <v>3000</v>
      </c>
      <c r="F1437" s="201" t="s">
        <v>4974</v>
      </c>
      <c r="G1437" s="201" t="s">
        <v>5076</v>
      </c>
    </row>
    <row r="1438" spans="1:7" ht="75">
      <c r="A1438" s="201" t="s">
        <v>4974</v>
      </c>
      <c r="B1438" s="201" t="s">
        <v>5099</v>
      </c>
      <c r="C1438" s="201" t="s">
        <v>8</v>
      </c>
      <c r="D1438" s="13">
        <v>196</v>
      </c>
      <c r="E1438" s="380">
        <v>1500</v>
      </c>
      <c r="F1438" s="201" t="s">
        <v>4974</v>
      </c>
      <c r="G1438" s="201" t="s">
        <v>5076</v>
      </c>
    </row>
    <row r="1439" spans="1:7" ht="75">
      <c r="A1439" s="201" t="s">
        <v>4974</v>
      </c>
      <c r="B1439" s="201" t="s">
        <v>4713</v>
      </c>
      <c r="C1439" s="201" t="s">
        <v>8</v>
      </c>
      <c r="D1439" s="13">
        <v>79</v>
      </c>
      <c r="E1439" s="380">
        <v>4000</v>
      </c>
      <c r="F1439" s="201" t="s">
        <v>4974</v>
      </c>
      <c r="G1439" s="201" t="s">
        <v>5076</v>
      </c>
    </row>
    <row r="1440" spans="1:7" ht="75">
      <c r="A1440" s="201" t="s">
        <v>4974</v>
      </c>
      <c r="B1440" s="201" t="s">
        <v>5100</v>
      </c>
      <c r="C1440" s="201" t="s">
        <v>8</v>
      </c>
      <c r="D1440" s="13">
        <v>470</v>
      </c>
      <c r="E1440" s="380">
        <v>1500</v>
      </c>
      <c r="F1440" s="201" t="s">
        <v>4974</v>
      </c>
      <c r="G1440" s="201" t="s">
        <v>5076</v>
      </c>
    </row>
    <row r="1441" spans="1:7" ht="75">
      <c r="A1441" s="201" t="s">
        <v>4974</v>
      </c>
      <c r="B1441" s="201" t="s">
        <v>5101</v>
      </c>
      <c r="C1441" s="201" t="s">
        <v>8</v>
      </c>
      <c r="D1441" s="13">
        <v>500</v>
      </c>
      <c r="E1441" s="380">
        <v>1500</v>
      </c>
      <c r="F1441" s="201" t="s">
        <v>4974</v>
      </c>
      <c r="G1441" s="201" t="s">
        <v>5076</v>
      </c>
    </row>
    <row r="1442" spans="1:7" ht="75">
      <c r="A1442" s="201" t="s">
        <v>4974</v>
      </c>
      <c r="B1442" s="201" t="s">
        <v>5102</v>
      </c>
      <c r="C1442" s="201" t="s">
        <v>8</v>
      </c>
      <c r="D1442" s="13">
        <v>835</v>
      </c>
      <c r="E1442" s="380">
        <v>1500</v>
      </c>
      <c r="F1442" s="201" t="s">
        <v>4974</v>
      </c>
      <c r="G1442" s="201" t="s">
        <v>5076</v>
      </c>
    </row>
    <row r="1443" spans="1:7" ht="75">
      <c r="A1443" s="201" t="s">
        <v>4974</v>
      </c>
      <c r="B1443" s="201" t="s">
        <v>5103</v>
      </c>
      <c r="C1443" s="201" t="s">
        <v>8</v>
      </c>
      <c r="D1443" s="13">
        <v>830</v>
      </c>
      <c r="E1443" s="380">
        <v>1500</v>
      </c>
      <c r="F1443" s="201" t="s">
        <v>4974</v>
      </c>
      <c r="G1443" s="201" t="s">
        <v>5076</v>
      </c>
    </row>
    <row r="1444" spans="1:7" ht="75">
      <c r="A1444" s="201" t="s">
        <v>4974</v>
      </c>
      <c r="B1444" s="201" t="s">
        <v>5104</v>
      </c>
      <c r="C1444" s="201" t="s">
        <v>8</v>
      </c>
      <c r="D1444" s="13">
        <v>888</v>
      </c>
      <c r="E1444" s="380">
        <v>1500</v>
      </c>
      <c r="F1444" s="201" t="s">
        <v>4974</v>
      </c>
      <c r="G1444" s="201" t="s">
        <v>5076</v>
      </c>
    </row>
    <row r="1445" spans="1:7" ht="75">
      <c r="A1445" s="201" t="s">
        <v>4974</v>
      </c>
      <c r="B1445" s="201" t="s">
        <v>5105</v>
      </c>
      <c r="C1445" s="201" t="s">
        <v>8</v>
      </c>
      <c r="D1445" s="13">
        <v>861</v>
      </c>
      <c r="E1445" s="380">
        <v>1500</v>
      </c>
      <c r="F1445" s="201" t="s">
        <v>4974</v>
      </c>
      <c r="G1445" s="201" t="s">
        <v>5076</v>
      </c>
    </row>
    <row r="1446" spans="1:7" ht="75">
      <c r="A1446" s="201" t="s">
        <v>4974</v>
      </c>
      <c r="B1446" s="201" t="s">
        <v>5106</v>
      </c>
      <c r="C1446" s="201" t="s">
        <v>8</v>
      </c>
      <c r="D1446" s="13">
        <v>110</v>
      </c>
      <c r="E1446" s="380">
        <v>3000</v>
      </c>
      <c r="F1446" s="201" t="s">
        <v>4974</v>
      </c>
      <c r="G1446" s="201" t="s">
        <v>5076</v>
      </c>
    </row>
    <row r="1447" spans="1:7" ht="75">
      <c r="A1447" s="201" t="s">
        <v>4974</v>
      </c>
      <c r="B1447" s="201" t="s">
        <v>5107</v>
      </c>
      <c r="C1447" s="201" t="s">
        <v>8</v>
      </c>
      <c r="D1447" s="13">
        <v>64</v>
      </c>
      <c r="E1447" s="380">
        <v>3000</v>
      </c>
      <c r="F1447" s="201" t="s">
        <v>4974</v>
      </c>
      <c r="G1447" s="201" t="s">
        <v>5076</v>
      </c>
    </row>
    <row r="1448" spans="1:7" ht="75">
      <c r="A1448" s="201" t="s">
        <v>4974</v>
      </c>
      <c r="B1448" s="201" t="s">
        <v>5108</v>
      </c>
      <c r="C1448" s="201" t="s">
        <v>8</v>
      </c>
      <c r="D1448" s="13">
        <v>185</v>
      </c>
      <c r="E1448" s="380">
        <v>3000</v>
      </c>
      <c r="F1448" s="201" t="s">
        <v>4974</v>
      </c>
      <c r="G1448" s="201" t="s">
        <v>5076</v>
      </c>
    </row>
    <row r="1449" spans="1:7" ht="75">
      <c r="A1449" s="201" t="s">
        <v>4974</v>
      </c>
      <c r="B1449" s="200" t="s">
        <v>5109</v>
      </c>
      <c r="C1449" s="201" t="s">
        <v>8</v>
      </c>
      <c r="D1449" s="201" t="s">
        <v>5110</v>
      </c>
      <c r="E1449" s="380">
        <v>600</v>
      </c>
      <c r="F1449" s="201" t="s">
        <v>4974</v>
      </c>
      <c r="G1449" s="201" t="s">
        <v>5076</v>
      </c>
    </row>
    <row r="1450" spans="1:7" ht="75">
      <c r="A1450" s="201" t="s">
        <v>4974</v>
      </c>
      <c r="B1450" s="201" t="s">
        <v>5111</v>
      </c>
      <c r="C1450" s="62" t="s">
        <v>8</v>
      </c>
      <c r="D1450" s="201" t="s">
        <v>5112</v>
      </c>
      <c r="E1450" s="381">
        <v>600</v>
      </c>
      <c r="F1450" s="201" t="s">
        <v>4974</v>
      </c>
      <c r="G1450" s="201" t="s">
        <v>5076</v>
      </c>
    </row>
    <row r="1451" spans="1:7" ht="75">
      <c r="A1451" s="201" t="s">
        <v>4974</v>
      </c>
      <c r="B1451" s="201" t="s">
        <v>5113</v>
      </c>
      <c r="C1451" s="62" t="s">
        <v>8</v>
      </c>
      <c r="D1451" s="13">
        <v>127</v>
      </c>
      <c r="E1451" s="381">
        <v>3000</v>
      </c>
      <c r="F1451" s="201" t="s">
        <v>4974</v>
      </c>
      <c r="G1451" s="201" t="s">
        <v>5076</v>
      </c>
    </row>
    <row r="1452" spans="1:7" ht="75">
      <c r="A1452" s="201" t="s">
        <v>4974</v>
      </c>
      <c r="B1452" s="201" t="s">
        <v>5114</v>
      </c>
      <c r="C1452" s="201" t="s">
        <v>8</v>
      </c>
      <c r="D1452" s="201" t="s">
        <v>5115</v>
      </c>
      <c r="E1452" s="380">
        <v>600</v>
      </c>
      <c r="F1452" s="201" t="s">
        <v>4974</v>
      </c>
      <c r="G1452" s="201" t="s">
        <v>5076</v>
      </c>
    </row>
    <row r="1453" spans="1:7" ht="75">
      <c r="A1453" s="201" t="s">
        <v>4974</v>
      </c>
      <c r="B1453" s="201" t="s">
        <v>5116</v>
      </c>
      <c r="C1453" s="201" t="s">
        <v>8</v>
      </c>
      <c r="D1453" s="201" t="s">
        <v>5117</v>
      </c>
      <c r="E1453" s="380">
        <v>600</v>
      </c>
      <c r="F1453" s="201" t="s">
        <v>4974</v>
      </c>
      <c r="G1453" s="201" t="s">
        <v>5076</v>
      </c>
    </row>
    <row r="1454" spans="1:7" ht="75">
      <c r="A1454" s="201" t="s">
        <v>4974</v>
      </c>
      <c r="B1454" s="201" t="s">
        <v>5118</v>
      </c>
      <c r="C1454" s="201" t="s">
        <v>82</v>
      </c>
      <c r="D1454" s="13">
        <v>187</v>
      </c>
      <c r="E1454" s="380">
        <v>4000</v>
      </c>
      <c r="F1454" s="201" t="s">
        <v>4974</v>
      </c>
      <c r="G1454" s="201" t="s">
        <v>5076</v>
      </c>
    </row>
    <row r="1455" spans="1:7" ht="75">
      <c r="A1455" s="201" t="s">
        <v>4974</v>
      </c>
      <c r="B1455" s="201" t="s">
        <v>5119</v>
      </c>
      <c r="C1455" s="201" t="s">
        <v>82</v>
      </c>
      <c r="D1455" s="13">
        <v>135</v>
      </c>
      <c r="E1455" s="380">
        <v>4000</v>
      </c>
      <c r="F1455" s="201" t="s">
        <v>4974</v>
      </c>
      <c r="G1455" s="201" t="s">
        <v>5076</v>
      </c>
    </row>
    <row r="1456" spans="1:7" ht="75">
      <c r="A1456" s="201" t="s">
        <v>4974</v>
      </c>
      <c r="B1456" s="201" t="s">
        <v>5120</v>
      </c>
      <c r="C1456" s="201" t="s">
        <v>8</v>
      </c>
      <c r="D1456" s="13">
        <v>42</v>
      </c>
      <c r="E1456" s="380">
        <v>36000</v>
      </c>
      <c r="F1456" s="201" t="s">
        <v>4974</v>
      </c>
      <c r="G1456" s="201" t="s">
        <v>5076</v>
      </c>
    </row>
    <row r="1457" spans="1:7" ht="75">
      <c r="A1457" s="201" t="s">
        <v>4974</v>
      </c>
      <c r="B1457" s="201" t="s">
        <v>5074</v>
      </c>
      <c r="C1457" s="201" t="s">
        <v>8</v>
      </c>
      <c r="D1457" s="13">
        <v>42</v>
      </c>
      <c r="E1457" s="380">
        <v>36000</v>
      </c>
      <c r="F1457" s="201" t="s">
        <v>4974</v>
      </c>
      <c r="G1457" s="201" t="s">
        <v>5076</v>
      </c>
    </row>
    <row r="1458" spans="1:7" ht="75">
      <c r="A1458" s="201" t="s">
        <v>4974</v>
      </c>
      <c r="B1458" s="201" t="s">
        <v>5121</v>
      </c>
      <c r="C1458" s="201" t="s">
        <v>8</v>
      </c>
      <c r="D1458" s="13">
        <v>381</v>
      </c>
      <c r="E1458" s="380">
        <v>800</v>
      </c>
      <c r="F1458" s="201" t="s">
        <v>4974</v>
      </c>
      <c r="G1458" s="201" t="s">
        <v>5076</v>
      </c>
    </row>
    <row r="1459" spans="1:7" ht="75">
      <c r="A1459" s="201" t="s">
        <v>4974</v>
      </c>
      <c r="B1459" s="201" t="s">
        <v>5122</v>
      </c>
      <c r="C1459" s="201" t="s">
        <v>8</v>
      </c>
      <c r="D1459" s="13">
        <v>355</v>
      </c>
      <c r="E1459" s="380">
        <v>800</v>
      </c>
      <c r="F1459" s="201" t="s">
        <v>4974</v>
      </c>
      <c r="G1459" s="201" t="s">
        <v>5076</v>
      </c>
    </row>
    <row r="1460" spans="1:7" ht="105">
      <c r="A1460" s="201" t="s">
        <v>4974</v>
      </c>
      <c r="B1460" s="201" t="s">
        <v>5123</v>
      </c>
      <c r="C1460" s="201" t="s">
        <v>8</v>
      </c>
      <c r="D1460" s="13">
        <v>560</v>
      </c>
      <c r="E1460" s="380">
        <v>800</v>
      </c>
      <c r="F1460" s="201" t="s">
        <v>4974</v>
      </c>
      <c r="G1460" s="201" t="s">
        <v>5076</v>
      </c>
    </row>
    <row r="1461" spans="1:7" ht="75">
      <c r="A1461" s="201" t="s">
        <v>4974</v>
      </c>
      <c r="B1461" s="201" t="s">
        <v>5124</v>
      </c>
      <c r="C1461" s="201" t="s">
        <v>8</v>
      </c>
      <c r="D1461" s="13">
        <v>26</v>
      </c>
      <c r="E1461" s="380">
        <v>15000</v>
      </c>
      <c r="F1461" s="201" t="s">
        <v>4974</v>
      </c>
      <c r="G1461" s="201" t="s">
        <v>5076</v>
      </c>
    </row>
    <row r="1462" spans="1:7" ht="75">
      <c r="A1462" s="201" t="s">
        <v>4974</v>
      </c>
      <c r="B1462" s="201" t="s">
        <v>5125</v>
      </c>
      <c r="C1462" s="201" t="s">
        <v>279</v>
      </c>
      <c r="D1462" s="13">
        <v>540</v>
      </c>
      <c r="E1462" s="380">
        <v>800</v>
      </c>
      <c r="F1462" s="201" t="s">
        <v>4974</v>
      </c>
      <c r="G1462" s="201" t="s">
        <v>5076</v>
      </c>
    </row>
    <row r="1463" spans="1:7" ht="75">
      <c r="A1463" s="201" t="s">
        <v>4974</v>
      </c>
      <c r="B1463" s="200" t="s">
        <v>5126</v>
      </c>
      <c r="C1463" s="200" t="s">
        <v>8</v>
      </c>
      <c r="D1463" s="29">
        <v>428</v>
      </c>
      <c r="E1463" s="380">
        <v>800</v>
      </c>
      <c r="F1463" s="201" t="s">
        <v>4974</v>
      </c>
      <c r="G1463" s="201" t="s">
        <v>5076</v>
      </c>
    </row>
    <row r="1464" spans="1:7" ht="75">
      <c r="A1464" s="201" t="s">
        <v>4974</v>
      </c>
      <c r="B1464" s="201" t="s">
        <v>5127</v>
      </c>
      <c r="C1464" s="201" t="s">
        <v>8</v>
      </c>
      <c r="D1464" s="13">
        <v>433</v>
      </c>
      <c r="E1464" s="380">
        <v>800</v>
      </c>
      <c r="F1464" s="201" t="s">
        <v>4974</v>
      </c>
      <c r="G1464" s="201" t="s">
        <v>5076</v>
      </c>
    </row>
    <row r="1465" spans="1:7" ht="75">
      <c r="A1465" s="201" t="s">
        <v>4974</v>
      </c>
      <c r="B1465" s="201" t="s">
        <v>4712</v>
      </c>
      <c r="C1465" s="201" t="s">
        <v>8</v>
      </c>
      <c r="D1465" s="13">
        <v>122</v>
      </c>
      <c r="E1465" s="380">
        <v>6000</v>
      </c>
      <c r="F1465" s="201" t="s">
        <v>4974</v>
      </c>
      <c r="G1465" s="201" t="s">
        <v>5076</v>
      </c>
    </row>
    <row r="1466" spans="1:7" ht="75">
      <c r="A1466" s="201" t="s">
        <v>4974</v>
      </c>
      <c r="B1466" s="201" t="s">
        <v>5128</v>
      </c>
      <c r="C1466" s="201" t="s">
        <v>8</v>
      </c>
      <c r="D1466" s="13">
        <v>760</v>
      </c>
      <c r="E1466" s="380">
        <v>800</v>
      </c>
      <c r="F1466" s="201" t="s">
        <v>4974</v>
      </c>
      <c r="G1466" s="201" t="s">
        <v>5076</v>
      </c>
    </row>
    <row r="1467" spans="1:7" ht="75">
      <c r="A1467" s="201" t="s">
        <v>4974</v>
      </c>
      <c r="B1467" s="201" t="s">
        <v>5129</v>
      </c>
      <c r="C1467" s="201" t="s">
        <v>8</v>
      </c>
      <c r="D1467" s="13">
        <v>800</v>
      </c>
      <c r="E1467" s="380">
        <v>800</v>
      </c>
      <c r="F1467" s="201" t="s">
        <v>4974</v>
      </c>
      <c r="G1467" s="201" t="s">
        <v>5076</v>
      </c>
    </row>
    <row r="1468" spans="1:7" ht="75">
      <c r="A1468" s="201" t="s">
        <v>4974</v>
      </c>
      <c r="B1468" s="201" t="s">
        <v>5130</v>
      </c>
      <c r="C1468" s="201" t="s">
        <v>8</v>
      </c>
      <c r="D1468" s="201" t="s">
        <v>5131</v>
      </c>
      <c r="E1468" s="380">
        <v>600</v>
      </c>
      <c r="F1468" s="201" t="s">
        <v>4974</v>
      </c>
      <c r="G1468" s="201" t="s">
        <v>5076</v>
      </c>
    </row>
    <row r="1469" spans="1:7" ht="75">
      <c r="A1469" s="201" t="s">
        <v>4974</v>
      </c>
      <c r="B1469" s="201" t="s">
        <v>5132</v>
      </c>
      <c r="C1469" s="201" t="s">
        <v>8</v>
      </c>
      <c r="D1469" s="201" t="s">
        <v>5133</v>
      </c>
      <c r="E1469" s="380">
        <v>600</v>
      </c>
      <c r="F1469" s="201" t="s">
        <v>4974</v>
      </c>
      <c r="G1469" s="201" t="s">
        <v>5076</v>
      </c>
    </row>
    <row r="1470" spans="1:7" ht="75">
      <c r="A1470" s="201" t="s">
        <v>4974</v>
      </c>
      <c r="B1470" s="201" t="s">
        <v>5134</v>
      </c>
      <c r="C1470" s="201" t="s">
        <v>8</v>
      </c>
      <c r="D1470" s="201" t="s">
        <v>5135</v>
      </c>
      <c r="E1470" s="380">
        <v>600</v>
      </c>
      <c r="F1470" s="201" t="s">
        <v>4974</v>
      </c>
      <c r="G1470" s="201" t="s">
        <v>5076</v>
      </c>
    </row>
    <row r="1471" spans="1:7" ht="75">
      <c r="A1471" s="201" t="s">
        <v>4974</v>
      </c>
      <c r="B1471" s="201" t="s">
        <v>5136</v>
      </c>
      <c r="C1471" s="201" t="s">
        <v>8</v>
      </c>
      <c r="D1471" s="201" t="s">
        <v>5137</v>
      </c>
      <c r="E1471" s="380">
        <v>600</v>
      </c>
      <c r="F1471" s="201" t="s">
        <v>4974</v>
      </c>
      <c r="G1471" s="201" t="s">
        <v>5076</v>
      </c>
    </row>
    <row r="1472" spans="1:7" ht="75">
      <c r="A1472" s="201" t="s">
        <v>4974</v>
      </c>
      <c r="B1472" s="201" t="s">
        <v>5138</v>
      </c>
      <c r="C1472" s="201" t="s">
        <v>8</v>
      </c>
      <c r="D1472" s="13">
        <v>90</v>
      </c>
      <c r="E1472" s="380">
        <v>40000</v>
      </c>
      <c r="F1472" s="201" t="s">
        <v>4974</v>
      </c>
      <c r="G1472" s="201" t="s">
        <v>5076</v>
      </c>
    </row>
    <row r="1473" spans="1:7" ht="75">
      <c r="A1473" s="201" t="s">
        <v>4974</v>
      </c>
      <c r="B1473" s="201" t="s">
        <v>5062</v>
      </c>
      <c r="C1473" s="201" t="s">
        <v>8</v>
      </c>
      <c r="D1473" s="13">
        <v>581</v>
      </c>
      <c r="E1473" s="380">
        <v>800</v>
      </c>
      <c r="F1473" s="201" t="s">
        <v>4974</v>
      </c>
      <c r="G1473" s="201" t="s">
        <v>5076</v>
      </c>
    </row>
    <row r="1474" spans="1:7" ht="75">
      <c r="A1474" s="201" t="s">
        <v>4974</v>
      </c>
      <c r="B1474" s="201" t="s">
        <v>1519</v>
      </c>
      <c r="C1474" s="201" t="s">
        <v>8</v>
      </c>
      <c r="D1474" s="13">
        <v>581</v>
      </c>
      <c r="E1474" s="381">
        <v>800</v>
      </c>
      <c r="F1474" s="201" t="s">
        <v>4974</v>
      </c>
      <c r="G1474" s="201" t="s">
        <v>5076</v>
      </c>
    </row>
    <row r="1475" spans="1:7" ht="75">
      <c r="A1475" s="201" t="s">
        <v>4974</v>
      </c>
      <c r="B1475" s="201" t="s">
        <v>5139</v>
      </c>
      <c r="C1475" s="201" t="s">
        <v>8</v>
      </c>
      <c r="D1475" s="13">
        <v>850</v>
      </c>
      <c r="E1475" s="381">
        <v>10000</v>
      </c>
      <c r="F1475" s="201" t="s">
        <v>4974</v>
      </c>
      <c r="G1475" s="201" t="s">
        <v>5076</v>
      </c>
    </row>
    <row r="1476" spans="1:7" ht="75">
      <c r="A1476" s="201" t="s">
        <v>4974</v>
      </c>
      <c r="B1476" s="201" t="s">
        <v>5140</v>
      </c>
      <c r="C1476" s="201" t="s">
        <v>8</v>
      </c>
      <c r="D1476" s="13">
        <v>60</v>
      </c>
      <c r="E1476" s="381">
        <v>15000</v>
      </c>
      <c r="F1476" s="201" t="s">
        <v>4974</v>
      </c>
      <c r="G1476" s="201" t="s">
        <v>5076</v>
      </c>
    </row>
    <row r="1477" spans="1:7" ht="75">
      <c r="A1477" s="201" t="s">
        <v>4974</v>
      </c>
      <c r="B1477" s="201" t="s">
        <v>5141</v>
      </c>
      <c r="C1477" s="201" t="s">
        <v>8</v>
      </c>
      <c r="D1477" s="13">
        <v>63</v>
      </c>
      <c r="E1477" s="381">
        <v>15000</v>
      </c>
      <c r="F1477" s="201" t="s">
        <v>4974</v>
      </c>
      <c r="G1477" s="201" t="s">
        <v>5076</v>
      </c>
    </row>
    <row r="1478" spans="1:7" ht="75">
      <c r="A1478" s="201" t="s">
        <v>4974</v>
      </c>
      <c r="B1478" s="201" t="s">
        <v>5142</v>
      </c>
      <c r="C1478" s="201" t="s">
        <v>8</v>
      </c>
      <c r="D1478" s="13"/>
      <c r="E1478" s="381">
        <v>12000</v>
      </c>
      <c r="F1478" s="201" t="s">
        <v>4974</v>
      </c>
      <c r="G1478" s="201" t="s">
        <v>5076</v>
      </c>
    </row>
    <row r="1479" spans="1:7" ht="75">
      <c r="A1479" s="201" t="s">
        <v>4974</v>
      </c>
      <c r="B1479" s="201" t="s">
        <v>5143</v>
      </c>
      <c r="C1479" s="201" t="s">
        <v>82</v>
      </c>
      <c r="D1479" s="13">
        <v>48</v>
      </c>
      <c r="E1479" s="381">
        <v>8000</v>
      </c>
      <c r="F1479" s="201" t="s">
        <v>4974</v>
      </c>
      <c r="G1479" s="201" t="s">
        <v>5076</v>
      </c>
    </row>
    <row r="1480" spans="1:7" ht="75">
      <c r="A1480" s="201" t="s">
        <v>4974</v>
      </c>
      <c r="B1480" s="201" t="s">
        <v>5144</v>
      </c>
      <c r="C1480" s="193" t="s">
        <v>82</v>
      </c>
      <c r="D1480" s="122">
        <v>51</v>
      </c>
      <c r="E1480" s="380">
        <v>8000</v>
      </c>
      <c r="F1480" s="201" t="s">
        <v>4974</v>
      </c>
      <c r="G1480" s="201" t="s">
        <v>5076</v>
      </c>
    </row>
    <row r="1481" spans="1:7" ht="75">
      <c r="A1481" s="201" t="s">
        <v>4974</v>
      </c>
      <c r="B1481" s="201" t="s">
        <v>5145</v>
      </c>
      <c r="C1481" s="201" t="s">
        <v>82</v>
      </c>
      <c r="D1481" s="13">
        <v>28</v>
      </c>
      <c r="E1481" s="380">
        <v>8000</v>
      </c>
      <c r="F1481" s="201" t="s">
        <v>4974</v>
      </c>
      <c r="G1481" s="201" t="s">
        <v>5076</v>
      </c>
    </row>
    <row r="1482" spans="1:7" ht="75">
      <c r="A1482" s="201" t="s">
        <v>4974</v>
      </c>
      <c r="B1482" s="201" t="s">
        <v>5146</v>
      </c>
      <c r="C1482" s="201" t="s">
        <v>82</v>
      </c>
      <c r="D1482" s="13">
        <v>30</v>
      </c>
      <c r="E1482" s="380">
        <v>8000</v>
      </c>
      <c r="F1482" s="201" t="s">
        <v>4974</v>
      </c>
      <c r="G1482" s="201" t="s">
        <v>5076</v>
      </c>
    </row>
    <row r="1483" spans="1:7" ht="75">
      <c r="A1483" s="201" t="s">
        <v>4974</v>
      </c>
      <c r="B1483" s="201" t="s">
        <v>5147</v>
      </c>
      <c r="C1483" s="201" t="s">
        <v>8</v>
      </c>
      <c r="D1483" s="13">
        <v>523</v>
      </c>
      <c r="E1483" s="380">
        <v>3000</v>
      </c>
      <c r="F1483" s="201" t="s">
        <v>4974</v>
      </c>
      <c r="G1483" s="201" t="s">
        <v>5076</v>
      </c>
    </row>
    <row r="1484" spans="1:7" ht="75">
      <c r="A1484" s="201" t="s">
        <v>4974</v>
      </c>
      <c r="B1484" s="201" t="s">
        <v>5148</v>
      </c>
      <c r="C1484" s="201" t="s">
        <v>8</v>
      </c>
      <c r="D1484" s="13">
        <v>530</v>
      </c>
      <c r="E1484" s="380">
        <v>3000</v>
      </c>
      <c r="F1484" s="201" t="s">
        <v>4974</v>
      </c>
      <c r="G1484" s="201" t="s">
        <v>5076</v>
      </c>
    </row>
    <row r="1485" spans="1:7" ht="75">
      <c r="A1485" s="201" t="s">
        <v>4974</v>
      </c>
      <c r="B1485" s="201" t="s">
        <v>5149</v>
      </c>
      <c r="C1485" s="201" t="s">
        <v>82</v>
      </c>
      <c r="D1485" s="13">
        <v>100</v>
      </c>
      <c r="E1485" s="380">
        <v>1200</v>
      </c>
      <c r="F1485" s="201" t="s">
        <v>4974</v>
      </c>
      <c r="G1485" s="201" t="s">
        <v>5076</v>
      </c>
    </row>
    <row r="1486" spans="1:7" ht="75">
      <c r="A1486" s="201" t="s">
        <v>4974</v>
      </c>
      <c r="B1486" s="200" t="s">
        <v>5150</v>
      </c>
      <c r="C1486" s="200" t="s">
        <v>82</v>
      </c>
      <c r="D1486" s="367">
        <v>100</v>
      </c>
      <c r="E1486" s="382">
        <v>1200</v>
      </c>
      <c r="F1486" s="201" t="s">
        <v>4974</v>
      </c>
      <c r="G1486" s="201" t="s">
        <v>5076</v>
      </c>
    </row>
    <row r="1487" spans="1:7" ht="75">
      <c r="A1487" s="201" t="s">
        <v>4974</v>
      </c>
      <c r="B1487" s="201" t="s">
        <v>5151</v>
      </c>
      <c r="C1487" s="201" t="s">
        <v>8</v>
      </c>
      <c r="D1487" s="13">
        <v>8.77</v>
      </c>
      <c r="E1487" s="380">
        <v>40000</v>
      </c>
      <c r="F1487" s="201" t="s">
        <v>4974</v>
      </c>
      <c r="G1487" s="201" t="s">
        <v>5076</v>
      </c>
    </row>
    <row r="1488" spans="1:7" ht="75">
      <c r="A1488" s="201" t="s">
        <v>4974</v>
      </c>
      <c r="B1488" s="201" t="s">
        <v>5152</v>
      </c>
      <c r="C1488" s="201" t="s">
        <v>8</v>
      </c>
      <c r="D1488" s="13">
        <v>145</v>
      </c>
      <c r="E1488" s="380">
        <v>4000</v>
      </c>
      <c r="F1488" s="201" t="s">
        <v>4974</v>
      </c>
      <c r="G1488" s="201" t="s">
        <v>5076</v>
      </c>
    </row>
    <row r="1489" spans="1:7" ht="75">
      <c r="A1489" s="201" t="s">
        <v>4974</v>
      </c>
      <c r="B1489" s="201" t="s">
        <v>5153</v>
      </c>
      <c r="C1489" s="201" t="s">
        <v>8</v>
      </c>
      <c r="D1489" s="13">
        <v>280</v>
      </c>
      <c r="E1489" s="380">
        <v>3000</v>
      </c>
      <c r="F1489" s="201" t="s">
        <v>4974</v>
      </c>
      <c r="G1489" s="201" t="s">
        <v>5076</v>
      </c>
    </row>
    <row r="1490" spans="1:7" ht="75">
      <c r="A1490" s="201" t="s">
        <v>4974</v>
      </c>
      <c r="B1490" s="201" t="s">
        <v>5154</v>
      </c>
      <c r="C1490" s="201" t="s">
        <v>8</v>
      </c>
      <c r="D1490" s="13">
        <v>291</v>
      </c>
      <c r="E1490" s="380">
        <v>3000</v>
      </c>
      <c r="F1490" s="201" t="s">
        <v>4974</v>
      </c>
      <c r="G1490" s="201" t="s">
        <v>5076</v>
      </c>
    </row>
    <row r="1491" spans="1:7" ht="75">
      <c r="A1491" s="201" t="s">
        <v>4974</v>
      </c>
      <c r="B1491" s="201" t="s">
        <v>5155</v>
      </c>
      <c r="C1491" s="201" t="s">
        <v>8</v>
      </c>
      <c r="D1491" s="13">
        <v>248</v>
      </c>
      <c r="E1491" s="380">
        <v>3000</v>
      </c>
      <c r="F1491" s="201" t="s">
        <v>4974</v>
      </c>
      <c r="G1491" s="201" t="s">
        <v>5076</v>
      </c>
    </row>
    <row r="1492" spans="1:7" ht="75">
      <c r="A1492" s="201" t="s">
        <v>4974</v>
      </c>
      <c r="B1492" s="201" t="s">
        <v>5156</v>
      </c>
      <c r="C1492" s="201" t="s">
        <v>8</v>
      </c>
      <c r="D1492" s="201" t="s">
        <v>5157</v>
      </c>
      <c r="E1492" s="380">
        <v>1000</v>
      </c>
      <c r="F1492" s="201" t="s">
        <v>4974</v>
      </c>
      <c r="G1492" s="201" t="s">
        <v>5076</v>
      </c>
    </row>
    <row r="1493" spans="1:7" ht="75">
      <c r="A1493" s="201" t="s">
        <v>4974</v>
      </c>
      <c r="B1493" s="201" t="s">
        <v>5158</v>
      </c>
      <c r="C1493" s="201" t="s">
        <v>8</v>
      </c>
      <c r="D1493" s="13">
        <v>2.75</v>
      </c>
      <c r="E1493" s="380">
        <v>40000</v>
      </c>
      <c r="F1493" s="201" t="s">
        <v>4974</v>
      </c>
      <c r="G1493" s="201" t="s">
        <v>5076</v>
      </c>
    </row>
    <row r="1494" spans="1:7" ht="75">
      <c r="A1494" s="201" t="s">
        <v>4974</v>
      </c>
      <c r="B1494" s="201" t="s">
        <v>5061</v>
      </c>
      <c r="C1494" s="201" t="s">
        <v>8</v>
      </c>
      <c r="D1494" s="13">
        <v>140</v>
      </c>
      <c r="E1494" s="380">
        <v>4000</v>
      </c>
      <c r="F1494" s="201" t="s">
        <v>4974</v>
      </c>
      <c r="G1494" s="201" t="s">
        <v>5076</v>
      </c>
    </row>
    <row r="1495" spans="1:7" ht="75">
      <c r="A1495" s="201" t="s">
        <v>4974</v>
      </c>
      <c r="B1495" s="201" t="s">
        <v>1521</v>
      </c>
      <c r="C1495" s="201" t="s">
        <v>8</v>
      </c>
      <c r="D1495" s="13">
        <v>140</v>
      </c>
      <c r="E1495" s="380">
        <v>4000</v>
      </c>
      <c r="F1495" s="201" t="s">
        <v>4974</v>
      </c>
      <c r="G1495" s="201" t="s">
        <v>5076</v>
      </c>
    </row>
    <row r="1496" spans="1:7" ht="90">
      <c r="A1496" s="201" t="s">
        <v>4974</v>
      </c>
      <c r="B1496" s="201" t="s">
        <v>5159</v>
      </c>
      <c r="C1496" s="201" t="s">
        <v>8</v>
      </c>
      <c r="D1496" s="13">
        <v>170</v>
      </c>
      <c r="E1496" s="380">
        <v>4000</v>
      </c>
      <c r="F1496" s="201" t="s">
        <v>4974</v>
      </c>
      <c r="G1496" s="201" t="s">
        <v>5076</v>
      </c>
    </row>
    <row r="1497" spans="1:7" ht="90">
      <c r="A1497" s="201" t="s">
        <v>4974</v>
      </c>
      <c r="B1497" s="201" t="s">
        <v>5160</v>
      </c>
      <c r="C1497" s="201" t="s">
        <v>8</v>
      </c>
      <c r="D1497" s="13">
        <v>160</v>
      </c>
      <c r="E1497" s="380">
        <v>4000</v>
      </c>
      <c r="F1497" s="201" t="s">
        <v>4974</v>
      </c>
      <c r="G1497" s="201" t="s">
        <v>5076</v>
      </c>
    </row>
    <row r="1498" spans="1:7" ht="75">
      <c r="A1498" s="201" t="s">
        <v>4974</v>
      </c>
      <c r="B1498" s="201" t="s">
        <v>5161</v>
      </c>
      <c r="C1498" s="201" t="s">
        <v>8</v>
      </c>
      <c r="D1498" s="13">
        <v>40</v>
      </c>
      <c r="E1498" s="380">
        <v>40000</v>
      </c>
      <c r="F1498" s="201" t="s">
        <v>4974</v>
      </c>
      <c r="G1498" s="201" t="s">
        <v>5076</v>
      </c>
    </row>
    <row r="1499" spans="1:7" ht="75">
      <c r="A1499" s="201" t="s">
        <v>4974</v>
      </c>
      <c r="B1499" s="201" t="s">
        <v>5162</v>
      </c>
      <c r="C1499" s="201" t="s">
        <v>8</v>
      </c>
      <c r="D1499" s="13">
        <v>50</v>
      </c>
      <c r="E1499" s="380">
        <v>40000</v>
      </c>
      <c r="F1499" s="201" t="s">
        <v>4974</v>
      </c>
      <c r="G1499" s="201" t="s">
        <v>5076</v>
      </c>
    </row>
    <row r="1500" spans="1:7" ht="75">
      <c r="A1500" s="201" t="s">
        <v>4974</v>
      </c>
      <c r="B1500" s="201" t="s">
        <v>5058</v>
      </c>
      <c r="C1500" s="201" t="s">
        <v>8</v>
      </c>
      <c r="D1500" s="13">
        <v>42</v>
      </c>
      <c r="E1500" s="380">
        <v>40000</v>
      </c>
      <c r="F1500" s="201" t="s">
        <v>4974</v>
      </c>
      <c r="G1500" s="201" t="s">
        <v>5076</v>
      </c>
    </row>
    <row r="1501" spans="1:7" ht="75">
      <c r="A1501" s="201" t="s">
        <v>4974</v>
      </c>
      <c r="B1501" s="201" t="s">
        <v>5163</v>
      </c>
      <c r="C1501" s="201" t="s">
        <v>8</v>
      </c>
      <c r="D1501" s="13">
        <v>840</v>
      </c>
      <c r="E1501" s="380">
        <v>800</v>
      </c>
      <c r="F1501" s="201" t="s">
        <v>4974</v>
      </c>
      <c r="G1501" s="201" t="s">
        <v>5076</v>
      </c>
    </row>
    <row r="1502" spans="1:7" ht="75">
      <c r="A1502" s="201" t="s">
        <v>4974</v>
      </c>
      <c r="B1502" s="201" t="s">
        <v>5164</v>
      </c>
      <c r="C1502" s="201" t="s">
        <v>8</v>
      </c>
      <c r="D1502" s="13">
        <v>880</v>
      </c>
      <c r="E1502" s="380">
        <v>800</v>
      </c>
      <c r="F1502" s="201" t="s">
        <v>4974</v>
      </c>
      <c r="G1502" s="201" t="s">
        <v>5076</v>
      </c>
    </row>
    <row r="1503" spans="1:7" ht="75">
      <c r="A1503" s="201" t="s">
        <v>4974</v>
      </c>
      <c r="B1503" s="201" t="s">
        <v>5165</v>
      </c>
      <c r="C1503" s="201" t="s">
        <v>8</v>
      </c>
      <c r="D1503" s="13">
        <v>120</v>
      </c>
      <c r="E1503" s="380">
        <v>15000</v>
      </c>
      <c r="F1503" s="201" t="s">
        <v>4974</v>
      </c>
      <c r="G1503" s="201" t="s">
        <v>5076</v>
      </c>
    </row>
    <row r="1504" spans="1:7" ht="75">
      <c r="A1504" s="201" t="s">
        <v>4974</v>
      </c>
      <c r="B1504" s="201" t="s">
        <v>5166</v>
      </c>
      <c r="C1504" s="201" t="s">
        <v>8</v>
      </c>
      <c r="D1504" s="13">
        <v>127</v>
      </c>
      <c r="E1504" s="380">
        <v>15000</v>
      </c>
      <c r="F1504" s="201" t="s">
        <v>4974</v>
      </c>
      <c r="G1504" s="201" t="s">
        <v>5076</v>
      </c>
    </row>
    <row r="1505" spans="1:7" ht="75">
      <c r="A1505" s="201" t="s">
        <v>4974</v>
      </c>
      <c r="B1505" s="201" t="s">
        <v>5167</v>
      </c>
      <c r="C1505" s="201" t="s">
        <v>8</v>
      </c>
      <c r="D1505" s="13">
        <v>428</v>
      </c>
      <c r="E1505" s="380">
        <v>4000</v>
      </c>
      <c r="F1505" s="201" t="s">
        <v>4974</v>
      </c>
      <c r="G1505" s="201" t="s">
        <v>5076</v>
      </c>
    </row>
    <row r="1506" spans="1:7" ht="75">
      <c r="A1506" s="201" t="s">
        <v>4974</v>
      </c>
      <c r="B1506" s="201" t="s">
        <v>5168</v>
      </c>
      <c r="C1506" s="201" t="s">
        <v>8</v>
      </c>
      <c r="D1506" s="13">
        <v>407</v>
      </c>
      <c r="E1506" s="380">
        <v>3000</v>
      </c>
      <c r="F1506" s="201" t="s">
        <v>4974</v>
      </c>
      <c r="G1506" s="201" t="s">
        <v>5076</v>
      </c>
    </row>
    <row r="1507" spans="1:7" ht="75">
      <c r="A1507" s="201" t="s">
        <v>4974</v>
      </c>
      <c r="B1507" s="201" t="s">
        <v>5073</v>
      </c>
      <c r="C1507" s="201" t="s">
        <v>82</v>
      </c>
      <c r="D1507" s="13">
        <v>40</v>
      </c>
      <c r="E1507" s="380">
        <v>6000</v>
      </c>
      <c r="F1507" s="201" t="s">
        <v>4974</v>
      </c>
      <c r="G1507" s="201" t="s">
        <v>5076</v>
      </c>
    </row>
    <row r="1508" spans="1:7" ht="75">
      <c r="A1508" s="201" t="s">
        <v>4974</v>
      </c>
      <c r="B1508" s="201" t="s">
        <v>5169</v>
      </c>
      <c r="C1508" s="201" t="s">
        <v>8</v>
      </c>
      <c r="D1508" s="13">
        <v>951</v>
      </c>
      <c r="E1508" s="380">
        <v>4000</v>
      </c>
      <c r="F1508" s="201" t="s">
        <v>4974</v>
      </c>
      <c r="G1508" s="201" t="s">
        <v>5076</v>
      </c>
    </row>
    <row r="1509" spans="1:7" ht="75">
      <c r="A1509" s="201" t="s">
        <v>4974</v>
      </c>
      <c r="B1509" s="193" t="s">
        <v>5170</v>
      </c>
      <c r="C1509" s="201" t="s">
        <v>8</v>
      </c>
      <c r="D1509" s="13">
        <v>951</v>
      </c>
      <c r="E1509" s="380">
        <v>4000</v>
      </c>
      <c r="F1509" s="201" t="s">
        <v>4974</v>
      </c>
      <c r="G1509" s="201" t="s">
        <v>5076</v>
      </c>
    </row>
    <row r="1510" spans="1:7" ht="75">
      <c r="A1510" s="201" t="s">
        <v>4974</v>
      </c>
      <c r="B1510" s="193" t="s">
        <v>5171</v>
      </c>
      <c r="C1510" s="201" t="s">
        <v>8</v>
      </c>
      <c r="D1510" s="13">
        <v>810</v>
      </c>
      <c r="E1510" s="380">
        <v>4000</v>
      </c>
      <c r="F1510" s="201" t="s">
        <v>4974</v>
      </c>
      <c r="G1510" s="201" t="s">
        <v>5076</v>
      </c>
    </row>
    <row r="1511" spans="1:7" ht="75">
      <c r="A1511" s="201" t="s">
        <v>4974</v>
      </c>
      <c r="B1511" s="201" t="s">
        <v>5172</v>
      </c>
      <c r="C1511" s="201" t="s">
        <v>8</v>
      </c>
      <c r="D1511" s="122">
        <v>810</v>
      </c>
      <c r="E1511" s="380">
        <v>4000</v>
      </c>
      <c r="F1511" s="201" t="s">
        <v>4974</v>
      </c>
      <c r="G1511" s="201" t="s">
        <v>5076</v>
      </c>
    </row>
    <row r="1512" spans="1:7" ht="75">
      <c r="A1512" s="201" t="s">
        <v>4974</v>
      </c>
      <c r="B1512" s="201" t="s">
        <v>5173</v>
      </c>
      <c r="C1512" s="201" t="s">
        <v>8</v>
      </c>
      <c r="D1512" s="13">
        <v>66</v>
      </c>
      <c r="E1512" s="380">
        <v>30000</v>
      </c>
      <c r="F1512" s="201" t="s">
        <v>4974</v>
      </c>
      <c r="G1512" s="201" t="s">
        <v>5076</v>
      </c>
    </row>
    <row r="1513" spans="1:7" ht="75">
      <c r="A1513" s="201" t="s">
        <v>4974</v>
      </c>
      <c r="B1513" s="201" t="s">
        <v>5066</v>
      </c>
      <c r="C1513" s="201" t="s">
        <v>8</v>
      </c>
      <c r="D1513" s="13">
        <v>233</v>
      </c>
      <c r="E1513" s="380">
        <v>3000</v>
      </c>
      <c r="F1513" s="201" t="s">
        <v>4974</v>
      </c>
      <c r="G1513" s="201" t="s">
        <v>5076</v>
      </c>
    </row>
    <row r="1514" spans="1:7" ht="75">
      <c r="A1514" s="201" t="s">
        <v>4974</v>
      </c>
      <c r="B1514" s="201" t="s">
        <v>5067</v>
      </c>
      <c r="C1514" s="201" t="s">
        <v>8</v>
      </c>
      <c r="D1514" s="13">
        <v>222</v>
      </c>
      <c r="E1514" s="380">
        <v>3000</v>
      </c>
      <c r="F1514" s="201" t="s">
        <v>4974</v>
      </c>
      <c r="G1514" s="201" t="s">
        <v>5076</v>
      </c>
    </row>
    <row r="1515" spans="1:7" ht="75">
      <c r="A1515" s="201" t="s">
        <v>4974</v>
      </c>
      <c r="B1515" s="201" t="s">
        <v>5174</v>
      </c>
      <c r="C1515" s="201" t="s">
        <v>8</v>
      </c>
      <c r="D1515" s="13">
        <v>140</v>
      </c>
      <c r="E1515" s="380">
        <v>3000</v>
      </c>
      <c r="F1515" s="201" t="s">
        <v>4974</v>
      </c>
      <c r="G1515" s="201" t="s">
        <v>5076</v>
      </c>
    </row>
    <row r="1516" spans="1:7" ht="75">
      <c r="A1516" s="201" t="s">
        <v>4974</v>
      </c>
      <c r="B1516" s="201" t="s">
        <v>5175</v>
      </c>
      <c r="C1516" s="62" t="s">
        <v>8</v>
      </c>
      <c r="D1516" s="13">
        <v>264</v>
      </c>
      <c r="E1516" s="380">
        <v>3000</v>
      </c>
      <c r="F1516" s="201" t="s">
        <v>4974</v>
      </c>
      <c r="G1516" s="201" t="s">
        <v>5076</v>
      </c>
    </row>
    <row r="1517" spans="1:7" ht="75">
      <c r="A1517" s="201" t="s">
        <v>4974</v>
      </c>
      <c r="B1517" s="201" t="s">
        <v>5176</v>
      </c>
      <c r="C1517" s="201" t="s">
        <v>8</v>
      </c>
      <c r="D1517" s="13">
        <v>222</v>
      </c>
      <c r="E1517" s="380">
        <v>3000</v>
      </c>
      <c r="F1517" s="201" t="s">
        <v>4974</v>
      </c>
      <c r="G1517" s="201" t="s">
        <v>5076</v>
      </c>
    </row>
    <row r="1518" spans="1:7" ht="75">
      <c r="A1518" s="201" t="s">
        <v>4974</v>
      </c>
      <c r="B1518" s="201" t="s">
        <v>1522</v>
      </c>
      <c r="C1518" s="201" t="s">
        <v>8</v>
      </c>
      <c r="D1518" s="13">
        <v>66</v>
      </c>
      <c r="E1518" s="381">
        <v>30000</v>
      </c>
      <c r="F1518" s="201" t="s">
        <v>4974</v>
      </c>
      <c r="G1518" s="201" t="s">
        <v>5076</v>
      </c>
    </row>
    <row r="1519" spans="1:7" ht="75">
      <c r="A1519" s="201" t="s">
        <v>4974</v>
      </c>
      <c r="B1519" s="201" t="s">
        <v>5063</v>
      </c>
      <c r="C1519" s="201" t="s">
        <v>8</v>
      </c>
      <c r="D1519" s="13">
        <v>42</v>
      </c>
      <c r="E1519" s="381"/>
      <c r="F1519" s="201" t="s">
        <v>4974</v>
      </c>
      <c r="G1519" s="201" t="s">
        <v>5076</v>
      </c>
    </row>
    <row r="1520" spans="1:7" ht="90">
      <c r="A1520" s="201" t="s">
        <v>4974</v>
      </c>
      <c r="B1520" s="201" t="s">
        <v>5177</v>
      </c>
      <c r="C1520" s="201" t="s">
        <v>8</v>
      </c>
      <c r="D1520" s="13">
        <v>150</v>
      </c>
      <c r="E1520" s="381">
        <v>3000</v>
      </c>
      <c r="F1520" s="201" t="s">
        <v>4974</v>
      </c>
      <c r="G1520" s="201" t="s">
        <v>5076</v>
      </c>
    </row>
    <row r="1521" spans="1:7" ht="90">
      <c r="A1521" s="201" t="s">
        <v>4974</v>
      </c>
      <c r="B1521" s="201" t="s">
        <v>5178</v>
      </c>
      <c r="C1521" s="201" t="s">
        <v>8</v>
      </c>
      <c r="D1521" s="13">
        <v>238</v>
      </c>
      <c r="E1521" s="381">
        <v>3000</v>
      </c>
      <c r="F1521" s="201" t="s">
        <v>4974</v>
      </c>
      <c r="G1521" s="201" t="s">
        <v>5076</v>
      </c>
    </row>
    <row r="1522" spans="1:7" ht="75">
      <c r="A1522" s="201" t="s">
        <v>4974</v>
      </c>
      <c r="B1522" s="201" t="s">
        <v>5179</v>
      </c>
      <c r="C1522" s="201" t="s">
        <v>8</v>
      </c>
      <c r="D1522" s="13">
        <v>120</v>
      </c>
      <c r="E1522" s="381">
        <v>4000</v>
      </c>
      <c r="F1522" s="201" t="s">
        <v>4974</v>
      </c>
      <c r="G1522" s="201" t="s">
        <v>5076</v>
      </c>
    </row>
    <row r="1523" spans="1:7" ht="75">
      <c r="A1523" s="201" t="s">
        <v>4974</v>
      </c>
      <c r="B1523" s="201" t="s">
        <v>5180</v>
      </c>
      <c r="C1523" s="201" t="s">
        <v>8</v>
      </c>
      <c r="D1523" s="13">
        <v>824</v>
      </c>
      <c r="E1523" s="381">
        <v>2000</v>
      </c>
      <c r="F1523" s="201" t="s">
        <v>4974</v>
      </c>
      <c r="G1523" s="201" t="s">
        <v>5076</v>
      </c>
    </row>
    <row r="1524" spans="1:7" ht="75">
      <c r="A1524" s="201" t="s">
        <v>4974</v>
      </c>
      <c r="B1524" s="201" t="s">
        <v>5181</v>
      </c>
      <c r="C1524" s="201" t="s">
        <v>8</v>
      </c>
      <c r="D1524" s="13">
        <v>100</v>
      </c>
      <c r="E1524" s="381">
        <v>4000</v>
      </c>
      <c r="F1524" s="201" t="s">
        <v>4974</v>
      </c>
      <c r="G1524" s="201" t="s">
        <v>5076</v>
      </c>
    </row>
    <row r="1525" spans="1:7" ht="75">
      <c r="A1525" s="201" t="s">
        <v>4974</v>
      </c>
      <c r="B1525" s="201" t="s">
        <v>5182</v>
      </c>
      <c r="C1525" s="201" t="s">
        <v>8</v>
      </c>
      <c r="D1525" s="13">
        <v>174</v>
      </c>
      <c r="E1525" s="381">
        <v>15000</v>
      </c>
      <c r="F1525" s="201" t="s">
        <v>4974</v>
      </c>
      <c r="G1525" s="201" t="s">
        <v>5076</v>
      </c>
    </row>
    <row r="1526" spans="1:7" ht="75">
      <c r="A1526" s="201" t="s">
        <v>4974</v>
      </c>
      <c r="B1526" s="201" t="s">
        <v>5183</v>
      </c>
      <c r="C1526" s="201" t="s">
        <v>8</v>
      </c>
      <c r="D1526" s="13">
        <v>492</v>
      </c>
      <c r="E1526" s="381">
        <v>12000</v>
      </c>
      <c r="F1526" s="201" t="s">
        <v>4974</v>
      </c>
      <c r="G1526" s="201" t="s">
        <v>5076</v>
      </c>
    </row>
    <row r="1527" spans="1:7" ht="75">
      <c r="A1527" s="201" t="s">
        <v>4974</v>
      </c>
      <c r="B1527" s="201" t="s">
        <v>5184</v>
      </c>
      <c r="C1527" s="201" t="s">
        <v>8</v>
      </c>
      <c r="D1527" s="13">
        <v>478</v>
      </c>
      <c r="E1527" s="381">
        <v>12000</v>
      </c>
      <c r="F1527" s="201" t="s">
        <v>4974</v>
      </c>
      <c r="G1527" s="201" t="s">
        <v>5076</v>
      </c>
    </row>
    <row r="1528" spans="1:7" ht="45">
      <c r="A1528" s="201" t="s">
        <v>4974</v>
      </c>
      <c r="B1528" s="201" t="s">
        <v>502</v>
      </c>
      <c r="C1528" s="201" t="s">
        <v>98</v>
      </c>
      <c r="D1528" s="13">
        <v>2706.92</v>
      </c>
      <c r="E1528" s="26">
        <v>500</v>
      </c>
      <c r="F1528" s="201" t="s">
        <v>4974</v>
      </c>
      <c r="G1528" s="201" t="s">
        <v>4975</v>
      </c>
    </row>
    <row r="1529" spans="1:7" ht="45">
      <c r="A1529" s="201" t="s">
        <v>4974</v>
      </c>
      <c r="B1529" s="201" t="s">
        <v>4987</v>
      </c>
      <c r="C1529" s="201" t="s">
        <v>98</v>
      </c>
      <c r="D1529" s="13">
        <v>2743.5</v>
      </c>
      <c r="E1529" s="26">
        <v>1000</v>
      </c>
      <c r="F1529" s="201" t="s">
        <v>4974</v>
      </c>
      <c r="G1529" s="201" t="s">
        <v>4975</v>
      </c>
    </row>
    <row r="1530" spans="1:7" ht="45">
      <c r="A1530" s="201" t="s">
        <v>4974</v>
      </c>
      <c r="B1530" s="201" t="s">
        <v>4988</v>
      </c>
      <c r="C1530" s="201" t="s">
        <v>98</v>
      </c>
      <c r="D1530" s="13">
        <v>2057.92</v>
      </c>
      <c r="E1530" s="26">
        <v>1000</v>
      </c>
      <c r="F1530" s="201" t="s">
        <v>4974</v>
      </c>
      <c r="G1530" s="201" t="s">
        <v>4975</v>
      </c>
    </row>
    <row r="1531" spans="1:7" ht="45">
      <c r="A1531" s="201" t="s">
        <v>4974</v>
      </c>
      <c r="B1531" s="201" t="s">
        <v>4989</v>
      </c>
      <c r="C1531" s="201" t="s">
        <v>98</v>
      </c>
      <c r="D1531" s="13">
        <v>1995.38</v>
      </c>
      <c r="E1531" s="26">
        <v>1000</v>
      </c>
      <c r="F1531" s="201" t="s">
        <v>4974</v>
      </c>
      <c r="G1531" s="201" t="s">
        <v>4975</v>
      </c>
    </row>
    <row r="1532" spans="1:7" ht="45">
      <c r="A1532" s="201" t="s">
        <v>4974</v>
      </c>
      <c r="B1532" s="201" t="s">
        <v>4990</v>
      </c>
      <c r="C1532" s="201" t="s">
        <v>98</v>
      </c>
      <c r="D1532" s="13">
        <v>1558.78</v>
      </c>
      <c r="E1532" s="26">
        <v>2000</v>
      </c>
      <c r="F1532" s="201" t="s">
        <v>4974</v>
      </c>
      <c r="G1532" s="201" t="s">
        <v>4975</v>
      </c>
    </row>
    <row r="1533" spans="1:7" ht="60">
      <c r="A1533" s="201" t="s">
        <v>4974</v>
      </c>
      <c r="B1533" s="201" t="s">
        <v>4991</v>
      </c>
      <c r="C1533" s="201" t="s">
        <v>98</v>
      </c>
      <c r="D1533" s="13">
        <v>3155.32</v>
      </c>
      <c r="E1533" s="26">
        <v>2000</v>
      </c>
      <c r="F1533" s="201" t="s">
        <v>4974</v>
      </c>
      <c r="G1533" s="201" t="s">
        <v>4975</v>
      </c>
    </row>
    <row r="1534" spans="1:7" ht="60">
      <c r="A1534" s="201" t="s">
        <v>4974</v>
      </c>
      <c r="B1534" s="201" t="s">
        <v>4992</v>
      </c>
      <c r="C1534" s="201" t="s">
        <v>98</v>
      </c>
      <c r="D1534" s="13">
        <v>3430.26</v>
      </c>
      <c r="E1534" s="26">
        <v>2000</v>
      </c>
      <c r="F1534" s="201" t="s">
        <v>4974</v>
      </c>
      <c r="G1534" s="201" t="s">
        <v>4975</v>
      </c>
    </row>
    <row r="1535" spans="1:7" ht="60">
      <c r="A1535" s="201" t="s">
        <v>4974</v>
      </c>
      <c r="B1535" s="201" t="s">
        <v>4993</v>
      </c>
      <c r="C1535" s="201" t="s">
        <v>98</v>
      </c>
      <c r="D1535" s="13">
        <v>3031.42</v>
      </c>
      <c r="E1535" s="26">
        <v>2000</v>
      </c>
      <c r="F1535" s="201" t="s">
        <v>4974</v>
      </c>
      <c r="G1535" s="201" t="s">
        <v>4975</v>
      </c>
    </row>
    <row r="1536" spans="1:7" ht="45">
      <c r="A1536" s="201" t="s">
        <v>4974</v>
      </c>
      <c r="B1536" s="201" t="s">
        <v>4994</v>
      </c>
      <c r="C1536" s="201" t="s">
        <v>98</v>
      </c>
      <c r="D1536" s="13">
        <v>3305.18</v>
      </c>
      <c r="E1536" s="26">
        <v>2000</v>
      </c>
      <c r="F1536" s="201" t="s">
        <v>4974</v>
      </c>
      <c r="G1536" s="201" t="s">
        <v>4975</v>
      </c>
    </row>
    <row r="1537" spans="1:7" ht="45">
      <c r="A1537" s="201" t="s">
        <v>4974</v>
      </c>
      <c r="B1537" s="201" t="s">
        <v>4995</v>
      </c>
      <c r="C1537" s="201" t="s">
        <v>98</v>
      </c>
      <c r="D1537" s="13">
        <v>1440.78</v>
      </c>
      <c r="E1537" s="26">
        <v>5000</v>
      </c>
      <c r="F1537" s="201" t="s">
        <v>4974</v>
      </c>
      <c r="G1537" s="201" t="s">
        <v>4975</v>
      </c>
    </row>
    <row r="1538" spans="1:7" ht="45">
      <c r="A1538" s="201" t="s">
        <v>4974</v>
      </c>
      <c r="B1538" s="201" t="s">
        <v>4996</v>
      </c>
      <c r="C1538" s="201" t="s">
        <v>98</v>
      </c>
      <c r="D1538" s="13">
        <v>1577.66</v>
      </c>
      <c r="E1538" s="26">
        <v>5000</v>
      </c>
      <c r="F1538" s="201" t="s">
        <v>4974</v>
      </c>
      <c r="G1538" s="201" t="s">
        <v>4975</v>
      </c>
    </row>
    <row r="1539" spans="1:7" ht="45">
      <c r="A1539" s="201" t="s">
        <v>4974</v>
      </c>
      <c r="B1539" s="201" t="s">
        <v>4997</v>
      </c>
      <c r="C1539" s="201" t="s">
        <v>98</v>
      </c>
      <c r="D1539" s="13">
        <v>1440.78</v>
      </c>
      <c r="E1539" s="26">
        <v>5000</v>
      </c>
      <c r="F1539" s="201" t="s">
        <v>4974</v>
      </c>
      <c r="G1539" s="201" t="s">
        <v>4975</v>
      </c>
    </row>
    <row r="1540" spans="1:7" ht="45">
      <c r="A1540" s="201" t="s">
        <v>4974</v>
      </c>
      <c r="B1540" s="201" t="s">
        <v>4998</v>
      </c>
      <c r="C1540" s="201" t="s">
        <v>98</v>
      </c>
      <c r="D1540" s="13">
        <v>1951.72</v>
      </c>
      <c r="E1540" s="26">
        <v>1000</v>
      </c>
      <c r="F1540" s="201" t="s">
        <v>4974</v>
      </c>
      <c r="G1540" s="201" t="s">
        <v>4975</v>
      </c>
    </row>
    <row r="1541" spans="1:7" ht="45">
      <c r="A1541" s="201" t="s">
        <v>4974</v>
      </c>
      <c r="B1541" s="201" t="s">
        <v>4999</v>
      </c>
      <c r="C1541" s="201" t="s">
        <v>98</v>
      </c>
      <c r="D1541" s="13">
        <v>1814.84</v>
      </c>
      <c r="E1541" s="26">
        <v>1000</v>
      </c>
      <c r="F1541" s="201" t="s">
        <v>4974</v>
      </c>
      <c r="G1541" s="201" t="s">
        <v>4975</v>
      </c>
    </row>
    <row r="1542" spans="1:7" ht="45">
      <c r="A1542" s="201" t="s">
        <v>4974</v>
      </c>
      <c r="B1542" s="201" t="s">
        <v>5000</v>
      </c>
      <c r="C1542" s="201" t="s">
        <v>98</v>
      </c>
      <c r="D1542" s="13">
        <v>1596.54</v>
      </c>
      <c r="E1542" s="26">
        <v>1000</v>
      </c>
      <c r="F1542" s="201" t="s">
        <v>4974</v>
      </c>
      <c r="G1542" s="201" t="s">
        <v>4975</v>
      </c>
    </row>
    <row r="1543" spans="1:7" ht="45">
      <c r="A1543" s="201" t="s">
        <v>4974</v>
      </c>
      <c r="B1543" s="201" t="s">
        <v>5001</v>
      </c>
      <c r="C1543" s="201" t="s">
        <v>98</v>
      </c>
      <c r="D1543" s="13">
        <v>1522.2</v>
      </c>
      <c r="E1543" s="26">
        <v>1000</v>
      </c>
      <c r="F1543" s="201" t="s">
        <v>4974</v>
      </c>
      <c r="G1543" s="201" t="s">
        <v>4975</v>
      </c>
    </row>
    <row r="1544" spans="1:7" ht="45">
      <c r="A1544" s="201" t="s">
        <v>4974</v>
      </c>
      <c r="B1544" s="201" t="s">
        <v>5002</v>
      </c>
      <c r="C1544" s="201" t="s">
        <v>98</v>
      </c>
      <c r="D1544" s="13">
        <v>1222.48</v>
      </c>
      <c r="E1544" s="26">
        <v>2000</v>
      </c>
      <c r="F1544" s="201" t="s">
        <v>4974</v>
      </c>
      <c r="G1544" s="201" t="s">
        <v>4975</v>
      </c>
    </row>
    <row r="1545" spans="1:7" ht="45">
      <c r="A1545" s="201" t="s">
        <v>4974</v>
      </c>
      <c r="B1545" s="201" t="s">
        <v>5003</v>
      </c>
      <c r="C1545" s="201" t="s">
        <v>98</v>
      </c>
      <c r="D1545" s="13">
        <v>1197.7</v>
      </c>
      <c r="E1545" s="26">
        <v>2000</v>
      </c>
      <c r="F1545" s="201" t="s">
        <v>4974</v>
      </c>
      <c r="G1545" s="201" t="s">
        <v>4975</v>
      </c>
    </row>
    <row r="1546" spans="1:7" ht="45">
      <c r="A1546" s="201" t="s">
        <v>4974</v>
      </c>
      <c r="B1546" s="201" t="s">
        <v>5004</v>
      </c>
      <c r="C1546" s="201" t="s">
        <v>98</v>
      </c>
      <c r="D1546" s="13">
        <v>1047.8399999999999</v>
      </c>
      <c r="E1546" s="26">
        <v>2000</v>
      </c>
      <c r="F1546" s="201" t="s">
        <v>4974</v>
      </c>
      <c r="G1546" s="201" t="s">
        <v>4975</v>
      </c>
    </row>
    <row r="1547" spans="1:7" ht="45">
      <c r="A1547" s="201" t="s">
        <v>4974</v>
      </c>
      <c r="B1547" s="201" t="s">
        <v>5005</v>
      </c>
      <c r="C1547" s="201" t="s">
        <v>98</v>
      </c>
      <c r="D1547" s="13">
        <v>1015.98</v>
      </c>
      <c r="E1547" s="26">
        <v>2000</v>
      </c>
      <c r="F1547" s="201" t="s">
        <v>4974</v>
      </c>
      <c r="G1547" s="201" t="s">
        <v>4975</v>
      </c>
    </row>
    <row r="1548" spans="1:7" ht="45">
      <c r="A1548" s="201" t="s">
        <v>4974</v>
      </c>
      <c r="B1548" s="201" t="s">
        <v>507</v>
      </c>
      <c r="C1548" s="201" t="s">
        <v>98</v>
      </c>
      <c r="D1548" s="13">
        <v>580.55999999999995</v>
      </c>
      <c r="E1548" s="26">
        <v>2000</v>
      </c>
      <c r="F1548" s="201" t="s">
        <v>4974</v>
      </c>
      <c r="G1548" s="201" t="s">
        <v>4975</v>
      </c>
    </row>
    <row r="1549" spans="1:7" ht="45">
      <c r="A1549" s="201" t="s">
        <v>4974</v>
      </c>
      <c r="B1549" s="201" t="s">
        <v>5006</v>
      </c>
      <c r="C1549" s="201" t="s">
        <v>98</v>
      </c>
      <c r="D1549" s="13">
        <v>985.3</v>
      </c>
      <c r="E1549" s="26">
        <v>2000</v>
      </c>
      <c r="F1549" s="201" t="s">
        <v>4974</v>
      </c>
      <c r="G1549" s="201" t="s">
        <v>4975</v>
      </c>
    </row>
    <row r="1550" spans="1:7" ht="45">
      <c r="A1550" s="201" t="s">
        <v>4974</v>
      </c>
      <c r="B1550" s="201" t="s">
        <v>5007</v>
      </c>
      <c r="C1550" s="201" t="s">
        <v>98</v>
      </c>
      <c r="D1550" s="13">
        <v>979.4</v>
      </c>
      <c r="E1550" s="26">
        <v>2000</v>
      </c>
      <c r="F1550" s="201" t="s">
        <v>4974</v>
      </c>
      <c r="G1550" s="201" t="s">
        <v>4975</v>
      </c>
    </row>
    <row r="1551" spans="1:7" ht="45">
      <c r="A1551" s="201" t="s">
        <v>4974</v>
      </c>
      <c r="B1551" s="201" t="s">
        <v>5008</v>
      </c>
      <c r="C1551" s="201" t="s">
        <v>98</v>
      </c>
      <c r="D1551" s="13">
        <v>580.55999999999995</v>
      </c>
      <c r="E1551" s="26">
        <v>2000</v>
      </c>
      <c r="F1551" s="201" t="s">
        <v>4974</v>
      </c>
      <c r="G1551" s="201" t="s">
        <v>4975</v>
      </c>
    </row>
    <row r="1552" spans="1:7" ht="45">
      <c r="A1552" s="201" t="s">
        <v>4974</v>
      </c>
      <c r="B1552" s="201" t="s">
        <v>5009</v>
      </c>
      <c r="C1552" s="201" t="s">
        <v>98</v>
      </c>
      <c r="D1552" s="13">
        <v>564.04</v>
      </c>
      <c r="E1552" s="26">
        <v>2000</v>
      </c>
      <c r="F1552" s="201" t="s">
        <v>4974</v>
      </c>
      <c r="G1552" s="201" t="s">
        <v>4975</v>
      </c>
    </row>
    <row r="1553" spans="1:7" ht="45">
      <c r="A1553" s="201" t="s">
        <v>4974</v>
      </c>
      <c r="B1553" s="201" t="s">
        <v>508</v>
      </c>
      <c r="C1553" s="201" t="s">
        <v>98</v>
      </c>
      <c r="D1553" s="13">
        <v>324.5</v>
      </c>
      <c r="E1553" s="26">
        <v>2000</v>
      </c>
      <c r="F1553" s="201" t="s">
        <v>4974</v>
      </c>
      <c r="G1553" s="201" t="s">
        <v>4975</v>
      </c>
    </row>
    <row r="1554" spans="1:7" ht="45">
      <c r="A1554" s="201" t="s">
        <v>4974</v>
      </c>
      <c r="B1554" s="201" t="s">
        <v>5010</v>
      </c>
      <c r="C1554" s="201" t="s">
        <v>98</v>
      </c>
      <c r="D1554" s="13">
        <v>505.04</v>
      </c>
      <c r="E1554" s="26">
        <v>2000</v>
      </c>
      <c r="F1554" s="201" t="s">
        <v>4974</v>
      </c>
      <c r="G1554" s="201" t="s">
        <v>4975</v>
      </c>
    </row>
    <row r="1555" spans="1:7" ht="45">
      <c r="A1555" s="201" t="s">
        <v>4974</v>
      </c>
      <c r="B1555" s="201" t="s">
        <v>5011</v>
      </c>
      <c r="C1555" s="201" t="s">
        <v>98</v>
      </c>
      <c r="D1555" s="13">
        <v>480.26</v>
      </c>
      <c r="E1555" s="26">
        <v>2000</v>
      </c>
      <c r="F1555" s="201" t="s">
        <v>4974</v>
      </c>
      <c r="G1555" s="201" t="s">
        <v>4975</v>
      </c>
    </row>
    <row r="1556" spans="1:7" ht="45">
      <c r="A1556" s="201" t="s">
        <v>4974</v>
      </c>
      <c r="B1556" s="201" t="s">
        <v>5012</v>
      </c>
      <c r="C1556" s="201" t="s">
        <v>98</v>
      </c>
      <c r="D1556" s="13">
        <v>423.62</v>
      </c>
      <c r="E1556" s="26">
        <v>2000</v>
      </c>
      <c r="F1556" s="201" t="s">
        <v>4974</v>
      </c>
      <c r="G1556" s="201" t="s">
        <v>4975</v>
      </c>
    </row>
    <row r="1557" spans="1:7" ht="45">
      <c r="A1557" s="201" t="s">
        <v>4974</v>
      </c>
      <c r="B1557" s="201" t="s">
        <v>5013</v>
      </c>
      <c r="C1557" s="201" t="s">
        <v>98</v>
      </c>
      <c r="D1557" s="13">
        <v>411.82</v>
      </c>
      <c r="E1557" s="26">
        <v>2000</v>
      </c>
      <c r="F1557" s="201" t="s">
        <v>4974</v>
      </c>
      <c r="G1557" s="201" t="s">
        <v>4975</v>
      </c>
    </row>
    <row r="1558" spans="1:7" ht="45">
      <c r="A1558" s="201" t="s">
        <v>4974</v>
      </c>
      <c r="B1558" s="201" t="s">
        <v>5014</v>
      </c>
      <c r="C1558" s="201" t="s">
        <v>98</v>
      </c>
      <c r="D1558" s="13">
        <v>436.6</v>
      </c>
      <c r="E1558" s="26">
        <v>2000</v>
      </c>
      <c r="F1558" s="201" t="s">
        <v>4974</v>
      </c>
      <c r="G1558" s="201" t="s">
        <v>4975</v>
      </c>
    </row>
    <row r="1559" spans="1:7" ht="45">
      <c r="A1559" s="201" t="s">
        <v>4974</v>
      </c>
      <c r="B1559" s="201" t="s">
        <v>5015</v>
      </c>
      <c r="C1559" s="201" t="s">
        <v>98</v>
      </c>
      <c r="D1559" s="13">
        <v>423.62</v>
      </c>
      <c r="E1559" s="26">
        <v>2000</v>
      </c>
      <c r="F1559" s="201" t="s">
        <v>4974</v>
      </c>
      <c r="G1559" s="201" t="s">
        <v>4975</v>
      </c>
    </row>
    <row r="1560" spans="1:7" ht="45">
      <c r="A1560" s="201" t="s">
        <v>4974</v>
      </c>
      <c r="B1560" s="201" t="s">
        <v>503</v>
      </c>
      <c r="C1560" s="201" t="s">
        <v>98</v>
      </c>
      <c r="D1560" s="13">
        <v>77.88</v>
      </c>
      <c r="E1560" s="26">
        <v>1000</v>
      </c>
      <c r="F1560" s="201" t="s">
        <v>4974</v>
      </c>
      <c r="G1560" s="201" t="s">
        <v>4975</v>
      </c>
    </row>
    <row r="1561" spans="1:7" ht="45">
      <c r="A1561" s="201" t="s">
        <v>4974</v>
      </c>
      <c r="B1561" s="201" t="s">
        <v>5016</v>
      </c>
      <c r="C1561" s="201" t="s">
        <v>98</v>
      </c>
      <c r="D1561" s="13">
        <v>46.02</v>
      </c>
      <c r="E1561" s="26">
        <v>1000</v>
      </c>
      <c r="F1561" s="201" t="s">
        <v>4974</v>
      </c>
      <c r="G1561" s="201" t="s">
        <v>4975</v>
      </c>
    </row>
    <row r="1562" spans="1:7" ht="45">
      <c r="A1562" s="201" t="s">
        <v>4974</v>
      </c>
      <c r="B1562" s="201" t="s">
        <v>70</v>
      </c>
      <c r="C1562" s="201" t="s">
        <v>98</v>
      </c>
      <c r="D1562" s="13">
        <v>165.2</v>
      </c>
      <c r="E1562" s="26">
        <v>3000</v>
      </c>
      <c r="F1562" s="201" t="s">
        <v>4974</v>
      </c>
      <c r="G1562" s="201" t="s">
        <v>4975</v>
      </c>
    </row>
    <row r="1563" spans="1:7" ht="45">
      <c r="A1563" s="201" t="s">
        <v>4974</v>
      </c>
      <c r="B1563" s="201" t="s">
        <v>5017</v>
      </c>
      <c r="C1563" s="201" t="s">
        <v>98</v>
      </c>
      <c r="D1563" s="13">
        <v>972.32</v>
      </c>
      <c r="E1563" s="26">
        <v>1000</v>
      </c>
      <c r="F1563" s="201" t="s">
        <v>4974</v>
      </c>
      <c r="G1563" s="201" t="s">
        <v>4975</v>
      </c>
    </row>
    <row r="1564" spans="1:7" ht="60">
      <c r="A1564" s="201" t="s">
        <v>4974</v>
      </c>
      <c r="B1564" s="201" t="s">
        <v>5018</v>
      </c>
      <c r="C1564" s="201" t="s">
        <v>98</v>
      </c>
      <c r="D1564" s="13">
        <v>720.98</v>
      </c>
      <c r="E1564" s="26">
        <v>3000</v>
      </c>
      <c r="F1564" s="201" t="s">
        <v>4974</v>
      </c>
      <c r="G1564" s="201" t="s">
        <v>4975</v>
      </c>
    </row>
    <row r="1565" spans="1:7" ht="60">
      <c r="A1565" s="201" t="s">
        <v>4974</v>
      </c>
      <c r="B1565" s="201" t="s">
        <v>5019</v>
      </c>
      <c r="C1565" s="201" t="s">
        <v>98</v>
      </c>
      <c r="D1565" s="13">
        <v>580.55999999999995</v>
      </c>
      <c r="E1565" s="26">
        <v>3000</v>
      </c>
      <c r="F1565" s="201" t="s">
        <v>4974</v>
      </c>
      <c r="G1565" s="201" t="s">
        <v>4975</v>
      </c>
    </row>
    <row r="1566" spans="1:7" ht="45">
      <c r="A1566" s="201" t="s">
        <v>4974</v>
      </c>
      <c r="B1566" s="201" t="s">
        <v>5020</v>
      </c>
      <c r="C1566" s="201" t="s">
        <v>98</v>
      </c>
      <c r="D1566" s="13">
        <v>1122.18</v>
      </c>
      <c r="E1566" s="26">
        <v>15000</v>
      </c>
      <c r="F1566" s="201" t="s">
        <v>4974</v>
      </c>
      <c r="G1566" s="201" t="s">
        <v>4975</v>
      </c>
    </row>
    <row r="1567" spans="1:7" ht="45">
      <c r="A1567" s="201" t="s">
        <v>4974</v>
      </c>
      <c r="B1567" s="201" t="s">
        <v>5021</v>
      </c>
      <c r="C1567" s="201" t="s">
        <v>98</v>
      </c>
      <c r="D1567" s="13">
        <v>1122.18</v>
      </c>
      <c r="E1567" s="26">
        <v>15000</v>
      </c>
      <c r="F1567" s="201" t="s">
        <v>4974</v>
      </c>
      <c r="G1567" s="201" t="s">
        <v>4975</v>
      </c>
    </row>
    <row r="1568" spans="1:7" ht="45">
      <c r="A1568" s="201" t="s">
        <v>4974</v>
      </c>
      <c r="B1568" s="201" t="s">
        <v>347</v>
      </c>
      <c r="C1568" s="201" t="s">
        <v>98</v>
      </c>
      <c r="D1568" s="13">
        <v>149.86000000000001</v>
      </c>
      <c r="E1568" s="26">
        <v>20000</v>
      </c>
      <c r="F1568" s="201" t="s">
        <v>4974</v>
      </c>
      <c r="G1568" s="201" t="s">
        <v>4975</v>
      </c>
    </row>
    <row r="1569" spans="1:7" ht="45">
      <c r="A1569" s="201" t="s">
        <v>4974</v>
      </c>
      <c r="B1569" s="201" t="s">
        <v>350</v>
      </c>
      <c r="C1569" s="201" t="s">
        <v>98</v>
      </c>
      <c r="D1569" s="13">
        <v>118</v>
      </c>
      <c r="E1569" s="26">
        <v>20000</v>
      </c>
      <c r="F1569" s="201" t="s">
        <v>4974</v>
      </c>
      <c r="G1569" s="201" t="s">
        <v>4975</v>
      </c>
    </row>
    <row r="1570" spans="1:7" ht="75">
      <c r="A1570" s="201" t="s">
        <v>4974</v>
      </c>
      <c r="B1570" s="201" t="s">
        <v>5022</v>
      </c>
      <c r="C1570" s="201" t="s">
        <v>98</v>
      </c>
      <c r="D1570" s="13">
        <v>389.4</v>
      </c>
      <c r="E1570" s="26">
        <v>20000</v>
      </c>
      <c r="F1570" s="201" t="s">
        <v>4974</v>
      </c>
      <c r="G1570" s="201" t="s">
        <v>4975</v>
      </c>
    </row>
    <row r="1571" spans="1:7" ht="60">
      <c r="A1571" s="201" t="s">
        <v>4974</v>
      </c>
      <c r="B1571" s="201" t="s">
        <v>5023</v>
      </c>
      <c r="C1571" s="201" t="s">
        <v>98</v>
      </c>
      <c r="D1571" s="13">
        <v>561.67999999999995</v>
      </c>
      <c r="E1571" s="26">
        <v>20000</v>
      </c>
      <c r="F1571" s="201" t="s">
        <v>4974</v>
      </c>
      <c r="G1571" s="201" t="s">
        <v>4975</v>
      </c>
    </row>
    <row r="1572" spans="1:7" ht="45">
      <c r="A1572" s="201" t="s">
        <v>4974</v>
      </c>
      <c r="B1572" s="201" t="s">
        <v>5024</v>
      </c>
      <c r="C1572" s="201" t="s">
        <v>98</v>
      </c>
      <c r="D1572" s="13">
        <v>106.2</v>
      </c>
      <c r="E1572" s="26">
        <v>20000</v>
      </c>
      <c r="F1572" s="201" t="s">
        <v>4974</v>
      </c>
      <c r="G1572" s="201" t="s">
        <v>4975</v>
      </c>
    </row>
    <row r="1573" spans="1:7" ht="45">
      <c r="A1573" s="201" t="s">
        <v>4974</v>
      </c>
      <c r="B1573" s="201" t="s">
        <v>5025</v>
      </c>
      <c r="C1573" s="201" t="s">
        <v>98</v>
      </c>
      <c r="D1573" s="13">
        <v>77.88</v>
      </c>
      <c r="E1573" s="26">
        <v>20000</v>
      </c>
      <c r="F1573" s="201" t="s">
        <v>4974</v>
      </c>
      <c r="G1573" s="201" t="s">
        <v>4975</v>
      </c>
    </row>
    <row r="1574" spans="1:7" ht="45">
      <c r="A1574" s="201" t="s">
        <v>4974</v>
      </c>
      <c r="B1574" s="201" t="s">
        <v>5026</v>
      </c>
      <c r="C1574" s="201" t="s">
        <v>98</v>
      </c>
      <c r="D1574" s="13">
        <v>177</v>
      </c>
      <c r="E1574" s="26">
        <v>20000</v>
      </c>
      <c r="F1574" s="201" t="s">
        <v>4974</v>
      </c>
      <c r="G1574" s="201" t="s">
        <v>4975</v>
      </c>
    </row>
    <row r="1575" spans="1:7" ht="45">
      <c r="A1575" s="201" t="s">
        <v>4974</v>
      </c>
      <c r="B1575" s="201" t="s">
        <v>345</v>
      </c>
      <c r="C1575" s="201" t="s">
        <v>98</v>
      </c>
      <c r="D1575" s="13">
        <v>60.18</v>
      </c>
      <c r="E1575" s="26">
        <v>20000</v>
      </c>
      <c r="F1575" s="201" t="s">
        <v>4974</v>
      </c>
      <c r="G1575" s="201" t="s">
        <v>4975</v>
      </c>
    </row>
    <row r="1576" spans="1:7" ht="45">
      <c r="A1576" s="201" t="s">
        <v>4974</v>
      </c>
      <c r="B1576" s="201" t="s">
        <v>5027</v>
      </c>
      <c r="C1576" s="201" t="s">
        <v>98</v>
      </c>
      <c r="D1576" s="13">
        <v>35.4</v>
      </c>
      <c r="E1576" s="26">
        <v>20000</v>
      </c>
      <c r="F1576" s="201" t="s">
        <v>4974</v>
      </c>
      <c r="G1576" s="201" t="s">
        <v>4975</v>
      </c>
    </row>
    <row r="1577" spans="1:7" ht="45">
      <c r="A1577" s="201" t="s">
        <v>4974</v>
      </c>
      <c r="B1577" s="201" t="s">
        <v>5028</v>
      </c>
      <c r="C1577" s="201" t="s">
        <v>98</v>
      </c>
      <c r="D1577" s="13">
        <v>37.76</v>
      </c>
      <c r="E1577" s="26">
        <v>5000</v>
      </c>
      <c r="F1577" s="201" t="s">
        <v>4974</v>
      </c>
      <c r="G1577" s="201" t="s">
        <v>4975</v>
      </c>
    </row>
    <row r="1578" spans="1:7" ht="45">
      <c r="A1578" s="201" t="s">
        <v>4974</v>
      </c>
      <c r="B1578" s="201" t="s">
        <v>5029</v>
      </c>
      <c r="C1578" s="201" t="s">
        <v>98</v>
      </c>
      <c r="D1578" s="13">
        <v>35.4</v>
      </c>
      <c r="E1578" s="26">
        <v>5000</v>
      </c>
      <c r="F1578" s="201" t="s">
        <v>4974</v>
      </c>
      <c r="G1578" s="201" t="s">
        <v>4975</v>
      </c>
    </row>
    <row r="1579" spans="1:7" ht="45">
      <c r="A1579" s="201" t="s">
        <v>4974</v>
      </c>
      <c r="B1579" s="201" t="s">
        <v>5030</v>
      </c>
      <c r="C1579" s="201" t="s">
        <v>98</v>
      </c>
      <c r="D1579" s="13">
        <v>35.4</v>
      </c>
      <c r="E1579" s="26">
        <v>5000</v>
      </c>
      <c r="F1579" s="201" t="s">
        <v>4974</v>
      </c>
      <c r="G1579" s="201" t="s">
        <v>4975</v>
      </c>
    </row>
    <row r="1580" spans="1:7" ht="60">
      <c r="A1580" s="201" t="s">
        <v>4974</v>
      </c>
      <c r="B1580" s="201" t="s">
        <v>5031</v>
      </c>
      <c r="C1580" s="201" t="s">
        <v>98</v>
      </c>
      <c r="D1580" s="13">
        <v>35.4</v>
      </c>
      <c r="E1580" s="26">
        <v>5000</v>
      </c>
      <c r="F1580" s="201" t="s">
        <v>4974</v>
      </c>
      <c r="G1580" s="201" t="s">
        <v>4975</v>
      </c>
    </row>
    <row r="1581" spans="1:7" ht="75">
      <c r="A1581" s="201" t="s">
        <v>4974</v>
      </c>
      <c r="B1581" s="201" t="s">
        <v>5032</v>
      </c>
      <c r="C1581" s="201" t="s">
        <v>98</v>
      </c>
      <c r="D1581" s="13">
        <v>36.58</v>
      </c>
      <c r="E1581" s="26">
        <v>5000</v>
      </c>
      <c r="F1581" s="201" t="s">
        <v>4974</v>
      </c>
      <c r="G1581" s="201" t="s">
        <v>4975</v>
      </c>
    </row>
    <row r="1582" spans="1:7" ht="45">
      <c r="A1582" s="201" t="s">
        <v>4974</v>
      </c>
      <c r="B1582" s="201" t="s">
        <v>5033</v>
      </c>
      <c r="C1582" s="201" t="s">
        <v>98</v>
      </c>
      <c r="D1582" s="13">
        <v>23.6</v>
      </c>
      <c r="E1582" s="26">
        <v>5000</v>
      </c>
      <c r="F1582" s="201" t="s">
        <v>4974</v>
      </c>
      <c r="G1582" s="201" t="s">
        <v>4975</v>
      </c>
    </row>
    <row r="1583" spans="1:7" ht="45">
      <c r="A1583" s="201" t="s">
        <v>4974</v>
      </c>
      <c r="B1583" s="201" t="s">
        <v>5034</v>
      </c>
      <c r="C1583" s="201" t="s">
        <v>82</v>
      </c>
      <c r="D1583" s="13">
        <v>62.54</v>
      </c>
      <c r="E1583" s="26">
        <v>5000</v>
      </c>
      <c r="F1583" s="201" t="s">
        <v>4974</v>
      </c>
      <c r="G1583" s="201" t="s">
        <v>4975</v>
      </c>
    </row>
    <row r="1584" spans="1:7" ht="45">
      <c r="A1584" s="201" t="s">
        <v>4974</v>
      </c>
      <c r="B1584" s="201" t="s">
        <v>5035</v>
      </c>
      <c r="C1584" s="201" t="s">
        <v>82</v>
      </c>
      <c r="D1584" s="13">
        <v>62.54</v>
      </c>
      <c r="E1584" s="26">
        <v>5000</v>
      </c>
      <c r="F1584" s="201" t="s">
        <v>4974</v>
      </c>
      <c r="G1584" s="201" t="s">
        <v>4975</v>
      </c>
    </row>
    <row r="1585" spans="1:7" ht="45">
      <c r="A1585" s="201" t="s">
        <v>4974</v>
      </c>
      <c r="B1585" s="201" t="s">
        <v>5036</v>
      </c>
      <c r="C1585" s="201" t="s">
        <v>82</v>
      </c>
      <c r="D1585" s="13">
        <v>62.54</v>
      </c>
      <c r="E1585" s="26">
        <v>5000</v>
      </c>
      <c r="F1585" s="201" t="s">
        <v>4974</v>
      </c>
      <c r="G1585" s="201" t="s">
        <v>4975</v>
      </c>
    </row>
    <row r="1586" spans="1:7" ht="45">
      <c r="A1586" s="201" t="s">
        <v>4974</v>
      </c>
      <c r="B1586" s="201" t="s">
        <v>5037</v>
      </c>
      <c r="C1586" s="201" t="s">
        <v>82</v>
      </c>
      <c r="D1586" s="13">
        <v>66.08</v>
      </c>
      <c r="E1586" s="26">
        <v>5000</v>
      </c>
      <c r="F1586" s="201" t="s">
        <v>4974</v>
      </c>
      <c r="G1586" s="201" t="s">
        <v>4975</v>
      </c>
    </row>
    <row r="1587" spans="1:7" ht="45">
      <c r="A1587" s="201" t="s">
        <v>4974</v>
      </c>
      <c r="B1587" s="201" t="s">
        <v>5038</v>
      </c>
      <c r="C1587" s="201" t="s">
        <v>82</v>
      </c>
      <c r="D1587" s="13">
        <v>81.42</v>
      </c>
      <c r="E1587" s="26">
        <v>5000</v>
      </c>
      <c r="F1587" s="201" t="s">
        <v>4974</v>
      </c>
      <c r="G1587" s="201" t="s">
        <v>4975</v>
      </c>
    </row>
    <row r="1588" spans="1:7" ht="45">
      <c r="A1588" s="201" t="s">
        <v>4974</v>
      </c>
      <c r="B1588" s="201" t="s">
        <v>854</v>
      </c>
      <c r="C1588" s="201" t="s">
        <v>98</v>
      </c>
      <c r="D1588" s="13">
        <v>49.56</v>
      </c>
      <c r="E1588" s="26">
        <v>20000</v>
      </c>
      <c r="F1588" s="201" t="s">
        <v>4974</v>
      </c>
      <c r="G1588" s="201" t="s">
        <v>4975</v>
      </c>
    </row>
    <row r="1589" spans="1:7" ht="45">
      <c r="A1589" s="201" t="s">
        <v>4974</v>
      </c>
      <c r="B1589" s="201" t="s">
        <v>5039</v>
      </c>
      <c r="C1589" s="201" t="s">
        <v>98</v>
      </c>
      <c r="D1589" s="13">
        <v>149.86000000000001</v>
      </c>
      <c r="E1589" s="26">
        <v>20000</v>
      </c>
      <c r="F1589" s="201" t="s">
        <v>4974</v>
      </c>
      <c r="G1589" s="201" t="s">
        <v>4975</v>
      </c>
    </row>
    <row r="1590" spans="1:7" ht="45">
      <c r="A1590" s="201" t="s">
        <v>4974</v>
      </c>
      <c r="B1590" s="201" t="s">
        <v>5040</v>
      </c>
      <c r="C1590" s="201" t="s">
        <v>98</v>
      </c>
      <c r="D1590" s="13">
        <v>74.34</v>
      </c>
      <c r="E1590" s="26">
        <v>20000</v>
      </c>
      <c r="F1590" s="201" t="s">
        <v>4974</v>
      </c>
      <c r="G1590" s="201" t="s">
        <v>4975</v>
      </c>
    </row>
    <row r="1591" spans="1:7" ht="45">
      <c r="A1591" s="201" t="s">
        <v>4974</v>
      </c>
      <c r="B1591" s="201" t="s">
        <v>547</v>
      </c>
      <c r="C1591" s="201" t="s">
        <v>98</v>
      </c>
      <c r="D1591" s="13">
        <v>165.2</v>
      </c>
      <c r="E1591" s="26">
        <v>10000</v>
      </c>
      <c r="F1591" s="201" t="s">
        <v>4974</v>
      </c>
      <c r="G1591" s="201" t="s">
        <v>4975</v>
      </c>
    </row>
    <row r="1592" spans="1:7" ht="45">
      <c r="A1592" s="201" t="s">
        <v>4974</v>
      </c>
      <c r="B1592" s="201" t="s">
        <v>848</v>
      </c>
      <c r="C1592" s="201" t="s">
        <v>98</v>
      </c>
      <c r="D1592" s="13">
        <v>685.58</v>
      </c>
      <c r="E1592" s="26">
        <v>5000</v>
      </c>
      <c r="F1592" s="201" t="s">
        <v>4974</v>
      </c>
      <c r="G1592" s="201" t="s">
        <v>4975</v>
      </c>
    </row>
    <row r="1593" spans="1:7" ht="45">
      <c r="A1593" s="201" t="s">
        <v>4974</v>
      </c>
      <c r="B1593" s="201" t="s">
        <v>450</v>
      </c>
      <c r="C1593" s="201" t="s">
        <v>98</v>
      </c>
      <c r="D1593" s="13">
        <v>617.14</v>
      </c>
      <c r="E1593" s="26">
        <v>5000</v>
      </c>
      <c r="F1593" s="201" t="s">
        <v>4974</v>
      </c>
      <c r="G1593" s="201" t="s">
        <v>4975</v>
      </c>
    </row>
    <row r="1594" spans="1:7" ht="45">
      <c r="A1594" s="201" t="s">
        <v>4974</v>
      </c>
      <c r="B1594" s="201" t="s">
        <v>5041</v>
      </c>
      <c r="C1594" s="201" t="s">
        <v>98</v>
      </c>
      <c r="D1594" s="13">
        <v>10.35</v>
      </c>
      <c r="E1594" s="26">
        <v>500000</v>
      </c>
      <c r="F1594" s="201" t="s">
        <v>4974</v>
      </c>
      <c r="G1594" s="201" t="s">
        <v>4975</v>
      </c>
    </row>
    <row r="1595" spans="1:7" ht="45">
      <c r="A1595" s="201" t="s">
        <v>4974</v>
      </c>
      <c r="B1595" s="201" t="s">
        <v>5042</v>
      </c>
      <c r="C1595" s="201" t="s">
        <v>98</v>
      </c>
      <c r="D1595" s="13">
        <v>3.25</v>
      </c>
      <c r="E1595" s="26">
        <v>1000000</v>
      </c>
      <c r="F1595" s="201" t="s">
        <v>4974</v>
      </c>
      <c r="G1595" s="201" t="s">
        <v>4975</v>
      </c>
    </row>
    <row r="1596" spans="1:7" ht="45">
      <c r="A1596" s="201" t="s">
        <v>4974</v>
      </c>
      <c r="B1596" s="201" t="s">
        <v>4084</v>
      </c>
      <c r="C1596" s="201" t="s">
        <v>98</v>
      </c>
      <c r="D1596" s="13">
        <v>1097.4000000000001</v>
      </c>
      <c r="E1596" s="26">
        <v>1000</v>
      </c>
      <c r="F1596" s="201" t="s">
        <v>4974</v>
      </c>
      <c r="G1596" s="201" t="s">
        <v>4975</v>
      </c>
    </row>
    <row r="1597" spans="1:7" ht="45">
      <c r="A1597" s="201" t="s">
        <v>4974</v>
      </c>
      <c r="B1597" s="201" t="s">
        <v>2772</v>
      </c>
      <c r="C1597" s="201" t="s">
        <v>98</v>
      </c>
      <c r="D1597" s="13">
        <v>92.04</v>
      </c>
      <c r="E1597" s="26">
        <v>5000</v>
      </c>
      <c r="F1597" s="201" t="s">
        <v>4974</v>
      </c>
      <c r="G1597" s="201" t="s">
        <v>4975</v>
      </c>
    </row>
    <row r="1598" spans="1:7" ht="45">
      <c r="A1598" s="201" t="s">
        <v>4974</v>
      </c>
      <c r="B1598" s="201" t="s">
        <v>5043</v>
      </c>
      <c r="C1598" s="201" t="s">
        <v>98</v>
      </c>
      <c r="D1598" s="13">
        <v>226.56</v>
      </c>
      <c r="E1598" s="26">
        <v>2000</v>
      </c>
      <c r="F1598" s="201" t="s">
        <v>4974</v>
      </c>
      <c r="G1598" s="201" t="s">
        <v>4975</v>
      </c>
    </row>
    <row r="1599" spans="1:7" ht="45">
      <c r="A1599" s="201" t="s">
        <v>4974</v>
      </c>
      <c r="B1599" s="201" t="s">
        <v>2771</v>
      </c>
      <c r="C1599" s="201" t="s">
        <v>98</v>
      </c>
      <c r="D1599" s="13">
        <v>274.94</v>
      </c>
      <c r="E1599" s="26">
        <v>1000</v>
      </c>
      <c r="F1599" s="201" t="s">
        <v>4974</v>
      </c>
      <c r="G1599" s="201" t="s">
        <v>4975</v>
      </c>
    </row>
    <row r="1600" spans="1:7" ht="45">
      <c r="A1600" s="201" t="s">
        <v>4974</v>
      </c>
      <c r="B1600" s="201" t="s">
        <v>2789</v>
      </c>
      <c r="C1600" s="201" t="s">
        <v>98</v>
      </c>
      <c r="D1600" s="13">
        <v>261.95999999999998</v>
      </c>
      <c r="E1600" s="26">
        <v>1000</v>
      </c>
      <c r="F1600" s="201" t="s">
        <v>4974</v>
      </c>
      <c r="G1600" s="201" t="s">
        <v>4975</v>
      </c>
    </row>
    <row r="1601" spans="1:7" ht="45">
      <c r="A1601" s="201" t="s">
        <v>4974</v>
      </c>
      <c r="B1601" s="201" t="s">
        <v>388</v>
      </c>
      <c r="C1601" s="201" t="s">
        <v>98</v>
      </c>
      <c r="D1601" s="13">
        <v>77.88</v>
      </c>
      <c r="E1601" s="26">
        <v>2000</v>
      </c>
      <c r="F1601" s="201" t="s">
        <v>4974</v>
      </c>
      <c r="G1601" s="201" t="s">
        <v>4975</v>
      </c>
    </row>
    <row r="1602" spans="1:7" ht="45">
      <c r="A1602" s="201" t="s">
        <v>4974</v>
      </c>
      <c r="B1602" s="201" t="s">
        <v>848</v>
      </c>
      <c r="C1602" s="201" t="s">
        <v>98</v>
      </c>
      <c r="D1602" s="13">
        <v>685.58</v>
      </c>
      <c r="E1602" s="26">
        <v>10000</v>
      </c>
      <c r="F1602" s="201" t="s">
        <v>4974</v>
      </c>
      <c r="G1602" s="201" t="s">
        <v>4975</v>
      </c>
    </row>
    <row r="1603" spans="1:7" ht="45">
      <c r="A1603" s="201" t="s">
        <v>4974</v>
      </c>
      <c r="B1603" s="201" t="s">
        <v>5044</v>
      </c>
      <c r="C1603" s="201" t="s">
        <v>98</v>
      </c>
      <c r="D1603" s="13">
        <v>1003</v>
      </c>
      <c r="E1603" s="26">
        <v>10000</v>
      </c>
      <c r="F1603" s="201" t="s">
        <v>4974</v>
      </c>
      <c r="G1603" s="201" t="s">
        <v>4975</v>
      </c>
    </row>
    <row r="1604" spans="1:7" ht="45">
      <c r="A1604" s="201" t="s">
        <v>4974</v>
      </c>
      <c r="B1604" s="201" t="s">
        <v>547</v>
      </c>
      <c r="C1604" s="201" t="s">
        <v>98</v>
      </c>
      <c r="D1604" s="13">
        <v>165.2</v>
      </c>
      <c r="E1604" s="26">
        <v>10000</v>
      </c>
      <c r="F1604" s="201" t="s">
        <v>4974</v>
      </c>
      <c r="G1604" s="201" t="s">
        <v>4975</v>
      </c>
    </row>
    <row r="1605" spans="1:7" ht="45">
      <c r="A1605" s="201" t="s">
        <v>4974</v>
      </c>
      <c r="B1605" s="201" t="s">
        <v>373</v>
      </c>
      <c r="C1605" s="201" t="s">
        <v>98</v>
      </c>
      <c r="D1605" s="13">
        <v>955.8</v>
      </c>
      <c r="E1605" s="26">
        <v>15000</v>
      </c>
      <c r="F1605" s="201" t="s">
        <v>4974</v>
      </c>
      <c r="G1605" s="201" t="s">
        <v>4975</v>
      </c>
    </row>
    <row r="1606" spans="1:7" ht="45">
      <c r="A1606" s="201" t="s">
        <v>4974</v>
      </c>
      <c r="B1606" s="201" t="s">
        <v>376</v>
      </c>
      <c r="C1606" s="201" t="s">
        <v>98</v>
      </c>
      <c r="D1606" s="13">
        <v>955.8</v>
      </c>
      <c r="E1606" s="26">
        <v>15000</v>
      </c>
      <c r="F1606" s="201" t="s">
        <v>4974</v>
      </c>
      <c r="G1606" s="201" t="s">
        <v>4975</v>
      </c>
    </row>
    <row r="1607" spans="1:7" ht="90">
      <c r="A1607" s="201" t="s">
        <v>4974</v>
      </c>
      <c r="B1607" s="201" t="s">
        <v>5045</v>
      </c>
      <c r="C1607" s="201" t="s">
        <v>5046</v>
      </c>
      <c r="D1607" s="13">
        <v>413</v>
      </c>
      <c r="E1607" s="26">
        <v>20000</v>
      </c>
      <c r="F1607" s="201" t="s">
        <v>4974</v>
      </c>
      <c r="G1607" s="201" t="s">
        <v>4975</v>
      </c>
    </row>
    <row r="1608" spans="1:7" ht="75">
      <c r="A1608" s="201" t="s">
        <v>4974</v>
      </c>
      <c r="B1608" s="201" t="s">
        <v>5047</v>
      </c>
      <c r="C1608" s="201" t="s">
        <v>5046</v>
      </c>
      <c r="D1608" s="13">
        <v>324.5</v>
      </c>
      <c r="E1608" s="26">
        <v>20000</v>
      </c>
      <c r="F1608" s="201" t="s">
        <v>4974</v>
      </c>
      <c r="G1608" s="201" t="s">
        <v>4975</v>
      </c>
    </row>
    <row r="1609" spans="1:7" ht="60">
      <c r="A1609" s="201" t="s">
        <v>4974</v>
      </c>
      <c r="B1609" s="201" t="s">
        <v>5048</v>
      </c>
      <c r="C1609" s="201" t="s">
        <v>5046</v>
      </c>
      <c r="D1609" s="13">
        <v>141.6</v>
      </c>
      <c r="E1609" s="26">
        <v>20000</v>
      </c>
      <c r="F1609" s="201" t="s">
        <v>4974</v>
      </c>
      <c r="G1609" s="201" t="s">
        <v>4975</v>
      </c>
    </row>
    <row r="1610" spans="1:7" ht="45">
      <c r="A1610" s="201" t="s">
        <v>4974</v>
      </c>
      <c r="B1610" s="201" t="s">
        <v>543</v>
      </c>
      <c r="C1610" s="201" t="s">
        <v>5046</v>
      </c>
      <c r="D1610" s="13">
        <v>100.3</v>
      </c>
      <c r="E1610" s="26">
        <v>20000</v>
      </c>
      <c r="F1610" s="201" t="s">
        <v>4974</v>
      </c>
      <c r="G1610" s="201" t="s">
        <v>4975</v>
      </c>
    </row>
    <row r="1611" spans="1:7" ht="45">
      <c r="A1611" s="201" t="s">
        <v>4974</v>
      </c>
      <c r="B1611" s="201" t="s">
        <v>450</v>
      </c>
      <c r="C1611" s="201" t="s">
        <v>98</v>
      </c>
      <c r="D1611" s="13">
        <v>617.14</v>
      </c>
      <c r="E1611" s="26">
        <v>20000</v>
      </c>
      <c r="F1611" s="201" t="s">
        <v>4974</v>
      </c>
      <c r="G1611" s="201" t="s">
        <v>4975</v>
      </c>
    </row>
    <row r="1612" spans="1:7" ht="45">
      <c r="A1612" s="201" t="s">
        <v>4974</v>
      </c>
      <c r="B1612" s="201" t="s">
        <v>409</v>
      </c>
      <c r="C1612" s="201" t="s">
        <v>98</v>
      </c>
      <c r="D1612" s="13">
        <v>625.4</v>
      </c>
      <c r="E1612" s="26">
        <v>20000</v>
      </c>
      <c r="F1612" s="201" t="s">
        <v>4974</v>
      </c>
      <c r="G1612" s="201" t="s">
        <v>4975</v>
      </c>
    </row>
    <row r="1613" spans="1:7" ht="60">
      <c r="A1613" s="201" t="s">
        <v>4974</v>
      </c>
      <c r="B1613" s="201" t="s">
        <v>5049</v>
      </c>
      <c r="C1613" s="201" t="s">
        <v>98</v>
      </c>
      <c r="D1613" s="13">
        <v>200.6</v>
      </c>
      <c r="E1613" s="26">
        <v>20000</v>
      </c>
      <c r="F1613" s="201" t="s">
        <v>4974</v>
      </c>
      <c r="G1613" s="201" t="s">
        <v>4975</v>
      </c>
    </row>
    <row r="1614" spans="1:7" ht="45">
      <c r="A1614" s="201" t="s">
        <v>4974</v>
      </c>
      <c r="B1614" s="201" t="s">
        <v>412</v>
      </c>
      <c r="C1614" s="201" t="s">
        <v>5046</v>
      </c>
      <c r="D1614" s="13">
        <v>637.20000000000005</v>
      </c>
      <c r="E1614" s="26">
        <v>10000</v>
      </c>
      <c r="F1614" s="201" t="s">
        <v>4974</v>
      </c>
      <c r="G1614" s="201" t="s">
        <v>4975</v>
      </c>
    </row>
    <row r="1615" spans="1:7" ht="45">
      <c r="A1615" s="201" t="s">
        <v>4974</v>
      </c>
      <c r="B1615" s="201" t="s">
        <v>5050</v>
      </c>
      <c r="C1615" s="201" t="s">
        <v>98</v>
      </c>
      <c r="D1615" s="13">
        <v>896.8</v>
      </c>
      <c r="E1615" s="26">
        <v>5000</v>
      </c>
      <c r="F1615" s="201" t="s">
        <v>4974</v>
      </c>
      <c r="G1615" s="201" t="s">
        <v>4975</v>
      </c>
    </row>
    <row r="1616" spans="1:7" ht="60">
      <c r="A1616" s="201" t="s">
        <v>4974</v>
      </c>
      <c r="B1616" s="201" t="s">
        <v>5051</v>
      </c>
      <c r="C1616" s="201" t="s">
        <v>82</v>
      </c>
      <c r="D1616" s="13">
        <v>33.04</v>
      </c>
      <c r="E1616" s="26">
        <v>20000</v>
      </c>
      <c r="F1616" s="201" t="s">
        <v>4974</v>
      </c>
      <c r="G1616" s="201" t="s">
        <v>4975</v>
      </c>
    </row>
    <row r="1617" spans="1:7" ht="45">
      <c r="A1617" s="201" t="s">
        <v>4974</v>
      </c>
      <c r="B1617" s="201" t="s">
        <v>5052</v>
      </c>
      <c r="C1617" s="201" t="s">
        <v>82</v>
      </c>
      <c r="D1617" s="13">
        <v>56.64</v>
      </c>
      <c r="E1617" s="26">
        <v>20000</v>
      </c>
      <c r="F1617" s="201" t="s">
        <v>4974</v>
      </c>
      <c r="G1617" s="201" t="s">
        <v>4975</v>
      </c>
    </row>
    <row r="1618" spans="1:7" ht="45">
      <c r="A1618" s="201" t="s">
        <v>4974</v>
      </c>
      <c r="B1618" s="201" t="s">
        <v>532</v>
      </c>
      <c r="C1618" s="201" t="s">
        <v>98</v>
      </c>
      <c r="D1618" s="13">
        <v>141.6</v>
      </c>
      <c r="E1618" s="26">
        <v>20000</v>
      </c>
      <c r="F1618" s="201" t="s">
        <v>4974</v>
      </c>
      <c r="G1618" s="201" t="s">
        <v>4975</v>
      </c>
    </row>
    <row r="1619" spans="1:7" ht="45">
      <c r="A1619" s="201" t="s">
        <v>4974</v>
      </c>
      <c r="B1619" s="201" t="s">
        <v>434</v>
      </c>
      <c r="C1619" s="201" t="s">
        <v>98</v>
      </c>
      <c r="D1619" s="13">
        <v>70.8</v>
      </c>
      <c r="E1619" s="26">
        <v>20000</v>
      </c>
      <c r="F1619" s="201" t="s">
        <v>4974</v>
      </c>
      <c r="G1619" s="201" t="s">
        <v>4975</v>
      </c>
    </row>
    <row r="1620" spans="1:7" ht="45.75" thickBot="1">
      <c r="A1620" s="201" t="s">
        <v>4974</v>
      </c>
      <c r="B1620" s="201" t="s">
        <v>5053</v>
      </c>
      <c r="C1620" s="200" t="s">
        <v>98</v>
      </c>
      <c r="D1620" s="29">
        <v>47.2</v>
      </c>
      <c r="E1620" s="383">
        <v>20000</v>
      </c>
      <c r="F1620" s="200" t="s">
        <v>4974</v>
      </c>
      <c r="G1620" s="201" t="s">
        <v>4975</v>
      </c>
    </row>
    <row r="1621" spans="1:7" ht="30">
      <c r="A1621" s="24" t="s">
        <v>5242</v>
      </c>
      <c r="B1621" s="194" t="s">
        <v>5283</v>
      </c>
      <c r="C1621" s="194" t="s">
        <v>98</v>
      </c>
      <c r="D1621" s="194" t="s">
        <v>5284</v>
      </c>
      <c r="E1621" s="194" t="s">
        <v>5206</v>
      </c>
      <c r="F1621" s="24" t="s">
        <v>5242</v>
      </c>
      <c r="G1621" s="232" t="s">
        <v>5285</v>
      </c>
    </row>
    <row r="1622" spans="1:7" ht="15.75" thickBot="1">
      <c r="A1622" s="24" t="s">
        <v>5242</v>
      </c>
      <c r="B1622" s="195" t="s">
        <v>5286</v>
      </c>
      <c r="C1622" s="195"/>
      <c r="D1622" s="195"/>
      <c r="E1622" s="195"/>
      <c r="F1622" s="24" t="s">
        <v>5242</v>
      </c>
      <c r="G1622" s="6"/>
    </row>
    <row r="1623" spans="1:7" ht="30.75" thickBot="1">
      <c r="A1623" s="24" t="s">
        <v>5242</v>
      </c>
      <c r="B1623" s="194" t="s">
        <v>5287</v>
      </c>
      <c r="C1623" s="194" t="s">
        <v>98</v>
      </c>
      <c r="D1623" s="194" t="s">
        <v>5288</v>
      </c>
      <c r="E1623" s="194" t="s">
        <v>5206</v>
      </c>
      <c r="F1623" s="24" t="s">
        <v>5242</v>
      </c>
      <c r="G1623" s="177" t="s">
        <v>5285</v>
      </c>
    </row>
    <row r="1624" spans="1:7" ht="30">
      <c r="A1624" s="24" t="s">
        <v>5242</v>
      </c>
      <c r="B1624" s="42" t="s">
        <v>5289</v>
      </c>
      <c r="C1624" s="194" t="s">
        <v>98</v>
      </c>
      <c r="D1624" s="194" t="s">
        <v>5290</v>
      </c>
      <c r="E1624" s="194" t="s">
        <v>5206</v>
      </c>
      <c r="F1624" s="24" t="s">
        <v>5242</v>
      </c>
      <c r="G1624" s="177" t="s">
        <v>5285</v>
      </c>
    </row>
    <row r="1625" spans="1:7" ht="30.75" thickBot="1">
      <c r="A1625" s="24" t="s">
        <v>5242</v>
      </c>
      <c r="B1625" s="195" t="s">
        <v>5291</v>
      </c>
      <c r="C1625" s="195"/>
      <c r="D1625" s="195"/>
      <c r="E1625" s="195"/>
      <c r="F1625" s="24" t="s">
        <v>5242</v>
      </c>
      <c r="G1625" s="6"/>
    </row>
    <row r="1626" spans="1:7" ht="30">
      <c r="A1626" s="24" t="s">
        <v>5242</v>
      </c>
      <c r="B1626" s="42" t="s">
        <v>1141</v>
      </c>
      <c r="C1626" s="194" t="s">
        <v>98</v>
      </c>
      <c r="D1626" s="194" t="s">
        <v>5292</v>
      </c>
      <c r="E1626" s="194" t="s">
        <v>5206</v>
      </c>
      <c r="F1626" s="24" t="s">
        <v>5242</v>
      </c>
      <c r="G1626" s="177" t="s">
        <v>5285</v>
      </c>
    </row>
    <row r="1627" spans="1:7" ht="30.75" thickBot="1">
      <c r="A1627" s="24" t="s">
        <v>5242</v>
      </c>
      <c r="B1627" s="195" t="s">
        <v>5293</v>
      </c>
      <c r="C1627" s="195"/>
      <c r="D1627" s="195"/>
      <c r="E1627" s="195"/>
      <c r="F1627" s="24" t="s">
        <v>5242</v>
      </c>
      <c r="G1627" s="6"/>
    </row>
    <row r="1628" spans="1:7" ht="30">
      <c r="A1628" s="24" t="s">
        <v>5242</v>
      </c>
      <c r="B1628" s="42" t="s">
        <v>5289</v>
      </c>
      <c r="C1628" s="194" t="s">
        <v>98</v>
      </c>
      <c r="D1628" s="194" t="s">
        <v>5294</v>
      </c>
      <c r="E1628" s="194" t="s">
        <v>5206</v>
      </c>
      <c r="F1628" s="24" t="s">
        <v>5242</v>
      </c>
      <c r="G1628" s="177" t="s">
        <v>5285</v>
      </c>
    </row>
    <row r="1629" spans="1:7" ht="30.75" thickBot="1">
      <c r="A1629" s="24" t="s">
        <v>5242</v>
      </c>
      <c r="B1629" s="195" t="s">
        <v>5295</v>
      </c>
      <c r="C1629" s="195"/>
      <c r="D1629" s="195"/>
      <c r="E1629" s="195"/>
      <c r="F1629" s="24" t="s">
        <v>5242</v>
      </c>
      <c r="G1629" s="6"/>
    </row>
    <row r="1630" spans="1:7">
      <c r="A1630" s="201" t="s">
        <v>5311</v>
      </c>
      <c r="B1630" s="24" t="s">
        <v>5323</v>
      </c>
      <c r="C1630" s="112" t="s">
        <v>98</v>
      </c>
      <c r="D1630" s="112">
        <v>2500</v>
      </c>
      <c r="E1630" s="112">
        <v>7</v>
      </c>
      <c r="F1630" s="217" t="s">
        <v>5311</v>
      </c>
    </row>
    <row r="1631" spans="1:7" ht="30">
      <c r="A1631" s="23" t="s">
        <v>874</v>
      </c>
      <c r="B1631" s="201" t="s">
        <v>1051</v>
      </c>
      <c r="C1631" s="201" t="s">
        <v>1052</v>
      </c>
      <c r="D1631" s="201">
        <v>950</v>
      </c>
      <c r="E1631" s="26">
        <v>5000</v>
      </c>
      <c r="F1631" s="23" t="s">
        <v>874</v>
      </c>
      <c r="G1631" s="24" t="s">
        <v>875</v>
      </c>
    </row>
    <row r="1632" spans="1:7" ht="30">
      <c r="A1632" s="23" t="s">
        <v>874</v>
      </c>
      <c r="B1632" s="201" t="s">
        <v>1053</v>
      </c>
      <c r="C1632" s="201" t="s">
        <v>1052</v>
      </c>
      <c r="D1632" s="201">
        <v>1450</v>
      </c>
      <c r="E1632" s="26">
        <v>2500</v>
      </c>
      <c r="F1632" s="23" t="s">
        <v>874</v>
      </c>
      <c r="G1632" s="24" t="s">
        <v>875</v>
      </c>
    </row>
    <row r="1633" spans="1:7" ht="30">
      <c r="A1633" s="23" t="s">
        <v>874</v>
      </c>
      <c r="B1633" s="201" t="s">
        <v>1054</v>
      </c>
      <c r="C1633" s="201" t="s">
        <v>98</v>
      </c>
      <c r="D1633" s="201">
        <v>520</v>
      </c>
      <c r="E1633" s="26">
        <v>2500</v>
      </c>
      <c r="F1633" s="23" t="s">
        <v>874</v>
      </c>
      <c r="G1633" s="24" t="s">
        <v>875</v>
      </c>
    </row>
    <row r="1634" spans="1:7" ht="30">
      <c r="A1634" s="23" t="s">
        <v>874</v>
      </c>
      <c r="B1634" s="201" t="s">
        <v>1055</v>
      </c>
      <c r="C1634" s="201" t="s">
        <v>98</v>
      </c>
      <c r="D1634" s="201">
        <v>390</v>
      </c>
      <c r="E1634" s="26">
        <v>5000</v>
      </c>
      <c r="F1634" s="23" t="s">
        <v>874</v>
      </c>
      <c r="G1634" s="24" t="s">
        <v>875</v>
      </c>
    </row>
    <row r="1635" spans="1:7" ht="30">
      <c r="A1635" s="23" t="s">
        <v>874</v>
      </c>
      <c r="B1635" s="201" t="s">
        <v>67</v>
      </c>
      <c r="C1635" s="201" t="s">
        <v>1056</v>
      </c>
      <c r="D1635" s="201">
        <v>90</v>
      </c>
      <c r="E1635" s="26">
        <v>10000</v>
      </c>
      <c r="F1635" s="23" t="s">
        <v>874</v>
      </c>
      <c r="G1635" s="24" t="s">
        <v>875</v>
      </c>
    </row>
    <row r="1636" spans="1:7" ht="30">
      <c r="A1636" s="23" t="s">
        <v>874</v>
      </c>
      <c r="B1636" s="201" t="s">
        <v>1057</v>
      </c>
      <c r="C1636" s="201" t="s">
        <v>1056</v>
      </c>
      <c r="D1636" s="201">
        <v>45</v>
      </c>
      <c r="E1636" s="26">
        <v>10000</v>
      </c>
      <c r="F1636" s="23" t="s">
        <v>874</v>
      </c>
      <c r="G1636" s="24" t="s">
        <v>875</v>
      </c>
    </row>
    <row r="1637" spans="1:7" ht="45">
      <c r="A1637" s="23" t="s">
        <v>874</v>
      </c>
      <c r="B1637" s="201" t="s">
        <v>1058</v>
      </c>
      <c r="C1637" s="201" t="s">
        <v>1056</v>
      </c>
      <c r="D1637" s="201">
        <v>50</v>
      </c>
      <c r="E1637" s="26">
        <v>10000</v>
      </c>
      <c r="F1637" s="23" t="s">
        <v>874</v>
      </c>
      <c r="G1637" s="24" t="s">
        <v>875</v>
      </c>
    </row>
    <row r="1638" spans="1:7" ht="30">
      <c r="A1638" s="23" t="s">
        <v>874</v>
      </c>
      <c r="B1638" s="201" t="s">
        <v>1059</v>
      </c>
      <c r="C1638" s="201" t="s">
        <v>1056</v>
      </c>
      <c r="D1638" s="201">
        <v>63</v>
      </c>
      <c r="E1638" s="26">
        <v>10000</v>
      </c>
      <c r="F1638" s="23" t="s">
        <v>874</v>
      </c>
      <c r="G1638" s="24" t="s">
        <v>875</v>
      </c>
    </row>
    <row r="1639" spans="1:7" ht="45">
      <c r="A1639" s="23" t="s">
        <v>874</v>
      </c>
      <c r="B1639" s="201" t="s">
        <v>1060</v>
      </c>
      <c r="C1639" s="201" t="s">
        <v>1056</v>
      </c>
      <c r="D1639" s="201">
        <v>85</v>
      </c>
      <c r="E1639" s="26">
        <v>10000</v>
      </c>
      <c r="F1639" s="23" t="s">
        <v>874</v>
      </c>
      <c r="G1639" s="24" t="s">
        <v>875</v>
      </c>
    </row>
    <row r="1640" spans="1:7" ht="30">
      <c r="A1640" s="23" t="s">
        <v>874</v>
      </c>
      <c r="B1640" s="201" t="s">
        <v>1061</v>
      </c>
      <c r="C1640" s="201" t="s">
        <v>98</v>
      </c>
      <c r="D1640" s="201">
        <v>390</v>
      </c>
      <c r="E1640" s="26">
        <v>5000</v>
      </c>
      <c r="F1640" s="23" t="s">
        <v>874</v>
      </c>
      <c r="G1640" s="24" t="s">
        <v>875</v>
      </c>
    </row>
    <row r="1641" spans="1:7" ht="30">
      <c r="A1641" s="23" t="s">
        <v>874</v>
      </c>
      <c r="B1641" s="201" t="s">
        <v>1062</v>
      </c>
      <c r="C1641" s="201" t="s">
        <v>1052</v>
      </c>
      <c r="D1641" s="201">
        <v>340</v>
      </c>
      <c r="E1641" s="26">
        <v>5000</v>
      </c>
      <c r="F1641" s="23" t="s">
        <v>874</v>
      </c>
      <c r="G1641" s="24" t="s">
        <v>875</v>
      </c>
    </row>
    <row r="1642" spans="1:7" ht="30">
      <c r="A1642" s="23" t="s">
        <v>874</v>
      </c>
      <c r="B1642" s="201" t="s">
        <v>1063</v>
      </c>
      <c r="C1642" s="201" t="s">
        <v>98</v>
      </c>
      <c r="D1642" s="201">
        <v>60</v>
      </c>
      <c r="E1642" s="26">
        <v>10000</v>
      </c>
      <c r="F1642" s="23" t="s">
        <v>874</v>
      </c>
      <c r="G1642" s="24" t="s">
        <v>875</v>
      </c>
    </row>
    <row r="1643" spans="1:7" ht="30">
      <c r="A1643" s="23" t="s">
        <v>874</v>
      </c>
      <c r="B1643" s="201" t="s">
        <v>1064</v>
      </c>
      <c r="C1643" s="201" t="s">
        <v>98</v>
      </c>
      <c r="D1643" s="201">
        <v>235</v>
      </c>
      <c r="E1643" s="26">
        <v>30000</v>
      </c>
      <c r="F1643" s="23" t="s">
        <v>874</v>
      </c>
      <c r="G1643" s="24" t="s">
        <v>875</v>
      </c>
    </row>
    <row r="1644" spans="1:7" ht="30">
      <c r="A1644" s="23" t="s">
        <v>874</v>
      </c>
      <c r="B1644" s="201" t="s">
        <v>1065</v>
      </c>
      <c r="C1644" s="201" t="s">
        <v>98</v>
      </c>
      <c r="D1644" s="201">
        <v>105</v>
      </c>
      <c r="E1644" s="26">
        <v>30000</v>
      </c>
      <c r="F1644" s="23" t="s">
        <v>874</v>
      </c>
      <c r="G1644" s="24" t="s">
        <v>875</v>
      </c>
    </row>
    <row r="1645" spans="1:7" ht="30">
      <c r="A1645" s="23" t="s">
        <v>874</v>
      </c>
      <c r="B1645" s="201" t="s">
        <v>1066</v>
      </c>
      <c r="C1645" s="201" t="s">
        <v>98</v>
      </c>
      <c r="D1645" s="201">
        <v>390</v>
      </c>
      <c r="E1645" s="26">
        <v>50000</v>
      </c>
      <c r="F1645" s="23" t="s">
        <v>874</v>
      </c>
      <c r="G1645" s="24" t="s">
        <v>875</v>
      </c>
    </row>
    <row r="1646" spans="1:7" ht="30">
      <c r="A1646" s="23" t="s">
        <v>874</v>
      </c>
      <c r="B1646" s="201" t="s">
        <v>450</v>
      </c>
      <c r="C1646" s="201" t="s">
        <v>98</v>
      </c>
      <c r="D1646" s="201">
        <v>600</v>
      </c>
      <c r="E1646" s="26">
        <v>50000</v>
      </c>
      <c r="F1646" s="23" t="s">
        <v>874</v>
      </c>
      <c r="G1646" s="24" t="s">
        <v>875</v>
      </c>
    </row>
    <row r="1647" spans="1:7" ht="30">
      <c r="A1647" s="23" t="s">
        <v>874</v>
      </c>
      <c r="B1647" s="201" t="s">
        <v>854</v>
      </c>
      <c r="C1647" s="201" t="s">
        <v>98</v>
      </c>
      <c r="D1647" s="201">
        <v>65</v>
      </c>
      <c r="E1647" s="26">
        <v>50000</v>
      </c>
      <c r="F1647" s="23" t="s">
        <v>874</v>
      </c>
      <c r="G1647" s="24" t="s">
        <v>875</v>
      </c>
    </row>
    <row r="1648" spans="1:7" ht="60">
      <c r="A1648" s="23" t="s">
        <v>874</v>
      </c>
      <c r="B1648" s="201" t="s">
        <v>1067</v>
      </c>
      <c r="C1648" s="201" t="s">
        <v>82</v>
      </c>
      <c r="D1648" s="201">
        <v>1247.26</v>
      </c>
      <c r="E1648" s="26">
        <v>4000</v>
      </c>
      <c r="F1648" s="23" t="s">
        <v>874</v>
      </c>
      <c r="G1648" s="24" t="s">
        <v>1068</v>
      </c>
    </row>
    <row r="1649" spans="1:7" ht="60">
      <c r="A1649" s="23" t="s">
        <v>874</v>
      </c>
      <c r="B1649" s="201" t="s">
        <v>1069</v>
      </c>
      <c r="C1649" s="201" t="s">
        <v>82</v>
      </c>
      <c r="D1649" s="201">
        <v>1496.24</v>
      </c>
      <c r="E1649" s="26">
        <v>4000</v>
      </c>
      <c r="F1649" s="23" t="s">
        <v>874</v>
      </c>
      <c r="G1649" s="24" t="s">
        <v>1068</v>
      </c>
    </row>
    <row r="1650" spans="1:7" ht="60">
      <c r="A1650" s="23" t="s">
        <v>874</v>
      </c>
      <c r="B1650" s="201" t="s">
        <v>1070</v>
      </c>
      <c r="C1650" s="201" t="s">
        <v>82</v>
      </c>
      <c r="D1650" s="201">
        <v>1372.34</v>
      </c>
      <c r="E1650" s="26">
        <v>4000</v>
      </c>
      <c r="F1650" s="23" t="s">
        <v>874</v>
      </c>
      <c r="G1650" s="24" t="s">
        <v>1068</v>
      </c>
    </row>
    <row r="1651" spans="1:7" ht="60">
      <c r="A1651" s="23" t="s">
        <v>874</v>
      </c>
      <c r="B1651" s="201" t="s">
        <v>1071</v>
      </c>
      <c r="C1651" s="201" t="s">
        <v>82</v>
      </c>
      <c r="D1651" s="201">
        <v>1159.94</v>
      </c>
      <c r="E1651" s="26">
        <v>4000</v>
      </c>
      <c r="F1651" s="23" t="s">
        <v>874</v>
      </c>
      <c r="G1651" s="24" t="s">
        <v>1068</v>
      </c>
    </row>
    <row r="1652" spans="1:7" ht="60">
      <c r="A1652" s="23" t="s">
        <v>874</v>
      </c>
      <c r="B1652" s="201" t="s">
        <v>1072</v>
      </c>
      <c r="C1652" s="201" t="s">
        <v>82</v>
      </c>
      <c r="D1652" s="201">
        <v>1209.5</v>
      </c>
      <c r="E1652" s="26">
        <v>4000</v>
      </c>
      <c r="F1652" s="23" t="s">
        <v>874</v>
      </c>
      <c r="G1652" s="24" t="s">
        <v>1068</v>
      </c>
    </row>
    <row r="1653" spans="1:7" ht="60">
      <c r="A1653" s="23" t="s">
        <v>874</v>
      </c>
      <c r="B1653" s="201" t="s">
        <v>1073</v>
      </c>
      <c r="C1653" s="201" t="s">
        <v>82</v>
      </c>
      <c r="D1653" s="201">
        <v>1434.88</v>
      </c>
      <c r="E1653" s="26">
        <v>4000</v>
      </c>
      <c r="F1653" s="23" t="s">
        <v>874</v>
      </c>
      <c r="G1653" s="24" t="s">
        <v>1068</v>
      </c>
    </row>
    <row r="1654" spans="1:7" ht="45">
      <c r="A1654" s="23" t="s">
        <v>874</v>
      </c>
      <c r="B1654" s="201" t="s">
        <v>1074</v>
      </c>
      <c r="C1654" s="201" t="s">
        <v>82</v>
      </c>
      <c r="D1654" s="201">
        <v>897.98</v>
      </c>
      <c r="E1654" s="26">
        <v>5000</v>
      </c>
      <c r="F1654" s="23" t="s">
        <v>874</v>
      </c>
      <c r="G1654" s="24" t="s">
        <v>1068</v>
      </c>
    </row>
    <row r="1655" spans="1:7" ht="45">
      <c r="A1655" s="23" t="s">
        <v>874</v>
      </c>
      <c r="B1655" s="201" t="s">
        <v>1075</v>
      </c>
      <c r="C1655" s="201" t="s">
        <v>82</v>
      </c>
      <c r="D1655" s="201">
        <v>835.44</v>
      </c>
      <c r="E1655" s="26">
        <v>5000</v>
      </c>
      <c r="F1655" s="23" t="s">
        <v>874</v>
      </c>
      <c r="G1655" s="24" t="s">
        <v>1068</v>
      </c>
    </row>
    <row r="1656" spans="1:7" ht="45">
      <c r="A1656" s="23" t="s">
        <v>874</v>
      </c>
      <c r="B1656" s="201" t="s">
        <v>1076</v>
      </c>
      <c r="C1656" s="201" t="s">
        <v>82</v>
      </c>
      <c r="D1656" s="201">
        <v>1746.4</v>
      </c>
      <c r="E1656" s="26">
        <v>4000</v>
      </c>
      <c r="F1656" s="23" t="s">
        <v>874</v>
      </c>
      <c r="G1656" s="24" t="s">
        <v>1068</v>
      </c>
    </row>
    <row r="1657" spans="1:7" ht="30">
      <c r="A1657" s="23" t="s">
        <v>874</v>
      </c>
      <c r="B1657" s="201" t="s">
        <v>1077</v>
      </c>
      <c r="C1657" s="201" t="s">
        <v>82</v>
      </c>
      <c r="D1657" s="201">
        <v>1034.8599999999999</v>
      </c>
      <c r="E1657" s="26">
        <v>4000</v>
      </c>
      <c r="F1657" s="23" t="s">
        <v>874</v>
      </c>
      <c r="G1657" s="24" t="s">
        <v>1068</v>
      </c>
    </row>
    <row r="1658" spans="1:7" ht="30">
      <c r="A1658" s="23" t="s">
        <v>874</v>
      </c>
      <c r="B1658" s="201" t="s">
        <v>1078</v>
      </c>
      <c r="C1658" s="201" t="s">
        <v>82</v>
      </c>
      <c r="D1658" s="201">
        <v>767</v>
      </c>
      <c r="E1658" s="26">
        <v>5000</v>
      </c>
      <c r="F1658" s="23" t="s">
        <v>874</v>
      </c>
      <c r="G1658" s="24" t="s">
        <v>1068</v>
      </c>
    </row>
    <row r="1659" spans="1:7" ht="30">
      <c r="A1659" s="23" t="s">
        <v>874</v>
      </c>
      <c r="B1659" s="201" t="s">
        <v>1079</v>
      </c>
      <c r="C1659" s="201" t="s">
        <v>82</v>
      </c>
      <c r="D1659" s="201">
        <v>873.2</v>
      </c>
      <c r="E1659" s="26">
        <v>4000</v>
      </c>
      <c r="F1659" s="23" t="s">
        <v>874</v>
      </c>
      <c r="G1659" s="24" t="s">
        <v>1068</v>
      </c>
    </row>
    <row r="1660" spans="1:7" ht="30">
      <c r="A1660" s="23" t="s">
        <v>874</v>
      </c>
      <c r="B1660" s="201" t="s">
        <v>1080</v>
      </c>
      <c r="C1660" s="201" t="s">
        <v>82</v>
      </c>
      <c r="D1660" s="201">
        <v>736.32</v>
      </c>
      <c r="E1660" s="26">
        <v>4000</v>
      </c>
      <c r="F1660" s="23" t="s">
        <v>874</v>
      </c>
      <c r="G1660" s="24" t="s">
        <v>1068</v>
      </c>
    </row>
    <row r="1661" spans="1:7" ht="30">
      <c r="A1661" s="23" t="s">
        <v>874</v>
      </c>
      <c r="B1661" s="201" t="s">
        <v>1081</v>
      </c>
      <c r="C1661" s="201" t="s">
        <v>82</v>
      </c>
      <c r="D1661" s="201">
        <v>212.4</v>
      </c>
      <c r="E1661" s="26">
        <v>10000</v>
      </c>
      <c r="F1661" s="23" t="s">
        <v>874</v>
      </c>
      <c r="G1661" s="24" t="s">
        <v>1068</v>
      </c>
    </row>
    <row r="1662" spans="1:7" ht="45">
      <c r="A1662" s="23" t="s">
        <v>874</v>
      </c>
      <c r="B1662" s="201" t="s">
        <v>1082</v>
      </c>
      <c r="C1662" s="201" t="s">
        <v>82</v>
      </c>
      <c r="D1662" s="201">
        <v>873.2</v>
      </c>
      <c r="E1662" s="26">
        <v>4000</v>
      </c>
      <c r="F1662" s="23" t="s">
        <v>874</v>
      </c>
      <c r="G1662" s="24" t="s">
        <v>1068</v>
      </c>
    </row>
    <row r="1663" spans="1:7" ht="45">
      <c r="A1663" s="23" t="s">
        <v>874</v>
      </c>
      <c r="B1663" s="201" t="s">
        <v>1083</v>
      </c>
      <c r="C1663" s="201" t="s">
        <v>82</v>
      </c>
      <c r="D1663" s="201">
        <v>910.96</v>
      </c>
      <c r="E1663" s="26">
        <v>4000</v>
      </c>
      <c r="F1663" s="23" t="s">
        <v>874</v>
      </c>
      <c r="G1663" s="24" t="s">
        <v>1068</v>
      </c>
    </row>
    <row r="1664" spans="1:7" ht="45">
      <c r="A1664" s="23" t="s">
        <v>874</v>
      </c>
      <c r="B1664" s="201" t="s">
        <v>1084</v>
      </c>
      <c r="C1664" s="201" t="s">
        <v>82</v>
      </c>
      <c r="D1664" s="201">
        <v>1496.24</v>
      </c>
      <c r="E1664" s="26">
        <v>4000</v>
      </c>
      <c r="F1664" s="23" t="s">
        <v>874</v>
      </c>
      <c r="G1664" s="24" t="s">
        <v>1068</v>
      </c>
    </row>
    <row r="1665" spans="1:7" ht="30">
      <c r="A1665" s="23" t="s">
        <v>874</v>
      </c>
      <c r="B1665" s="201" t="s">
        <v>1085</v>
      </c>
      <c r="C1665" s="201" t="s">
        <v>98</v>
      </c>
      <c r="D1665" s="201">
        <v>355.18</v>
      </c>
      <c r="E1665" s="26">
        <v>6000</v>
      </c>
      <c r="F1665" s="23" t="s">
        <v>874</v>
      </c>
      <c r="G1665" s="24" t="s">
        <v>1068</v>
      </c>
    </row>
    <row r="1666" spans="1:7" ht="30">
      <c r="A1666" s="23" t="s">
        <v>874</v>
      </c>
      <c r="B1666" s="201" t="s">
        <v>1086</v>
      </c>
      <c r="C1666" s="201" t="s">
        <v>98</v>
      </c>
      <c r="D1666" s="201">
        <v>199.42</v>
      </c>
      <c r="E1666" s="26">
        <v>6000</v>
      </c>
      <c r="F1666" s="23" t="s">
        <v>874</v>
      </c>
      <c r="G1666" s="24" t="s">
        <v>1068</v>
      </c>
    </row>
    <row r="1667" spans="1:7" ht="30">
      <c r="A1667" s="23" t="s">
        <v>874</v>
      </c>
      <c r="B1667" s="201" t="s">
        <v>1087</v>
      </c>
      <c r="C1667" s="201" t="s">
        <v>98</v>
      </c>
      <c r="D1667" s="201">
        <v>248.98</v>
      </c>
      <c r="E1667" s="26">
        <v>20000</v>
      </c>
      <c r="F1667" s="23" t="s">
        <v>874</v>
      </c>
      <c r="G1667" s="24" t="s">
        <v>1068</v>
      </c>
    </row>
    <row r="1668" spans="1:7" ht="30">
      <c r="A1668" s="23" t="s">
        <v>874</v>
      </c>
      <c r="B1668" s="201" t="s">
        <v>1088</v>
      </c>
      <c r="C1668" s="201" t="s">
        <v>98</v>
      </c>
      <c r="D1668" s="201">
        <v>526.28</v>
      </c>
      <c r="E1668" s="26">
        <v>20000</v>
      </c>
      <c r="F1668" s="23" t="s">
        <v>874</v>
      </c>
      <c r="G1668" s="24" t="s">
        <v>1068</v>
      </c>
    </row>
    <row r="1669" spans="1:7" ht="30">
      <c r="A1669" s="23" t="s">
        <v>874</v>
      </c>
      <c r="B1669" s="201" t="s">
        <v>1089</v>
      </c>
      <c r="C1669" s="201" t="s">
        <v>98</v>
      </c>
      <c r="D1669" s="201">
        <v>364.62</v>
      </c>
      <c r="E1669" s="26">
        <v>10000</v>
      </c>
      <c r="F1669" s="23" t="s">
        <v>874</v>
      </c>
      <c r="G1669" s="24" t="s">
        <v>1068</v>
      </c>
    </row>
    <row r="1670" spans="1:7" ht="30">
      <c r="A1670" s="23" t="s">
        <v>874</v>
      </c>
      <c r="B1670" s="201" t="s">
        <v>1090</v>
      </c>
      <c r="C1670" s="201" t="s">
        <v>98</v>
      </c>
      <c r="D1670" s="201">
        <v>336.3</v>
      </c>
      <c r="E1670" s="26">
        <v>100000</v>
      </c>
      <c r="F1670" s="23" t="s">
        <v>874</v>
      </c>
      <c r="G1670" s="24" t="s">
        <v>1068</v>
      </c>
    </row>
    <row r="1671" spans="1:7" ht="30">
      <c r="A1671" s="23" t="s">
        <v>874</v>
      </c>
      <c r="B1671" s="201" t="s">
        <v>1091</v>
      </c>
      <c r="C1671" s="201" t="s">
        <v>98</v>
      </c>
      <c r="D1671" s="201">
        <v>469.64</v>
      </c>
      <c r="E1671" s="26">
        <v>7000</v>
      </c>
      <c r="F1671" s="23" t="s">
        <v>874</v>
      </c>
      <c r="G1671" s="24" t="s">
        <v>1068</v>
      </c>
    </row>
    <row r="1672" spans="1:7" ht="30">
      <c r="A1672" s="23" t="s">
        <v>874</v>
      </c>
      <c r="B1672" s="201" t="s">
        <v>1092</v>
      </c>
      <c r="C1672" s="201" t="s">
        <v>98</v>
      </c>
      <c r="D1672" s="201">
        <v>469.64</v>
      </c>
      <c r="E1672" s="26">
        <v>7000</v>
      </c>
      <c r="F1672" s="23" t="s">
        <v>874</v>
      </c>
      <c r="G1672" s="24" t="s">
        <v>1068</v>
      </c>
    </row>
    <row r="1673" spans="1:7" ht="45">
      <c r="A1673" s="23" t="s">
        <v>874</v>
      </c>
      <c r="B1673" s="201" t="s">
        <v>1093</v>
      </c>
      <c r="C1673" s="201" t="s">
        <v>8</v>
      </c>
      <c r="D1673" s="201">
        <v>7682.98</v>
      </c>
      <c r="E1673" s="26">
        <v>60</v>
      </c>
      <c r="F1673" s="23" t="s">
        <v>874</v>
      </c>
      <c r="G1673" s="24" t="s">
        <v>1068</v>
      </c>
    </row>
    <row r="1674" spans="1:7" ht="45">
      <c r="A1674" s="23" t="s">
        <v>874</v>
      </c>
      <c r="B1674" s="201" t="s">
        <v>1094</v>
      </c>
      <c r="C1674" s="201" t="s">
        <v>8</v>
      </c>
      <c r="D1674" s="201">
        <v>3492.8</v>
      </c>
      <c r="E1674" s="26">
        <v>500</v>
      </c>
      <c r="F1674" s="23" t="s">
        <v>874</v>
      </c>
      <c r="G1674" s="24" t="s">
        <v>1068</v>
      </c>
    </row>
    <row r="1675" spans="1:7" ht="30">
      <c r="A1675" s="23" t="s">
        <v>874</v>
      </c>
      <c r="B1675" s="201" t="s">
        <v>65</v>
      </c>
      <c r="C1675" s="201" t="s">
        <v>1056</v>
      </c>
      <c r="D1675" s="201">
        <v>25</v>
      </c>
      <c r="E1675" s="26">
        <v>1000</v>
      </c>
      <c r="F1675" s="23" t="s">
        <v>874</v>
      </c>
      <c r="G1675" s="24" t="s">
        <v>1095</v>
      </c>
    </row>
    <row r="1676" spans="1:7" ht="30">
      <c r="A1676" s="23" t="s">
        <v>874</v>
      </c>
      <c r="B1676" s="201" t="s">
        <v>1096</v>
      </c>
      <c r="C1676" s="201" t="s">
        <v>8</v>
      </c>
      <c r="D1676" s="201">
        <v>45</v>
      </c>
      <c r="E1676" s="26">
        <v>5000</v>
      </c>
      <c r="F1676" s="23" t="s">
        <v>874</v>
      </c>
      <c r="G1676" s="24" t="s">
        <v>897</v>
      </c>
    </row>
    <row r="1677" spans="1:7" ht="30">
      <c r="A1677" s="23" t="s">
        <v>874</v>
      </c>
      <c r="B1677" s="201" t="s">
        <v>1097</v>
      </c>
      <c r="C1677" s="201" t="s">
        <v>8</v>
      </c>
      <c r="D1677" s="201">
        <v>850</v>
      </c>
      <c r="E1677" s="26">
        <v>1000</v>
      </c>
      <c r="F1677" s="23" t="s">
        <v>874</v>
      </c>
      <c r="G1677" s="24" t="s">
        <v>897</v>
      </c>
    </row>
    <row r="1678" spans="1:7" ht="30">
      <c r="A1678" s="23" t="s">
        <v>874</v>
      </c>
      <c r="B1678" s="201" t="s">
        <v>1098</v>
      </c>
      <c r="C1678" s="201" t="s">
        <v>8</v>
      </c>
      <c r="D1678" s="201">
        <v>800</v>
      </c>
      <c r="E1678" s="26">
        <v>100</v>
      </c>
      <c r="F1678" s="23" t="s">
        <v>874</v>
      </c>
      <c r="G1678" s="24" t="s">
        <v>897</v>
      </c>
    </row>
    <row r="1679" spans="1:7" ht="45">
      <c r="A1679" s="23" t="s">
        <v>874</v>
      </c>
      <c r="B1679" s="201" t="s">
        <v>1099</v>
      </c>
      <c r="C1679" s="201" t="s">
        <v>8</v>
      </c>
      <c r="D1679" s="201">
        <v>70</v>
      </c>
      <c r="E1679" s="26">
        <v>7000</v>
      </c>
      <c r="F1679" s="23" t="s">
        <v>874</v>
      </c>
      <c r="G1679" s="24" t="s">
        <v>897</v>
      </c>
    </row>
    <row r="1680" spans="1:7" ht="30">
      <c r="A1680" s="23" t="s">
        <v>874</v>
      </c>
      <c r="B1680" s="201" t="s">
        <v>77</v>
      </c>
      <c r="C1680" s="201" t="s">
        <v>8</v>
      </c>
      <c r="D1680" s="201">
        <v>45</v>
      </c>
      <c r="E1680" s="26">
        <v>5000</v>
      </c>
      <c r="F1680" s="23" t="s">
        <v>874</v>
      </c>
      <c r="G1680" s="24" t="s">
        <v>897</v>
      </c>
    </row>
    <row r="1681" spans="1:7" ht="30">
      <c r="A1681" s="23" t="s">
        <v>874</v>
      </c>
      <c r="B1681" s="201" t="s">
        <v>1100</v>
      </c>
      <c r="C1681" s="201" t="s">
        <v>8</v>
      </c>
      <c r="D1681" s="201">
        <v>60</v>
      </c>
      <c r="E1681" s="26">
        <v>3000</v>
      </c>
      <c r="F1681" s="23" t="s">
        <v>874</v>
      </c>
      <c r="G1681" s="24" t="s">
        <v>1101</v>
      </c>
    </row>
    <row r="1682" spans="1:7" ht="30">
      <c r="A1682" s="23" t="s">
        <v>874</v>
      </c>
      <c r="B1682" s="201" t="s">
        <v>1102</v>
      </c>
      <c r="C1682" s="201" t="s">
        <v>8</v>
      </c>
      <c r="D1682" s="201">
        <v>40</v>
      </c>
      <c r="F1682" s="23" t="s">
        <v>874</v>
      </c>
      <c r="G1682" s="24" t="s">
        <v>1101</v>
      </c>
    </row>
    <row r="1683" spans="1:7" ht="45">
      <c r="A1683" s="23" t="s">
        <v>874</v>
      </c>
      <c r="B1683" s="12" t="s">
        <v>1103</v>
      </c>
      <c r="C1683" s="12" t="s">
        <v>312</v>
      </c>
      <c r="D1683" s="12">
        <v>28</v>
      </c>
      <c r="E1683" s="335">
        <v>2000</v>
      </c>
      <c r="F1683" s="23" t="s">
        <v>874</v>
      </c>
      <c r="G1683" s="24" t="s">
        <v>1104</v>
      </c>
    </row>
    <row r="1684" spans="1:7" ht="30">
      <c r="A1684" s="23" t="s">
        <v>874</v>
      </c>
      <c r="B1684" s="81" t="s">
        <v>1105</v>
      </c>
      <c r="C1684" s="199" t="s">
        <v>98</v>
      </c>
      <c r="D1684" s="24">
        <v>41</v>
      </c>
      <c r="E1684" s="24">
        <v>10000</v>
      </c>
      <c r="F1684" s="23" t="s">
        <v>874</v>
      </c>
      <c r="G1684" s="12" t="s">
        <v>933</v>
      </c>
    </row>
    <row r="1685" spans="1:7" ht="30">
      <c r="A1685" s="23" t="s">
        <v>874</v>
      </c>
      <c r="B1685" s="82" t="s">
        <v>1106</v>
      </c>
      <c r="C1685" s="199" t="s">
        <v>98</v>
      </c>
      <c r="D1685" s="24">
        <v>65</v>
      </c>
      <c r="E1685" s="24">
        <v>6000</v>
      </c>
      <c r="F1685" s="23" t="s">
        <v>874</v>
      </c>
      <c r="G1685" s="12" t="s">
        <v>933</v>
      </c>
    </row>
    <row r="1686" spans="1:7" ht="30">
      <c r="A1686" s="23" t="s">
        <v>874</v>
      </c>
      <c r="B1686" s="82" t="s">
        <v>1107</v>
      </c>
      <c r="C1686" s="199" t="s">
        <v>312</v>
      </c>
      <c r="D1686" s="24">
        <v>44</v>
      </c>
      <c r="E1686" s="24">
        <v>15000</v>
      </c>
      <c r="F1686" s="23" t="s">
        <v>874</v>
      </c>
      <c r="G1686" s="12" t="s">
        <v>933</v>
      </c>
    </row>
    <row r="1687" spans="1:7" ht="30">
      <c r="A1687" s="23" t="s">
        <v>874</v>
      </c>
      <c r="B1687" s="12" t="s">
        <v>1096</v>
      </c>
      <c r="C1687" s="199" t="s">
        <v>312</v>
      </c>
      <c r="D1687" s="24">
        <v>44</v>
      </c>
      <c r="E1687" s="24">
        <v>15000</v>
      </c>
      <c r="F1687" s="23" t="s">
        <v>874</v>
      </c>
      <c r="G1687" s="12" t="s">
        <v>933</v>
      </c>
    </row>
    <row r="1688" spans="1:7" ht="75">
      <c r="A1688" s="23" t="s">
        <v>874</v>
      </c>
      <c r="B1688" s="12" t="s">
        <v>1108</v>
      </c>
      <c r="C1688" s="199" t="s">
        <v>98</v>
      </c>
      <c r="D1688" s="24">
        <v>680</v>
      </c>
      <c r="E1688" s="24">
        <v>5000</v>
      </c>
      <c r="F1688" s="23" t="s">
        <v>874</v>
      </c>
      <c r="G1688" s="12" t="s">
        <v>933</v>
      </c>
    </row>
    <row r="1689" spans="1:7" ht="30">
      <c r="A1689" s="23" t="s">
        <v>874</v>
      </c>
      <c r="B1689" s="81" t="s">
        <v>1109</v>
      </c>
      <c r="C1689" s="199" t="s">
        <v>1052</v>
      </c>
      <c r="D1689" s="24">
        <v>1120</v>
      </c>
      <c r="E1689" s="24">
        <v>500</v>
      </c>
      <c r="F1689" s="23" t="s">
        <v>874</v>
      </c>
      <c r="G1689" s="12" t="s">
        <v>933</v>
      </c>
    </row>
    <row r="1690" spans="1:7" ht="30">
      <c r="A1690" s="23" t="s">
        <v>874</v>
      </c>
      <c r="B1690" s="12" t="s">
        <v>1110</v>
      </c>
      <c r="C1690" s="199" t="s">
        <v>312</v>
      </c>
      <c r="D1690" s="24">
        <v>30</v>
      </c>
      <c r="E1690" s="24">
        <v>15000</v>
      </c>
      <c r="F1690" s="23" t="s">
        <v>874</v>
      </c>
      <c r="G1690" s="12" t="s">
        <v>1031</v>
      </c>
    </row>
    <row r="1691" spans="1:7" ht="45">
      <c r="A1691" s="23" t="s">
        <v>874</v>
      </c>
      <c r="B1691" s="12" t="s">
        <v>1111</v>
      </c>
      <c r="C1691" s="199" t="s">
        <v>312</v>
      </c>
      <c r="D1691" s="24">
        <v>27</v>
      </c>
      <c r="E1691" s="24" t="s">
        <v>1112</v>
      </c>
      <c r="F1691" s="23" t="s">
        <v>874</v>
      </c>
      <c r="G1691" s="12" t="s">
        <v>1031</v>
      </c>
    </row>
    <row r="1692" spans="1:7" ht="30">
      <c r="A1692" s="23" t="s">
        <v>874</v>
      </c>
      <c r="B1692" s="12" t="s">
        <v>1113</v>
      </c>
      <c r="C1692" s="199" t="s">
        <v>1052</v>
      </c>
      <c r="D1692" s="24">
        <v>650</v>
      </c>
      <c r="E1692" s="24">
        <v>2000</v>
      </c>
      <c r="F1692" s="23" t="s">
        <v>874</v>
      </c>
      <c r="G1692" s="12" t="s">
        <v>1031</v>
      </c>
    </row>
    <row r="1693" spans="1:7" ht="30">
      <c r="A1693" s="23" t="s">
        <v>874</v>
      </c>
      <c r="B1693" s="12" t="s">
        <v>1114</v>
      </c>
      <c r="C1693" s="199" t="s">
        <v>98</v>
      </c>
      <c r="D1693" s="24">
        <v>42</v>
      </c>
      <c r="E1693" s="24">
        <v>10000</v>
      </c>
      <c r="F1693" s="23" t="s">
        <v>874</v>
      </c>
      <c r="G1693" s="12" t="s">
        <v>1031</v>
      </c>
    </row>
    <row r="1694" spans="1:7" ht="30">
      <c r="A1694" s="23" t="s">
        <v>874</v>
      </c>
      <c r="B1694" s="12" t="s">
        <v>1115</v>
      </c>
      <c r="C1694" s="199" t="s">
        <v>1116</v>
      </c>
      <c r="D1694" s="24"/>
      <c r="E1694" s="24">
        <v>4800</v>
      </c>
      <c r="F1694" s="23" t="s">
        <v>874</v>
      </c>
      <c r="G1694" s="12" t="s">
        <v>1117</v>
      </c>
    </row>
    <row r="1695" spans="1:7" ht="45">
      <c r="A1695" s="23" t="s">
        <v>874</v>
      </c>
      <c r="B1695" s="12" t="s">
        <v>1118</v>
      </c>
      <c r="C1695" s="199" t="s">
        <v>1116</v>
      </c>
      <c r="D1695" s="24">
        <v>550</v>
      </c>
      <c r="E1695" s="24">
        <v>4800</v>
      </c>
      <c r="F1695" s="23" t="s">
        <v>874</v>
      </c>
      <c r="G1695" s="12" t="s">
        <v>1117</v>
      </c>
    </row>
    <row r="1696" spans="1:7" ht="30">
      <c r="A1696" s="23" t="s">
        <v>874</v>
      </c>
      <c r="B1696" s="12" t="s">
        <v>1119</v>
      </c>
      <c r="C1696" s="199" t="s">
        <v>1116</v>
      </c>
      <c r="D1696" s="24">
        <v>680</v>
      </c>
      <c r="E1696" s="24">
        <v>4100</v>
      </c>
      <c r="F1696" s="23" t="s">
        <v>874</v>
      </c>
      <c r="G1696" s="12" t="s">
        <v>1120</v>
      </c>
    </row>
    <row r="1697" spans="1:7" ht="45">
      <c r="A1697" s="23" t="s">
        <v>874</v>
      </c>
      <c r="B1697" s="12" t="s">
        <v>1121</v>
      </c>
      <c r="C1697" s="199" t="s">
        <v>1116</v>
      </c>
      <c r="D1697" s="24">
        <v>1010</v>
      </c>
      <c r="E1697" s="24">
        <v>3900</v>
      </c>
      <c r="F1697" s="23" t="s">
        <v>874</v>
      </c>
      <c r="G1697" s="12" t="s">
        <v>1120</v>
      </c>
    </row>
    <row r="1698" spans="1:7" ht="30">
      <c r="A1698" s="23" t="s">
        <v>874</v>
      </c>
      <c r="B1698" s="12" t="s">
        <v>1122</v>
      </c>
      <c r="C1698" s="199" t="s">
        <v>8</v>
      </c>
      <c r="D1698" s="24">
        <v>320</v>
      </c>
      <c r="E1698" s="24">
        <v>7800</v>
      </c>
      <c r="F1698" s="23" t="s">
        <v>874</v>
      </c>
      <c r="G1698" s="12" t="s">
        <v>1120</v>
      </c>
    </row>
    <row r="1699" spans="1:7" ht="30">
      <c r="A1699" s="23" t="s">
        <v>874</v>
      </c>
      <c r="B1699" s="12" t="s">
        <v>1123</v>
      </c>
      <c r="C1699" s="199" t="s">
        <v>8</v>
      </c>
      <c r="D1699" s="24">
        <v>280</v>
      </c>
      <c r="E1699" s="24">
        <v>8300</v>
      </c>
      <c r="F1699" s="23" t="s">
        <v>874</v>
      </c>
      <c r="G1699" s="12" t="s">
        <v>1120</v>
      </c>
    </row>
    <row r="1700" spans="1:7" ht="30">
      <c r="A1700" s="23" t="s">
        <v>874</v>
      </c>
      <c r="B1700" s="12" t="s">
        <v>1124</v>
      </c>
      <c r="C1700" s="199" t="s">
        <v>8</v>
      </c>
      <c r="D1700" s="24">
        <v>320</v>
      </c>
      <c r="E1700" s="24">
        <v>7800</v>
      </c>
      <c r="F1700" s="23" t="s">
        <v>874</v>
      </c>
      <c r="G1700" s="12" t="s">
        <v>1120</v>
      </c>
    </row>
    <row r="1701" spans="1:7" ht="30">
      <c r="A1701" s="23" t="s">
        <v>874</v>
      </c>
      <c r="B1701" s="12" t="s">
        <v>1125</v>
      </c>
      <c r="C1701" s="199" t="s">
        <v>1126</v>
      </c>
      <c r="D1701" s="24">
        <v>1450</v>
      </c>
      <c r="E1701" s="24">
        <v>3600</v>
      </c>
      <c r="F1701" s="23" t="s">
        <v>874</v>
      </c>
      <c r="G1701" s="12" t="s">
        <v>1120</v>
      </c>
    </row>
    <row r="1702" spans="1:7" ht="45">
      <c r="A1702" s="23" t="s">
        <v>874</v>
      </c>
      <c r="B1702" s="12" t="s">
        <v>1127</v>
      </c>
      <c r="C1702" s="199" t="s">
        <v>1126</v>
      </c>
      <c r="D1702" s="24">
        <v>1110</v>
      </c>
      <c r="E1702" s="24">
        <v>4000</v>
      </c>
      <c r="F1702" s="23" t="s">
        <v>874</v>
      </c>
      <c r="G1702" s="12" t="s">
        <v>1120</v>
      </c>
    </row>
    <row r="1703" spans="1:7" ht="30">
      <c r="A1703" s="23" t="s">
        <v>874</v>
      </c>
      <c r="B1703" s="12" t="s">
        <v>1128</v>
      </c>
      <c r="C1703" s="199" t="s">
        <v>8</v>
      </c>
      <c r="D1703" s="24">
        <v>480</v>
      </c>
      <c r="E1703" s="24">
        <v>9700</v>
      </c>
      <c r="F1703" s="23" t="s">
        <v>874</v>
      </c>
      <c r="G1703" s="12" t="s">
        <v>1120</v>
      </c>
    </row>
    <row r="1704" spans="1:7" ht="30">
      <c r="A1704" s="23" t="s">
        <v>874</v>
      </c>
      <c r="B1704" s="12" t="s">
        <v>1129</v>
      </c>
      <c r="C1704" s="199" t="s">
        <v>8</v>
      </c>
      <c r="D1704" s="24">
        <v>510</v>
      </c>
      <c r="E1704" s="24">
        <v>7800</v>
      </c>
      <c r="F1704" s="23" t="s">
        <v>874</v>
      </c>
      <c r="G1704" s="12" t="s">
        <v>1120</v>
      </c>
    </row>
    <row r="1705" spans="1:7" ht="30">
      <c r="A1705" s="23" t="s">
        <v>874</v>
      </c>
      <c r="B1705" s="12" t="s">
        <v>1130</v>
      </c>
      <c r="C1705" s="199" t="s">
        <v>8</v>
      </c>
      <c r="D1705" s="24">
        <v>530</v>
      </c>
      <c r="E1705" s="24">
        <v>6500</v>
      </c>
      <c r="F1705" s="23" t="s">
        <v>874</v>
      </c>
      <c r="G1705" s="12" t="s">
        <v>1120</v>
      </c>
    </row>
    <row r="1706" spans="1:7" ht="30">
      <c r="A1706" s="23" t="s">
        <v>874</v>
      </c>
      <c r="B1706" s="12" t="s">
        <v>1055</v>
      </c>
      <c r="C1706" s="199" t="s">
        <v>8</v>
      </c>
      <c r="D1706" s="24">
        <v>270</v>
      </c>
      <c r="E1706" s="24">
        <v>13000</v>
      </c>
      <c r="F1706" s="23" t="s">
        <v>874</v>
      </c>
      <c r="G1706" s="12" t="s">
        <v>1120</v>
      </c>
    </row>
    <row r="1707" spans="1:7" ht="45">
      <c r="A1707" s="23" t="s">
        <v>874</v>
      </c>
      <c r="B1707" s="12" t="s">
        <v>1131</v>
      </c>
      <c r="C1707" s="199" t="s">
        <v>1126</v>
      </c>
      <c r="D1707" s="24">
        <v>3100</v>
      </c>
      <c r="E1707" s="24">
        <v>2260</v>
      </c>
      <c r="F1707" s="23" t="s">
        <v>874</v>
      </c>
      <c r="G1707" s="12" t="s">
        <v>1120</v>
      </c>
    </row>
    <row r="1708" spans="1:7" ht="45">
      <c r="A1708" s="23" t="s">
        <v>874</v>
      </c>
      <c r="B1708" s="12" t="s">
        <v>1132</v>
      </c>
      <c r="C1708" s="199" t="s">
        <v>1126</v>
      </c>
      <c r="D1708" s="24">
        <v>1775</v>
      </c>
      <c r="E1708" s="24">
        <v>3000</v>
      </c>
      <c r="F1708" s="23" t="s">
        <v>874</v>
      </c>
      <c r="G1708" s="12" t="s">
        <v>1120</v>
      </c>
    </row>
    <row r="1709" spans="1:7" ht="45">
      <c r="A1709" s="23" t="s">
        <v>874</v>
      </c>
      <c r="B1709" s="12" t="s">
        <v>1133</v>
      </c>
      <c r="C1709" s="199" t="s">
        <v>1126</v>
      </c>
      <c r="D1709" s="24">
        <v>2415</v>
      </c>
      <c r="E1709" s="24">
        <v>2800</v>
      </c>
      <c r="F1709" s="23" t="s">
        <v>874</v>
      </c>
      <c r="G1709" s="12" t="s">
        <v>1120</v>
      </c>
    </row>
    <row r="1710" spans="1:7" ht="45">
      <c r="A1710" s="23" t="s">
        <v>874</v>
      </c>
      <c r="B1710" s="12" t="s">
        <v>10869</v>
      </c>
      <c r="C1710" s="199" t="s">
        <v>8</v>
      </c>
      <c r="D1710" s="24">
        <v>1053</v>
      </c>
      <c r="E1710" s="24">
        <v>5280</v>
      </c>
      <c r="F1710" s="23" t="s">
        <v>874</v>
      </c>
      <c r="G1710" s="12" t="s">
        <v>1120</v>
      </c>
    </row>
    <row r="1711" spans="1:7" ht="30">
      <c r="A1711" s="23" t="s">
        <v>874</v>
      </c>
      <c r="B1711" s="12" t="s">
        <v>10870</v>
      </c>
      <c r="C1711" s="199" t="s">
        <v>8</v>
      </c>
      <c r="D1711" s="24">
        <v>906</v>
      </c>
      <c r="E1711" s="24">
        <v>5880</v>
      </c>
      <c r="F1711" s="23" t="s">
        <v>874</v>
      </c>
      <c r="G1711" s="12" t="s">
        <v>1120</v>
      </c>
    </row>
    <row r="1712" spans="1:7" ht="30">
      <c r="A1712" s="23" t="s">
        <v>874</v>
      </c>
      <c r="B1712" s="12" t="s">
        <v>1054</v>
      </c>
      <c r="C1712" s="199" t="s">
        <v>8</v>
      </c>
      <c r="D1712" s="24">
        <v>400</v>
      </c>
      <c r="E1712" s="24">
        <v>9500</v>
      </c>
      <c r="F1712" s="23" t="s">
        <v>874</v>
      </c>
      <c r="G1712" s="12" t="s">
        <v>1120</v>
      </c>
    </row>
    <row r="1713" spans="1:7" ht="30">
      <c r="A1713" s="23" t="s">
        <v>874</v>
      </c>
      <c r="B1713" s="12" t="s">
        <v>1134</v>
      </c>
      <c r="C1713" s="199" t="s">
        <v>1126</v>
      </c>
      <c r="D1713" s="24" t="s">
        <v>1135</v>
      </c>
      <c r="E1713" s="24">
        <v>4000</v>
      </c>
      <c r="F1713" s="23" t="s">
        <v>874</v>
      </c>
      <c r="G1713" s="12" t="s">
        <v>1120</v>
      </c>
    </row>
    <row r="1714" spans="1:7" ht="45">
      <c r="A1714" s="23" t="s">
        <v>874</v>
      </c>
      <c r="B1714" s="12" t="s">
        <v>1136</v>
      </c>
      <c r="C1714" s="199" t="s">
        <v>1126</v>
      </c>
      <c r="D1714" s="24">
        <v>1400</v>
      </c>
      <c r="E1714" s="24">
        <v>3700</v>
      </c>
      <c r="F1714" s="23" t="s">
        <v>874</v>
      </c>
      <c r="G1714" s="12" t="s">
        <v>1120</v>
      </c>
    </row>
    <row r="1715" spans="1:7" ht="45">
      <c r="A1715" s="23" t="s">
        <v>874</v>
      </c>
      <c r="B1715" s="12" t="s">
        <v>1137</v>
      </c>
      <c r="C1715" s="199" t="s">
        <v>1126</v>
      </c>
      <c r="D1715" s="24">
        <v>2422</v>
      </c>
      <c r="E1715" s="24">
        <v>2500</v>
      </c>
      <c r="F1715" s="23" t="s">
        <v>874</v>
      </c>
      <c r="G1715" s="12" t="s">
        <v>1120</v>
      </c>
    </row>
    <row r="1716" spans="1:7" ht="45">
      <c r="A1716" s="23" t="s">
        <v>874</v>
      </c>
      <c r="B1716" s="12" t="s">
        <v>1138</v>
      </c>
      <c r="C1716" s="199" t="s">
        <v>1126</v>
      </c>
      <c r="D1716" s="24">
        <v>3010</v>
      </c>
      <c r="E1716" s="24">
        <v>2300</v>
      </c>
      <c r="F1716" s="23" t="s">
        <v>874</v>
      </c>
      <c r="G1716" s="12" t="s">
        <v>1120</v>
      </c>
    </row>
    <row r="1717" spans="1:7" ht="30">
      <c r="A1717" s="23" t="s">
        <v>874</v>
      </c>
      <c r="B1717" s="12" t="s">
        <v>1139</v>
      </c>
      <c r="C1717" s="199" t="s">
        <v>8</v>
      </c>
      <c r="D1717" s="24">
        <v>290</v>
      </c>
      <c r="E1717" s="24">
        <v>8800</v>
      </c>
      <c r="F1717" s="23" t="s">
        <v>874</v>
      </c>
      <c r="G1717" s="12" t="s">
        <v>1120</v>
      </c>
    </row>
    <row r="1718" spans="1:7" ht="30">
      <c r="A1718" s="23" t="s">
        <v>874</v>
      </c>
      <c r="B1718" s="12" t="s">
        <v>1140</v>
      </c>
      <c r="C1718" s="199" t="s">
        <v>8</v>
      </c>
      <c r="D1718" s="24">
        <v>390</v>
      </c>
      <c r="E1718" s="24">
        <v>16000</v>
      </c>
      <c r="F1718" s="23" t="s">
        <v>874</v>
      </c>
      <c r="G1718" s="12" t="s">
        <v>1120</v>
      </c>
    </row>
    <row r="1719" spans="1:7" ht="30">
      <c r="A1719" s="23" t="s">
        <v>874</v>
      </c>
      <c r="B1719" s="12" t="s">
        <v>1141</v>
      </c>
      <c r="C1719" s="199" t="s">
        <v>468</v>
      </c>
      <c r="D1719" s="24">
        <v>900</v>
      </c>
      <c r="E1719" s="24">
        <v>3000</v>
      </c>
      <c r="F1719" s="23" t="s">
        <v>874</v>
      </c>
      <c r="G1719" s="12" t="s">
        <v>1044</v>
      </c>
    </row>
    <row r="1720" spans="1:7" ht="30">
      <c r="A1720" s="23" t="s">
        <v>874</v>
      </c>
      <c r="B1720" s="12" t="s">
        <v>1142</v>
      </c>
      <c r="C1720" s="199" t="s">
        <v>98</v>
      </c>
      <c r="D1720" s="24">
        <v>800</v>
      </c>
      <c r="E1720" s="24">
        <v>1500</v>
      </c>
      <c r="F1720" s="23" t="s">
        <v>874</v>
      </c>
      <c r="G1720" s="12" t="s">
        <v>1044</v>
      </c>
    </row>
    <row r="1721" spans="1:7" ht="30">
      <c r="A1721" s="23" t="s">
        <v>874</v>
      </c>
      <c r="B1721" s="12" t="s">
        <v>1143</v>
      </c>
      <c r="C1721" s="199" t="s">
        <v>98</v>
      </c>
      <c r="D1721" s="24">
        <v>1200</v>
      </c>
      <c r="E1721" s="24">
        <v>1500</v>
      </c>
      <c r="F1721" s="23" t="s">
        <v>874</v>
      </c>
      <c r="G1721" s="12" t="s">
        <v>1044</v>
      </c>
    </row>
    <row r="1722" spans="1:7" ht="30">
      <c r="A1722" s="23" t="s">
        <v>874</v>
      </c>
      <c r="B1722" s="12" t="s">
        <v>1144</v>
      </c>
      <c r="C1722" s="199" t="s">
        <v>98</v>
      </c>
      <c r="D1722" s="24">
        <v>750</v>
      </c>
      <c r="E1722" s="24">
        <v>2000</v>
      </c>
      <c r="F1722" s="23" t="s">
        <v>874</v>
      </c>
      <c r="G1722" s="12" t="s">
        <v>1044</v>
      </c>
    </row>
    <row r="1723" spans="1:7" ht="30">
      <c r="A1723" s="23" t="s">
        <v>874</v>
      </c>
      <c r="B1723" s="12" t="s">
        <v>1145</v>
      </c>
      <c r="C1723" s="199" t="s">
        <v>82</v>
      </c>
      <c r="D1723" s="24">
        <v>35</v>
      </c>
      <c r="E1723" s="24">
        <v>10000</v>
      </c>
      <c r="F1723" s="23" t="s">
        <v>874</v>
      </c>
      <c r="G1723" s="12" t="s">
        <v>1044</v>
      </c>
    </row>
    <row r="1724" spans="1:7" ht="30">
      <c r="A1724" s="23" t="s">
        <v>874</v>
      </c>
      <c r="B1724" s="12" t="s">
        <v>1146</v>
      </c>
      <c r="C1724" s="199" t="s">
        <v>98</v>
      </c>
      <c r="D1724" s="24">
        <v>80</v>
      </c>
      <c r="E1724" s="24">
        <v>15000</v>
      </c>
      <c r="F1724" s="23" t="s">
        <v>874</v>
      </c>
      <c r="G1724" s="12" t="s">
        <v>1044</v>
      </c>
    </row>
    <row r="1725" spans="1:7" ht="30">
      <c r="A1725" s="23" t="s">
        <v>874</v>
      </c>
      <c r="B1725" s="12" t="s">
        <v>854</v>
      </c>
      <c r="C1725" s="24" t="s">
        <v>98</v>
      </c>
      <c r="D1725" s="24">
        <v>50</v>
      </c>
      <c r="E1725" s="24">
        <v>15000</v>
      </c>
      <c r="F1725" s="23" t="s">
        <v>874</v>
      </c>
      <c r="G1725" s="12" t="s">
        <v>1044</v>
      </c>
    </row>
    <row r="1726" spans="1:7" ht="30">
      <c r="A1726" s="201" t="s">
        <v>5326</v>
      </c>
      <c r="B1726" s="201" t="s">
        <v>5405</v>
      </c>
      <c r="C1726" s="201" t="s">
        <v>98</v>
      </c>
      <c r="D1726" s="201">
        <v>120</v>
      </c>
      <c r="E1726" s="164">
        <v>5000</v>
      </c>
      <c r="F1726" s="201" t="s">
        <v>5326</v>
      </c>
      <c r="G1726" s="201" t="s">
        <v>5406</v>
      </c>
    </row>
    <row r="1727" spans="1:7" ht="30">
      <c r="A1727" s="201" t="s">
        <v>5326</v>
      </c>
      <c r="B1727" s="201" t="s">
        <v>5407</v>
      </c>
      <c r="C1727" s="201" t="s">
        <v>98</v>
      </c>
      <c r="D1727" s="201">
        <v>60</v>
      </c>
      <c r="E1727" s="164">
        <v>5000</v>
      </c>
      <c r="F1727" s="201" t="s">
        <v>5326</v>
      </c>
      <c r="G1727" s="201" t="s">
        <v>5406</v>
      </c>
    </row>
    <row r="1728" spans="1:7" ht="30">
      <c r="A1728" s="201" t="s">
        <v>5326</v>
      </c>
      <c r="B1728" s="201" t="s">
        <v>5408</v>
      </c>
      <c r="C1728" s="201" t="s">
        <v>279</v>
      </c>
      <c r="D1728" s="201">
        <v>275</v>
      </c>
      <c r="E1728" s="164">
        <v>2500</v>
      </c>
      <c r="F1728" s="201" t="s">
        <v>5326</v>
      </c>
      <c r="G1728" s="201" t="s">
        <v>5406</v>
      </c>
    </row>
    <row r="1729" spans="1:7" ht="30">
      <c r="A1729" s="201" t="s">
        <v>5326</v>
      </c>
      <c r="B1729" s="201" t="s">
        <v>5409</v>
      </c>
      <c r="C1729" s="201" t="s">
        <v>279</v>
      </c>
      <c r="D1729" s="201">
        <v>750</v>
      </c>
      <c r="E1729" s="164">
        <v>3000</v>
      </c>
      <c r="F1729" s="201" t="s">
        <v>5326</v>
      </c>
      <c r="G1729" s="201" t="s">
        <v>5327</v>
      </c>
    </row>
    <row r="1730" spans="1:7" ht="30">
      <c r="A1730" s="201" t="s">
        <v>5326</v>
      </c>
      <c r="B1730" s="201" t="s">
        <v>5410</v>
      </c>
      <c r="C1730" s="201" t="s">
        <v>279</v>
      </c>
      <c r="D1730" s="201">
        <v>850</v>
      </c>
      <c r="E1730" s="164">
        <v>1500</v>
      </c>
      <c r="F1730" s="201" t="s">
        <v>5326</v>
      </c>
      <c r="G1730" s="201" t="s">
        <v>5327</v>
      </c>
    </row>
    <row r="1731" spans="1:7" ht="30">
      <c r="A1731" s="201" t="s">
        <v>5326</v>
      </c>
      <c r="B1731" s="201" t="s">
        <v>5411</v>
      </c>
      <c r="C1731" s="201" t="s">
        <v>98</v>
      </c>
      <c r="D1731" s="201">
        <v>230</v>
      </c>
      <c r="E1731" s="164">
        <v>7000</v>
      </c>
      <c r="F1731" s="201" t="s">
        <v>5326</v>
      </c>
      <c r="G1731" s="201" t="s">
        <v>5412</v>
      </c>
    </row>
    <row r="1732" spans="1:7" ht="45">
      <c r="A1732" s="201" t="s">
        <v>5326</v>
      </c>
      <c r="B1732" s="201" t="s">
        <v>5413</v>
      </c>
      <c r="C1732" s="201" t="s">
        <v>98</v>
      </c>
      <c r="D1732" s="201">
        <v>340</v>
      </c>
      <c r="E1732" s="164">
        <v>7000</v>
      </c>
      <c r="F1732" s="201" t="s">
        <v>5326</v>
      </c>
      <c r="G1732" s="201" t="s">
        <v>5412</v>
      </c>
    </row>
    <row r="1733" spans="1:7" ht="30">
      <c r="A1733" s="201" t="s">
        <v>5326</v>
      </c>
      <c r="B1733" s="201" t="s">
        <v>5414</v>
      </c>
      <c r="C1733" s="201" t="s">
        <v>98</v>
      </c>
      <c r="D1733" s="201">
        <v>428</v>
      </c>
      <c r="E1733" s="164">
        <v>1000</v>
      </c>
      <c r="F1733" s="201" t="s">
        <v>5326</v>
      </c>
      <c r="G1733" s="201" t="s">
        <v>5412</v>
      </c>
    </row>
    <row r="1734" spans="1:7" ht="30">
      <c r="A1734" s="201" t="s">
        <v>5326</v>
      </c>
      <c r="B1734" s="201" t="s">
        <v>5415</v>
      </c>
      <c r="C1734" s="201" t="s">
        <v>98</v>
      </c>
      <c r="D1734" s="201">
        <v>359</v>
      </c>
      <c r="E1734" s="164">
        <v>250</v>
      </c>
      <c r="F1734" s="201" t="s">
        <v>5326</v>
      </c>
      <c r="G1734" s="201" t="s">
        <v>5412</v>
      </c>
    </row>
    <row r="1735" spans="1:7" ht="45">
      <c r="A1735" s="201" t="s">
        <v>5326</v>
      </c>
      <c r="B1735" s="201" t="s">
        <v>5416</v>
      </c>
      <c r="C1735" s="201" t="s">
        <v>98</v>
      </c>
      <c r="D1735" s="201">
        <v>1654</v>
      </c>
      <c r="E1735" s="164">
        <v>1200</v>
      </c>
      <c r="F1735" s="201" t="s">
        <v>5326</v>
      </c>
      <c r="G1735" s="201" t="s">
        <v>5412</v>
      </c>
    </row>
    <row r="1736" spans="1:7" ht="45">
      <c r="A1736" s="201" t="s">
        <v>5326</v>
      </c>
      <c r="B1736" s="201" t="s">
        <v>5417</v>
      </c>
      <c r="C1736" s="201" t="s">
        <v>98</v>
      </c>
      <c r="D1736" s="201">
        <v>1538</v>
      </c>
      <c r="E1736" s="164">
        <v>600</v>
      </c>
      <c r="F1736" s="201" t="s">
        <v>5326</v>
      </c>
      <c r="G1736" s="201" t="s">
        <v>5412</v>
      </c>
    </row>
    <row r="1737" spans="1:7" ht="30">
      <c r="A1737" s="201" t="s">
        <v>5326</v>
      </c>
      <c r="B1737" s="201" t="s">
        <v>1348</v>
      </c>
      <c r="C1737" s="201" t="s">
        <v>98</v>
      </c>
      <c r="D1737" s="201">
        <v>75</v>
      </c>
      <c r="E1737" s="164">
        <v>140</v>
      </c>
      <c r="F1737" s="201" t="s">
        <v>5326</v>
      </c>
      <c r="G1737" s="201" t="s">
        <v>5418</v>
      </c>
    </row>
    <row r="1738" spans="1:7" ht="60">
      <c r="A1738" s="201" t="s">
        <v>5326</v>
      </c>
      <c r="B1738" s="201" t="s">
        <v>5419</v>
      </c>
      <c r="C1738" s="201" t="s">
        <v>279</v>
      </c>
      <c r="D1738" s="201">
        <v>515</v>
      </c>
      <c r="E1738" s="164">
        <v>190</v>
      </c>
      <c r="F1738" s="201" t="s">
        <v>5326</v>
      </c>
      <c r="G1738" s="201" t="s">
        <v>5418</v>
      </c>
    </row>
    <row r="1739" spans="1:7" ht="60">
      <c r="A1739" s="201" t="s">
        <v>5326</v>
      </c>
      <c r="B1739" s="201" t="s">
        <v>5420</v>
      </c>
      <c r="C1739" s="201" t="s">
        <v>279</v>
      </c>
      <c r="D1739" s="201" t="s">
        <v>5421</v>
      </c>
      <c r="E1739" s="164">
        <v>100</v>
      </c>
      <c r="F1739" s="201" t="s">
        <v>5326</v>
      </c>
      <c r="G1739" s="201" t="s">
        <v>5418</v>
      </c>
    </row>
    <row r="1740" spans="1:7" ht="45">
      <c r="A1740" s="201" t="s">
        <v>5326</v>
      </c>
      <c r="B1740" s="201" t="s">
        <v>5422</v>
      </c>
      <c r="C1740" s="201" t="s">
        <v>98</v>
      </c>
      <c r="D1740" s="201">
        <v>174</v>
      </c>
      <c r="E1740" s="26">
        <v>140</v>
      </c>
      <c r="F1740" s="201" t="s">
        <v>5326</v>
      </c>
      <c r="G1740" s="201" t="s">
        <v>5418</v>
      </c>
    </row>
    <row r="1741" spans="1:7" ht="60">
      <c r="A1741" s="201" t="s">
        <v>5326</v>
      </c>
      <c r="B1741" s="201" t="s">
        <v>5423</v>
      </c>
      <c r="C1741" s="201" t="s">
        <v>98</v>
      </c>
      <c r="D1741" s="201">
        <v>467</v>
      </c>
      <c r="E1741" s="26">
        <v>100</v>
      </c>
      <c r="F1741" s="201" t="s">
        <v>5326</v>
      </c>
      <c r="G1741" s="201" t="s">
        <v>5418</v>
      </c>
    </row>
    <row r="1742" spans="1:7" ht="30">
      <c r="A1742" s="201" t="s">
        <v>5326</v>
      </c>
      <c r="B1742" s="201" t="s">
        <v>5424</v>
      </c>
      <c r="C1742" s="201" t="s">
        <v>98</v>
      </c>
      <c r="D1742" s="201">
        <v>264</v>
      </c>
      <c r="E1742" s="26">
        <v>50</v>
      </c>
      <c r="F1742" s="201" t="s">
        <v>5326</v>
      </c>
      <c r="G1742" s="201" t="s">
        <v>5418</v>
      </c>
    </row>
    <row r="1743" spans="1:7" ht="60">
      <c r="A1743" s="201" t="s">
        <v>5326</v>
      </c>
      <c r="B1743" s="201" t="s">
        <v>5425</v>
      </c>
      <c r="C1743" s="201" t="s">
        <v>98</v>
      </c>
      <c r="D1743" s="201">
        <v>620</v>
      </c>
      <c r="E1743" s="26">
        <v>50</v>
      </c>
      <c r="F1743" s="201" t="s">
        <v>5326</v>
      </c>
      <c r="G1743" s="201" t="s">
        <v>5418</v>
      </c>
    </row>
    <row r="1744" spans="1:7" ht="60">
      <c r="A1744" s="201" t="s">
        <v>5326</v>
      </c>
      <c r="B1744" s="201" t="s">
        <v>5426</v>
      </c>
      <c r="C1744" s="201" t="s">
        <v>98</v>
      </c>
      <c r="D1744" s="13">
        <v>760</v>
      </c>
      <c r="E1744" s="26">
        <v>1000</v>
      </c>
      <c r="F1744" s="201" t="s">
        <v>5326</v>
      </c>
      <c r="G1744" s="201" t="s">
        <v>5335</v>
      </c>
    </row>
    <row r="1745" spans="1:7" ht="75">
      <c r="A1745" s="201" t="s">
        <v>5326</v>
      </c>
      <c r="B1745" s="201" t="s">
        <v>5427</v>
      </c>
      <c r="C1745" s="201" t="s">
        <v>5428</v>
      </c>
      <c r="D1745" s="13">
        <v>275</v>
      </c>
      <c r="E1745" s="26">
        <v>1000</v>
      </c>
      <c r="F1745" s="201" t="s">
        <v>5326</v>
      </c>
      <c r="G1745" s="201" t="s">
        <v>5335</v>
      </c>
    </row>
    <row r="1746" spans="1:7" ht="90">
      <c r="A1746" s="201" t="s">
        <v>5326</v>
      </c>
      <c r="B1746" s="201" t="s">
        <v>5429</v>
      </c>
      <c r="C1746" s="201" t="s">
        <v>5428</v>
      </c>
      <c r="D1746" s="13">
        <v>350</v>
      </c>
      <c r="E1746" s="26">
        <v>1000</v>
      </c>
      <c r="F1746" s="201" t="s">
        <v>5326</v>
      </c>
      <c r="G1746" s="201" t="s">
        <v>5335</v>
      </c>
    </row>
    <row r="1747" spans="1:7" ht="75">
      <c r="A1747" s="201" t="s">
        <v>5326</v>
      </c>
      <c r="B1747" s="201" t="s">
        <v>5430</v>
      </c>
      <c r="C1747" s="201" t="s">
        <v>5428</v>
      </c>
      <c r="D1747" s="13">
        <v>120</v>
      </c>
      <c r="E1747" s="26">
        <v>1000</v>
      </c>
      <c r="F1747" s="201" t="s">
        <v>5326</v>
      </c>
      <c r="G1747" s="201" t="s">
        <v>5335</v>
      </c>
    </row>
    <row r="1748" spans="1:7" ht="75">
      <c r="A1748" s="201" t="s">
        <v>5326</v>
      </c>
      <c r="B1748" s="201" t="s">
        <v>5431</v>
      </c>
      <c r="C1748" s="201" t="s">
        <v>98</v>
      </c>
      <c r="D1748" s="13">
        <v>110</v>
      </c>
      <c r="E1748" s="26">
        <v>1000</v>
      </c>
      <c r="F1748" s="201" t="s">
        <v>5326</v>
      </c>
      <c r="G1748" s="201" t="s">
        <v>5335</v>
      </c>
    </row>
    <row r="1749" spans="1:7" ht="105">
      <c r="A1749" s="201" t="s">
        <v>5326</v>
      </c>
      <c r="B1749" s="201" t="s">
        <v>5432</v>
      </c>
      <c r="C1749" s="201" t="s">
        <v>5428</v>
      </c>
      <c r="D1749" s="13">
        <v>275</v>
      </c>
      <c r="E1749" s="26">
        <v>1000</v>
      </c>
      <c r="F1749" s="201" t="s">
        <v>5326</v>
      </c>
      <c r="G1749" s="201" t="s">
        <v>5335</v>
      </c>
    </row>
    <row r="1750" spans="1:7" ht="105">
      <c r="A1750" s="201" t="s">
        <v>5326</v>
      </c>
      <c r="B1750" s="201" t="s">
        <v>5433</v>
      </c>
      <c r="C1750" s="201" t="s">
        <v>5428</v>
      </c>
      <c r="D1750" s="13">
        <v>350</v>
      </c>
      <c r="E1750" s="26">
        <v>1000</v>
      </c>
      <c r="F1750" s="201" t="s">
        <v>5326</v>
      </c>
      <c r="G1750" s="201" t="s">
        <v>5335</v>
      </c>
    </row>
    <row r="1751" spans="1:7" ht="90">
      <c r="A1751" s="201" t="s">
        <v>5326</v>
      </c>
      <c r="B1751" s="201" t="s">
        <v>5434</v>
      </c>
      <c r="C1751" s="201" t="s">
        <v>98</v>
      </c>
      <c r="D1751" s="13">
        <v>120</v>
      </c>
      <c r="E1751" s="26">
        <v>1000</v>
      </c>
      <c r="F1751" s="201" t="s">
        <v>5326</v>
      </c>
      <c r="G1751" s="201" t="s">
        <v>5335</v>
      </c>
    </row>
    <row r="1752" spans="1:7" ht="60">
      <c r="A1752" s="201" t="s">
        <v>5326</v>
      </c>
      <c r="B1752" s="201" t="s">
        <v>5435</v>
      </c>
      <c r="C1752" s="201" t="s">
        <v>98</v>
      </c>
      <c r="D1752" s="13">
        <v>500</v>
      </c>
      <c r="E1752" s="26">
        <v>500</v>
      </c>
      <c r="F1752" s="201" t="s">
        <v>5326</v>
      </c>
      <c r="G1752" s="201" t="s">
        <v>5335</v>
      </c>
    </row>
    <row r="1753" spans="1:7" ht="60">
      <c r="A1753" s="201" t="s">
        <v>5326</v>
      </c>
      <c r="B1753" s="201" t="s">
        <v>5436</v>
      </c>
      <c r="C1753" s="201" t="s">
        <v>98</v>
      </c>
      <c r="D1753" s="13">
        <v>78</v>
      </c>
      <c r="E1753" s="26">
        <v>1500</v>
      </c>
      <c r="F1753" s="201" t="s">
        <v>5326</v>
      </c>
      <c r="G1753" s="201" t="s">
        <v>5335</v>
      </c>
    </row>
    <row r="1754" spans="1:7" ht="30">
      <c r="A1754" s="201" t="s">
        <v>5326</v>
      </c>
      <c r="B1754" s="201" t="s">
        <v>381</v>
      </c>
      <c r="C1754" s="201" t="s">
        <v>98</v>
      </c>
      <c r="D1754" s="13">
        <v>192</v>
      </c>
      <c r="E1754" s="26">
        <v>1000</v>
      </c>
      <c r="F1754" s="201" t="s">
        <v>5326</v>
      </c>
      <c r="G1754" s="201" t="s">
        <v>5437</v>
      </c>
    </row>
    <row r="1755" spans="1:7" ht="30">
      <c r="A1755" s="201" t="s">
        <v>5326</v>
      </c>
      <c r="B1755" s="201" t="s">
        <v>5438</v>
      </c>
      <c r="C1755" s="201" t="s">
        <v>98</v>
      </c>
      <c r="D1755" s="13">
        <v>540</v>
      </c>
      <c r="E1755" s="26">
        <v>500</v>
      </c>
      <c r="F1755" s="201" t="s">
        <v>5326</v>
      </c>
      <c r="G1755" s="201" t="s">
        <v>5437</v>
      </c>
    </row>
    <row r="1756" spans="1:7" ht="30">
      <c r="A1756" s="201" t="s">
        <v>5326</v>
      </c>
      <c r="B1756" s="201" t="s">
        <v>5439</v>
      </c>
      <c r="C1756" s="201" t="s">
        <v>98</v>
      </c>
      <c r="D1756" s="13">
        <v>60</v>
      </c>
      <c r="E1756" s="26">
        <v>8000</v>
      </c>
      <c r="F1756" s="201" t="s">
        <v>5326</v>
      </c>
      <c r="G1756" s="201" t="s">
        <v>5437</v>
      </c>
    </row>
    <row r="1757" spans="1:7" ht="30">
      <c r="A1757" s="201" t="s">
        <v>5326</v>
      </c>
      <c r="B1757" s="201" t="s">
        <v>532</v>
      </c>
      <c r="C1757" s="201" t="s">
        <v>98</v>
      </c>
      <c r="D1757" s="13">
        <v>120</v>
      </c>
      <c r="E1757" s="26">
        <v>4000</v>
      </c>
      <c r="F1757" s="201" t="s">
        <v>5326</v>
      </c>
      <c r="G1757" s="201" t="s">
        <v>5437</v>
      </c>
    </row>
    <row r="1758" spans="1:7" ht="45">
      <c r="A1758" s="201" t="s">
        <v>5326</v>
      </c>
      <c r="B1758" s="201" t="s">
        <v>5440</v>
      </c>
      <c r="C1758" s="201" t="s">
        <v>98</v>
      </c>
      <c r="D1758" s="13">
        <v>760</v>
      </c>
      <c r="E1758" s="26">
        <v>500</v>
      </c>
      <c r="F1758" s="201" t="s">
        <v>5326</v>
      </c>
      <c r="G1758" s="201" t="s">
        <v>5437</v>
      </c>
    </row>
    <row r="1759" spans="1:7" ht="30">
      <c r="A1759" s="201" t="s">
        <v>5326</v>
      </c>
      <c r="B1759" s="201" t="s">
        <v>5441</v>
      </c>
      <c r="C1759" s="201" t="s">
        <v>98</v>
      </c>
      <c r="D1759" s="13">
        <v>291</v>
      </c>
      <c r="E1759" s="26">
        <v>600</v>
      </c>
      <c r="F1759" s="201" t="s">
        <v>5326</v>
      </c>
      <c r="G1759" s="201" t="s">
        <v>5339</v>
      </c>
    </row>
    <row r="1760" spans="1:7" ht="30">
      <c r="A1760" s="201" t="s">
        <v>5326</v>
      </c>
      <c r="B1760" s="201" t="s">
        <v>5442</v>
      </c>
      <c r="C1760" s="201" t="s">
        <v>98</v>
      </c>
      <c r="D1760" s="13">
        <v>340</v>
      </c>
      <c r="E1760" s="26">
        <v>700</v>
      </c>
      <c r="F1760" s="201" t="s">
        <v>5326</v>
      </c>
      <c r="G1760" s="201" t="s">
        <v>5339</v>
      </c>
    </row>
    <row r="1761" spans="1:7" ht="30">
      <c r="A1761" s="201" t="s">
        <v>5326</v>
      </c>
      <c r="B1761" s="201" t="s">
        <v>388</v>
      </c>
      <c r="C1761" s="201" t="s">
        <v>98</v>
      </c>
      <c r="D1761" s="13">
        <v>66</v>
      </c>
      <c r="E1761" s="26">
        <v>5000</v>
      </c>
      <c r="F1761" s="201" t="s">
        <v>5326</v>
      </c>
      <c r="G1761" s="201" t="s">
        <v>5339</v>
      </c>
    </row>
    <row r="1762" spans="1:7" ht="30">
      <c r="A1762" s="201" t="s">
        <v>5326</v>
      </c>
      <c r="B1762" s="201" t="s">
        <v>5443</v>
      </c>
      <c r="C1762" s="201" t="s">
        <v>98</v>
      </c>
      <c r="D1762" s="13">
        <v>840</v>
      </c>
      <c r="E1762" s="26">
        <v>250</v>
      </c>
      <c r="F1762" s="201" t="s">
        <v>5326</v>
      </c>
      <c r="G1762" s="201" t="s">
        <v>5339</v>
      </c>
    </row>
    <row r="1763" spans="1:7" ht="45">
      <c r="A1763" s="201" t="s">
        <v>5326</v>
      </c>
      <c r="B1763" s="201" t="s">
        <v>74</v>
      </c>
      <c r="C1763" s="201" t="s">
        <v>98</v>
      </c>
      <c r="D1763" s="13">
        <v>170</v>
      </c>
      <c r="E1763" s="26">
        <v>1500</v>
      </c>
      <c r="F1763" s="201" t="s">
        <v>5326</v>
      </c>
      <c r="G1763" s="201" t="s">
        <v>5339</v>
      </c>
    </row>
    <row r="1764" spans="1:7" ht="45">
      <c r="A1764" s="201" t="s">
        <v>5326</v>
      </c>
      <c r="B1764" s="201" t="s">
        <v>73</v>
      </c>
      <c r="C1764" s="201" t="s">
        <v>98</v>
      </c>
      <c r="D1764" s="13">
        <v>530</v>
      </c>
      <c r="E1764" s="26">
        <v>1000</v>
      </c>
      <c r="F1764" s="201" t="s">
        <v>5326</v>
      </c>
      <c r="G1764" s="201" t="s">
        <v>5339</v>
      </c>
    </row>
    <row r="1765" spans="1:7" ht="30">
      <c r="A1765" s="201" t="s">
        <v>5326</v>
      </c>
      <c r="B1765" s="201" t="s">
        <v>5444</v>
      </c>
      <c r="C1765" s="201" t="s">
        <v>98</v>
      </c>
      <c r="D1765" s="13">
        <v>50</v>
      </c>
      <c r="E1765" s="26">
        <v>10000</v>
      </c>
      <c r="F1765" s="201" t="s">
        <v>5326</v>
      </c>
      <c r="G1765" s="201" t="s">
        <v>5339</v>
      </c>
    </row>
    <row r="1766" spans="1:7" ht="30">
      <c r="A1766" s="201" t="s">
        <v>5326</v>
      </c>
      <c r="B1766" s="201" t="s">
        <v>5445</v>
      </c>
      <c r="C1766" s="201" t="s">
        <v>98</v>
      </c>
      <c r="D1766" s="13">
        <v>840</v>
      </c>
      <c r="E1766" s="26">
        <v>1000</v>
      </c>
      <c r="F1766" s="201" t="s">
        <v>5326</v>
      </c>
      <c r="G1766" s="201" t="s">
        <v>5339</v>
      </c>
    </row>
    <row r="1767" spans="1:7" ht="30">
      <c r="A1767" s="201" t="s">
        <v>5326</v>
      </c>
      <c r="B1767" s="201" t="s">
        <v>5446</v>
      </c>
      <c r="C1767" s="201" t="s">
        <v>98</v>
      </c>
      <c r="D1767" s="13">
        <v>145</v>
      </c>
      <c r="E1767" s="26">
        <v>10000</v>
      </c>
      <c r="F1767" s="201" t="s">
        <v>5326</v>
      </c>
      <c r="G1767" s="201" t="s">
        <v>5339</v>
      </c>
    </row>
    <row r="1768" spans="1:7" ht="30">
      <c r="A1768" s="201" t="s">
        <v>5326</v>
      </c>
      <c r="B1768" s="201" t="s">
        <v>5447</v>
      </c>
      <c r="C1768" s="201" t="s">
        <v>98</v>
      </c>
      <c r="D1768" s="13">
        <v>120</v>
      </c>
      <c r="E1768" s="26">
        <v>8000</v>
      </c>
      <c r="F1768" s="201" t="s">
        <v>5326</v>
      </c>
      <c r="G1768" s="201" t="s">
        <v>5339</v>
      </c>
    </row>
    <row r="1769" spans="1:7" ht="30">
      <c r="A1769" s="201" t="s">
        <v>5326</v>
      </c>
      <c r="B1769" s="201" t="s">
        <v>5448</v>
      </c>
      <c r="C1769" s="201" t="s">
        <v>98</v>
      </c>
      <c r="D1769" s="13">
        <v>100</v>
      </c>
      <c r="E1769" s="26">
        <v>8000</v>
      </c>
      <c r="F1769" s="201" t="s">
        <v>5326</v>
      </c>
      <c r="G1769" s="201" t="s">
        <v>5339</v>
      </c>
    </row>
    <row r="1770" spans="1:7" ht="30">
      <c r="A1770" s="201" t="s">
        <v>5326</v>
      </c>
      <c r="B1770" s="201" t="s">
        <v>75</v>
      </c>
      <c r="C1770" s="201" t="s">
        <v>279</v>
      </c>
      <c r="D1770" s="13">
        <v>750</v>
      </c>
      <c r="E1770" s="26">
        <v>500</v>
      </c>
      <c r="F1770" s="201" t="s">
        <v>5326</v>
      </c>
      <c r="G1770" s="201" t="s">
        <v>5339</v>
      </c>
    </row>
    <row r="1771" spans="1:7" ht="30">
      <c r="A1771" s="201" t="s">
        <v>5326</v>
      </c>
      <c r="B1771" s="201" t="s">
        <v>5449</v>
      </c>
      <c r="C1771" s="201" t="s">
        <v>98</v>
      </c>
      <c r="D1771" s="13">
        <v>42</v>
      </c>
      <c r="E1771" s="26">
        <v>5000</v>
      </c>
      <c r="F1771" s="201" t="s">
        <v>5326</v>
      </c>
      <c r="G1771" s="201" t="s">
        <v>5339</v>
      </c>
    </row>
    <row r="1772" spans="1:7" ht="30">
      <c r="A1772" s="201" t="s">
        <v>5326</v>
      </c>
      <c r="B1772" s="201" t="s">
        <v>5450</v>
      </c>
      <c r="C1772" s="201" t="s">
        <v>98</v>
      </c>
      <c r="D1772" s="13">
        <v>122</v>
      </c>
      <c r="E1772" s="26">
        <v>1000</v>
      </c>
      <c r="F1772" s="201" t="s">
        <v>5326</v>
      </c>
      <c r="G1772" s="201" t="s">
        <v>5339</v>
      </c>
    </row>
    <row r="1773" spans="1:7" ht="30">
      <c r="A1773" s="201" t="s">
        <v>5326</v>
      </c>
      <c r="B1773" s="201" t="s">
        <v>5451</v>
      </c>
      <c r="C1773" s="201" t="s">
        <v>98</v>
      </c>
      <c r="D1773" s="13">
        <v>79</v>
      </c>
      <c r="E1773" s="26">
        <v>1000</v>
      </c>
      <c r="F1773" s="201" t="s">
        <v>5326</v>
      </c>
      <c r="G1773" s="201" t="s">
        <v>5339</v>
      </c>
    </row>
    <row r="1774" spans="1:7" ht="30">
      <c r="A1774" s="201" t="s">
        <v>5326</v>
      </c>
      <c r="B1774" s="201" t="s">
        <v>5452</v>
      </c>
      <c r="C1774" s="201" t="s">
        <v>98</v>
      </c>
      <c r="D1774" s="13">
        <v>42</v>
      </c>
      <c r="E1774" s="26">
        <v>1500</v>
      </c>
      <c r="F1774" s="201" t="s">
        <v>5326</v>
      </c>
      <c r="G1774" s="201" t="s">
        <v>5339</v>
      </c>
    </row>
    <row r="1775" spans="1:7" ht="30">
      <c r="A1775" s="201" t="s">
        <v>5326</v>
      </c>
      <c r="B1775" s="201" t="s">
        <v>4358</v>
      </c>
      <c r="C1775" s="201" t="s">
        <v>98</v>
      </c>
      <c r="D1775" s="13">
        <v>225</v>
      </c>
      <c r="E1775" s="26">
        <v>1000</v>
      </c>
      <c r="F1775" s="201" t="s">
        <v>5326</v>
      </c>
      <c r="G1775" s="201" t="s">
        <v>5339</v>
      </c>
    </row>
    <row r="1776" spans="1:7" ht="30">
      <c r="A1776" s="201" t="s">
        <v>5326</v>
      </c>
      <c r="B1776" s="201" t="s">
        <v>5453</v>
      </c>
      <c r="C1776" s="201" t="s">
        <v>98</v>
      </c>
      <c r="D1776" s="13">
        <v>40</v>
      </c>
      <c r="E1776" s="26">
        <v>10000</v>
      </c>
      <c r="F1776" s="201" t="s">
        <v>5326</v>
      </c>
      <c r="G1776" s="201" t="s">
        <v>5339</v>
      </c>
    </row>
    <row r="1777" spans="1:7" ht="30">
      <c r="A1777" s="201" t="s">
        <v>5326</v>
      </c>
      <c r="B1777" s="201" t="s">
        <v>65</v>
      </c>
      <c r="C1777" s="201" t="s">
        <v>82</v>
      </c>
      <c r="D1777" s="13">
        <v>25</v>
      </c>
      <c r="E1777" s="26">
        <v>10000</v>
      </c>
      <c r="F1777" s="201" t="s">
        <v>5326</v>
      </c>
      <c r="G1777" s="201" t="s">
        <v>5339</v>
      </c>
    </row>
    <row r="1778" spans="1:7" ht="30">
      <c r="A1778" s="201" t="s">
        <v>5326</v>
      </c>
      <c r="B1778" s="201" t="s">
        <v>412</v>
      </c>
      <c r="C1778" s="201" t="s">
        <v>98</v>
      </c>
      <c r="D1778" s="13">
        <v>540</v>
      </c>
      <c r="E1778" s="26">
        <v>1500</v>
      </c>
      <c r="F1778" s="201" t="s">
        <v>5326</v>
      </c>
      <c r="G1778" s="201" t="s">
        <v>5404</v>
      </c>
    </row>
    <row r="1779" spans="1:7" ht="30">
      <c r="A1779" s="201" t="s">
        <v>5326</v>
      </c>
      <c r="B1779" s="201" t="s">
        <v>5454</v>
      </c>
      <c r="C1779" s="201" t="s">
        <v>98</v>
      </c>
      <c r="D1779" s="13">
        <v>220</v>
      </c>
      <c r="E1779" s="26">
        <v>4000</v>
      </c>
      <c r="F1779" s="201" t="s">
        <v>5326</v>
      </c>
      <c r="G1779" s="201" t="s">
        <v>5354</v>
      </c>
    </row>
    <row r="1780" spans="1:7" ht="30">
      <c r="A1780" s="201" t="s">
        <v>5488</v>
      </c>
      <c r="B1780" s="129" t="s">
        <v>1054</v>
      </c>
      <c r="C1780" s="129" t="s">
        <v>98</v>
      </c>
      <c r="D1780" s="340">
        <v>230</v>
      </c>
      <c r="E1780" s="341">
        <v>130</v>
      </c>
      <c r="F1780" s="201" t="s">
        <v>5488</v>
      </c>
      <c r="G1780" s="341" t="s">
        <v>5474</v>
      </c>
    </row>
    <row r="1781" spans="1:7" ht="30">
      <c r="A1781" s="201" t="s">
        <v>5488</v>
      </c>
      <c r="B1781" s="129" t="s">
        <v>5475</v>
      </c>
      <c r="C1781" s="129" t="s">
        <v>98</v>
      </c>
      <c r="D1781" s="340">
        <v>254.24</v>
      </c>
      <c r="E1781" s="341">
        <v>100</v>
      </c>
      <c r="F1781" s="201" t="s">
        <v>5488</v>
      </c>
      <c r="G1781" s="341" t="s">
        <v>5474</v>
      </c>
    </row>
    <row r="1782" spans="1:7" ht="30">
      <c r="A1782" s="201" t="s">
        <v>5488</v>
      </c>
      <c r="B1782" s="129" t="s">
        <v>5476</v>
      </c>
      <c r="C1782" s="129" t="s">
        <v>98</v>
      </c>
      <c r="D1782" s="340">
        <v>160</v>
      </c>
      <c r="E1782" s="341">
        <v>230</v>
      </c>
      <c r="F1782" s="201" t="s">
        <v>5488</v>
      </c>
      <c r="G1782" s="341" t="s">
        <v>5474</v>
      </c>
    </row>
    <row r="1783" spans="1:7" ht="30">
      <c r="A1783" s="201" t="s">
        <v>5488</v>
      </c>
      <c r="B1783" s="129" t="s">
        <v>5477</v>
      </c>
      <c r="C1783" s="129" t="s">
        <v>98</v>
      </c>
      <c r="D1783" s="340">
        <v>190</v>
      </c>
      <c r="E1783" s="341">
        <v>170</v>
      </c>
      <c r="F1783" s="201" t="s">
        <v>5488</v>
      </c>
      <c r="G1783" s="341" t="s">
        <v>5474</v>
      </c>
    </row>
    <row r="1784" spans="1:7" ht="30">
      <c r="A1784" s="201" t="s">
        <v>5488</v>
      </c>
      <c r="B1784" s="129" t="s">
        <v>5478</v>
      </c>
      <c r="C1784" s="129" t="s">
        <v>98</v>
      </c>
      <c r="D1784" s="340">
        <v>420</v>
      </c>
      <c r="E1784" s="341">
        <v>50</v>
      </c>
      <c r="F1784" s="201" t="s">
        <v>5488</v>
      </c>
      <c r="G1784" s="341" t="s">
        <v>5474</v>
      </c>
    </row>
    <row r="1785" spans="1:7" ht="30">
      <c r="A1785" s="201" t="s">
        <v>5488</v>
      </c>
      <c r="B1785" s="129" t="s">
        <v>5479</v>
      </c>
      <c r="C1785" s="129" t="s">
        <v>98</v>
      </c>
      <c r="D1785" s="340">
        <v>495</v>
      </c>
      <c r="E1785" s="341">
        <v>30</v>
      </c>
      <c r="F1785" s="201" t="s">
        <v>5488</v>
      </c>
      <c r="G1785" s="341" t="s">
        <v>5474</v>
      </c>
    </row>
    <row r="1786" spans="1:7" ht="30">
      <c r="A1786" s="201" t="s">
        <v>5488</v>
      </c>
      <c r="B1786" s="129" t="s">
        <v>5480</v>
      </c>
      <c r="C1786" s="129" t="s">
        <v>98</v>
      </c>
      <c r="D1786" s="340">
        <v>560</v>
      </c>
      <c r="E1786" s="341">
        <v>20</v>
      </c>
      <c r="F1786" s="201" t="s">
        <v>5488</v>
      </c>
      <c r="G1786" s="341" t="s">
        <v>5474</v>
      </c>
    </row>
    <row r="1787" spans="1:7" ht="30">
      <c r="A1787" s="201" t="s">
        <v>5488</v>
      </c>
      <c r="B1787" s="129" t="s">
        <v>5481</v>
      </c>
      <c r="C1787" s="129" t="s">
        <v>98</v>
      </c>
      <c r="D1787" s="340">
        <v>11.8</v>
      </c>
      <c r="E1787" s="341">
        <v>50000</v>
      </c>
      <c r="F1787" s="201" t="s">
        <v>5488</v>
      </c>
      <c r="G1787" s="341" t="s">
        <v>5474</v>
      </c>
    </row>
    <row r="1788" spans="1:7" ht="30">
      <c r="A1788" s="201" t="s">
        <v>5488</v>
      </c>
      <c r="B1788" s="129" t="s">
        <v>5482</v>
      </c>
      <c r="C1788" s="129" t="s">
        <v>98</v>
      </c>
      <c r="D1788" s="340">
        <v>52</v>
      </c>
      <c r="E1788" s="341">
        <v>2500</v>
      </c>
      <c r="F1788" s="201" t="s">
        <v>5488</v>
      </c>
      <c r="G1788" s="341" t="s">
        <v>5474</v>
      </c>
    </row>
    <row r="1789" spans="1:7" ht="30">
      <c r="A1789" s="201" t="s">
        <v>5488</v>
      </c>
      <c r="B1789" s="129" t="s">
        <v>5483</v>
      </c>
      <c r="C1789" s="129" t="s">
        <v>98</v>
      </c>
      <c r="D1789" s="340">
        <v>389.83</v>
      </c>
      <c r="E1789" s="341">
        <v>200</v>
      </c>
      <c r="F1789" s="201" t="s">
        <v>5488</v>
      </c>
      <c r="G1789" s="341" t="s">
        <v>5474</v>
      </c>
    </row>
    <row r="1790" spans="1:7" ht="30">
      <c r="A1790" s="201" t="s">
        <v>5488</v>
      </c>
      <c r="B1790" s="129" t="s">
        <v>5484</v>
      </c>
      <c r="C1790" s="129" t="s">
        <v>98</v>
      </c>
      <c r="D1790" s="340">
        <v>150</v>
      </c>
      <c r="E1790" s="341">
        <v>400</v>
      </c>
      <c r="F1790" s="201" t="s">
        <v>5488</v>
      </c>
      <c r="G1790" s="341" t="s">
        <v>5474</v>
      </c>
    </row>
    <row r="1791" spans="1:7" ht="30">
      <c r="A1791" s="201" t="s">
        <v>5488</v>
      </c>
      <c r="B1791" s="129" t="s">
        <v>5485</v>
      </c>
      <c r="C1791" s="129" t="s">
        <v>98</v>
      </c>
      <c r="D1791" s="340">
        <v>50</v>
      </c>
      <c r="E1791" s="341">
        <v>3000</v>
      </c>
      <c r="F1791" s="201" t="s">
        <v>5488</v>
      </c>
      <c r="G1791" s="341" t="s">
        <v>5474</v>
      </c>
    </row>
    <row r="1792" spans="1:7" ht="30">
      <c r="A1792" s="201" t="s">
        <v>5488</v>
      </c>
      <c r="B1792" s="129" t="s">
        <v>5486</v>
      </c>
      <c r="C1792" s="129" t="s">
        <v>98</v>
      </c>
      <c r="D1792" s="340">
        <v>35</v>
      </c>
      <c r="E1792" s="341">
        <v>4000</v>
      </c>
      <c r="F1792" s="201" t="s">
        <v>5488</v>
      </c>
      <c r="G1792" s="341" t="s">
        <v>5474</v>
      </c>
    </row>
    <row r="1793" spans="1:7" ht="30.75" thickBot="1">
      <c r="A1793" s="201" t="s">
        <v>5488</v>
      </c>
      <c r="B1793" s="129" t="s">
        <v>5487</v>
      </c>
      <c r="C1793" s="129" t="s">
        <v>98</v>
      </c>
      <c r="D1793" s="340">
        <v>15</v>
      </c>
      <c r="E1793" s="341">
        <v>10000</v>
      </c>
      <c r="F1793" s="201" t="s">
        <v>5488</v>
      </c>
      <c r="G1793" s="341" t="s">
        <v>5474</v>
      </c>
    </row>
    <row r="1794" spans="1:7" ht="45">
      <c r="A1794" s="201" t="s">
        <v>5642</v>
      </c>
      <c r="B1794" s="194" t="s">
        <v>817</v>
      </c>
      <c r="C1794" s="194" t="s">
        <v>98</v>
      </c>
      <c r="D1794" s="194" t="s">
        <v>396</v>
      </c>
      <c r="E1794" s="368" t="s">
        <v>5587</v>
      </c>
      <c r="F1794" s="201" t="s">
        <v>5642</v>
      </c>
      <c r="G1794" s="200" t="s">
        <v>5643</v>
      </c>
    </row>
    <row r="1795" spans="1:7" ht="30.75" thickBot="1">
      <c r="A1795" s="201" t="s">
        <v>5642</v>
      </c>
      <c r="B1795" s="195" t="s">
        <v>271</v>
      </c>
      <c r="C1795" s="195"/>
      <c r="D1795" s="195"/>
      <c r="E1795" s="369"/>
      <c r="F1795" s="201" t="s">
        <v>5642</v>
      </c>
      <c r="G1795" s="193"/>
    </row>
    <row r="1796" spans="1:7" ht="45">
      <c r="A1796" s="201" t="s">
        <v>5642</v>
      </c>
      <c r="B1796" s="42" t="s">
        <v>5644</v>
      </c>
      <c r="C1796" s="194" t="s">
        <v>1052</v>
      </c>
      <c r="D1796" s="194" t="s">
        <v>5645</v>
      </c>
      <c r="E1796" s="370">
        <v>1000</v>
      </c>
      <c r="F1796" s="201" t="s">
        <v>5642</v>
      </c>
      <c r="G1796" s="200" t="s">
        <v>5643</v>
      </c>
    </row>
    <row r="1797" spans="1:7" ht="30.75" thickBot="1">
      <c r="A1797" s="201" t="s">
        <v>5642</v>
      </c>
      <c r="B1797" s="195" t="s">
        <v>5646</v>
      </c>
      <c r="C1797" s="195"/>
      <c r="D1797" s="195"/>
      <c r="E1797" s="371"/>
      <c r="F1797" s="201" t="s">
        <v>5642</v>
      </c>
      <c r="G1797" s="193"/>
    </row>
    <row r="1798" spans="1:7" ht="45.75" thickBot="1">
      <c r="A1798" s="201" t="s">
        <v>5642</v>
      </c>
      <c r="B1798" s="195" t="s">
        <v>5647</v>
      </c>
      <c r="C1798" s="6" t="s">
        <v>98</v>
      </c>
      <c r="D1798" s="6" t="s">
        <v>5648</v>
      </c>
      <c r="E1798" s="26">
        <v>1000</v>
      </c>
      <c r="F1798" s="201" t="s">
        <v>5642</v>
      </c>
      <c r="G1798" s="201" t="s">
        <v>5643</v>
      </c>
    </row>
    <row r="1799" spans="1:7" ht="45.75" thickBot="1">
      <c r="A1799" s="201" t="s">
        <v>5642</v>
      </c>
      <c r="B1799" s="202" t="s">
        <v>5065</v>
      </c>
      <c r="C1799" s="4" t="s">
        <v>98</v>
      </c>
      <c r="D1799" s="4" t="s">
        <v>5649</v>
      </c>
      <c r="E1799" s="26">
        <v>1000</v>
      </c>
      <c r="F1799" s="201" t="s">
        <v>5642</v>
      </c>
      <c r="G1799" s="201" t="s">
        <v>5643</v>
      </c>
    </row>
    <row r="1800" spans="1:7" ht="45.75" thickBot="1">
      <c r="A1800" s="201" t="s">
        <v>5642</v>
      </c>
      <c r="B1800" s="195" t="s">
        <v>5064</v>
      </c>
      <c r="C1800" s="6" t="s">
        <v>98</v>
      </c>
      <c r="D1800" s="6" t="s">
        <v>5650</v>
      </c>
      <c r="E1800" s="26">
        <v>1000</v>
      </c>
      <c r="F1800" s="201" t="s">
        <v>5642</v>
      </c>
      <c r="G1800" s="201" t="s">
        <v>5643</v>
      </c>
    </row>
    <row r="1801" spans="1:7" ht="45">
      <c r="A1801" s="201" t="s">
        <v>5642</v>
      </c>
      <c r="B1801" s="42" t="s">
        <v>5651</v>
      </c>
      <c r="C1801" s="194" t="s">
        <v>98</v>
      </c>
      <c r="D1801" s="194" t="s">
        <v>5421</v>
      </c>
      <c r="E1801" s="370">
        <v>500</v>
      </c>
      <c r="F1801" s="201" t="s">
        <v>5642</v>
      </c>
      <c r="G1801" s="200" t="s">
        <v>5643</v>
      </c>
    </row>
    <row r="1802" spans="1:7" ht="30.75" thickBot="1">
      <c r="A1802" s="201" t="s">
        <v>5642</v>
      </c>
      <c r="B1802" s="195" t="s">
        <v>5652</v>
      </c>
      <c r="C1802" s="195"/>
      <c r="D1802" s="195"/>
      <c r="E1802" s="371"/>
      <c r="F1802" s="201" t="s">
        <v>5642</v>
      </c>
      <c r="G1802" s="193"/>
    </row>
    <row r="1803" spans="1:7" ht="45">
      <c r="A1803" s="201" t="s">
        <v>5642</v>
      </c>
      <c r="B1803" s="42" t="s">
        <v>5653</v>
      </c>
      <c r="C1803" s="194" t="s">
        <v>98</v>
      </c>
      <c r="D1803" s="194" t="s">
        <v>5654</v>
      </c>
      <c r="E1803" s="370">
        <v>500</v>
      </c>
      <c r="F1803" s="201" t="s">
        <v>5642</v>
      </c>
      <c r="G1803" s="200" t="s">
        <v>5643</v>
      </c>
    </row>
    <row r="1804" spans="1:7" ht="30.75" thickBot="1">
      <c r="A1804" s="201" t="s">
        <v>5642</v>
      </c>
      <c r="B1804" s="195" t="s">
        <v>5652</v>
      </c>
      <c r="C1804" s="195"/>
      <c r="D1804" s="195"/>
      <c r="E1804" s="371"/>
      <c r="F1804" s="201" t="s">
        <v>5642</v>
      </c>
      <c r="G1804" s="193"/>
    </row>
    <row r="1805" spans="1:7" ht="45">
      <c r="A1805" s="201" t="s">
        <v>5642</v>
      </c>
      <c r="B1805" s="42" t="s">
        <v>5655</v>
      </c>
      <c r="C1805" s="194" t="s">
        <v>98</v>
      </c>
      <c r="D1805" s="194" t="s">
        <v>5656</v>
      </c>
      <c r="E1805" s="370">
        <v>500</v>
      </c>
      <c r="F1805" s="201" t="s">
        <v>5642</v>
      </c>
      <c r="G1805" s="200" t="s">
        <v>5643</v>
      </c>
    </row>
    <row r="1806" spans="1:7" ht="30.75" thickBot="1">
      <c r="A1806" s="201" t="s">
        <v>5642</v>
      </c>
      <c r="B1806" s="195" t="s">
        <v>5652</v>
      </c>
      <c r="C1806" s="195"/>
      <c r="D1806" s="195"/>
      <c r="E1806" s="371"/>
      <c r="F1806" s="201" t="s">
        <v>5642</v>
      </c>
      <c r="G1806" s="193"/>
    </row>
    <row r="1807" spans="1:7" ht="45">
      <c r="A1807" s="201" t="s">
        <v>5642</v>
      </c>
      <c r="B1807" s="42" t="s">
        <v>5657</v>
      </c>
      <c r="C1807" s="194" t="s">
        <v>98</v>
      </c>
      <c r="D1807" s="194" t="s">
        <v>5658</v>
      </c>
      <c r="E1807" s="370">
        <v>500</v>
      </c>
      <c r="F1807" s="201" t="s">
        <v>5642</v>
      </c>
      <c r="G1807" s="200" t="s">
        <v>5643</v>
      </c>
    </row>
    <row r="1808" spans="1:7" ht="30.75" thickBot="1">
      <c r="A1808" s="201" t="s">
        <v>5642</v>
      </c>
      <c r="B1808" s="195" t="s">
        <v>5652</v>
      </c>
      <c r="C1808" s="195"/>
      <c r="D1808" s="195"/>
      <c r="E1808" s="371"/>
      <c r="F1808" s="201" t="s">
        <v>5642</v>
      </c>
      <c r="G1808" s="193"/>
    </row>
    <row r="1809" spans="1:7" ht="45">
      <c r="A1809" s="201" t="s">
        <v>5642</v>
      </c>
      <c r="B1809" s="42" t="s">
        <v>5659</v>
      </c>
      <c r="C1809" s="194" t="s">
        <v>98</v>
      </c>
      <c r="D1809" s="194" t="s">
        <v>5660</v>
      </c>
      <c r="E1809" s="370">
        <v>500</v>
      </c>
      <c r="F1809" s="201" t="s">
        <v>5642</v>
      </c>
      <c r="G1809" s="200" t="s">
        <v>5643</v>
      </c>
    </row>
    <row r="1810" spans="1:7" ht="30.75" thickBot="1">
      <c r="A1810" s="201" t="s">
        <v>5642</v>
      </c>
      <c r="B1810" s="195" t="s">
        <v>5652</v>
      </c>
      <c r="C1810" s="195"/>
      <c r="D1810" s="195"/>
      <c r="E1810" s="371"/>
      <c r="F1810" s="201" t="s">
        <v>5642</v>
      </c>
      <c r="G1810" s="193"/>
    </row>
    <row r="1811" spans="1:7" ht="45.75" thickBot="1">
      <c r="A1811" s="201" t="s">
        <v>5642</v>
      </c>
      <c r="B1811" s="195" t="s">
        <v>5661</v>
      </c>
      <c r="C1811" s="6" t="s">
        <v>98</v>
      </c>
      <c r="D1811" s="6" t="s">
        <v>5662</v>
      </c>
      <c r="E1811" s="370">
        <v>500</v>
      </c>
      <c r="F1811" s="201" t="s">
        <v>5642</v>
      </c>
      <c r="G1811" s="201" t="s">
        <v>5643</v>
      </c>
    </row>
    <row r="1812" spans="1:7" ht="45.75" thickBot="1">
      <c r="A1812" s="201" t="s">
        <v>5642</v>
      </c>
      <c r="B1812" s="195" t="s">
        <v>5663</v>
      </c>
      <c r="C1812" s="6" t="s">
        <v>98</v>
      </c>
      <c r="D1812" s="6" t="s">
        <v>5664</v>
      </c>
      <c r="E1812" s="26">
        <v>600</v>
      </c>
      <c r="F1812" s="201" t="s">
        <v>5642</v>
      </c>
      <c r="G1812" s="201" t="s">
        <v>5643</v>
      </c>
    </row>
    <row r="1813" spans="1:7" ht="45.75" thickBot="1">
      <c r="A1813" s="201" t="s">
        <v>5642</v>
      </c>
      <c r="B1813" s="195" t="s">
        <v>5665</v>
      </c>
      <c r="C1813" s="6" t="s">
        <v>98</v>
      </c>
      <c r="D1813" s="6" t="s">
        <v>403</v>
      </c>
      <c r="E1813" s="26">
        <v>2000</v>
      </c>
      <c r="F1813" s="201" t="s">
        <v>5642</v>
      </c>
      <c r="G1813" s="201" t="s">
        <v>5643</v>
      </c>
    </row>
    <row r="1814" spans="1:7" ht="45.75" thickBot="1">
      <c r="A1814" s="201" t="s">
        <v>5642</v>
      </c>
      <c r="B1814" s="195" t="s">
        <v>1522</v>
      </c>
      <c r="C1814" s="6" t="s">
        <v>98</v>
      </c>
      <c r="D1814" s="6" t="s">
        <v>5666</v>
      </c>
      <c r="E1814" s="26">
        <v>2500</v>
      </c>
      <c r="F1814" s="201" t="s">
        <v>5642</v>
      </c>
      <c r="G1814" s="201" t="s">
        <v>5643</v>
      </c>
    </row>
    <row r="1815" spans="1:7" ht="45.75" thickBot="1">
      <c r="A1815" s="201" t="s">
        <v>5642</v>
      </c>
      <c r="B1815" s="195" t="s">
        <v>5667</v>
      </c>
      <c r="C1815" s="6" t="s">
        <v>1052</v>
      </c>
      <c r="D1815" s="6" t="s">
        <v>5668</v>
      </c>
      <c r="E1815" s="26">
        <v>2000</v>
      </c>
      <c r="F1815" s="201" t="s">
        <v>5642</v>
      </c>
      <c r="G1815" s="201" t="s">
        <v>5643</v>
      </c>
    </row>
    <row r="1816" spans="1:7" ht="45.75" thickBot="1">
      <c r="A1816" s="201" t="s">
        <v>5642</v>
      </c>
      <c r="B1816" s="195" t="s">
        <v>5669</v>
      </c>
      <c r="C1816" s="6" t="s">
        <v>1052</v>
      </c>
      <c r="D1816" s="6" t="s">
        <v>5267</v>
      </c>
      <c r="E1816" s="26">
        <v>2000</v>
      </c>
      <c r="F1816" s="201" t="s">
        <v>5642</v>
      </c>
      <c r="G1816" s="201" t="s">
        <v>5643</v>
      </c>
    </row>
    <row r="1817" spans="1:7" ht="45.75" thickBot="1">
      <c r="A1817" s="201" t="s">
        <v>5642</v>
      </c>
      <c r="B1817" s="195" t="s">
        <v>5670</v>
      </c>
      <c r="C1817" s="6" t="s">
        <v>82</v>
      </c>
      <c r="D1817" s="6" t="s">
        <v>5671</v>
      </c>
      <c r="E1817" s="26">
        <v>3000</v>
      </c>
      <c r="F1817" s="201" t="s">
        <v>5642</v>
      </c>
      <c r="G1817" s="201" t="s">
        <v>5643</v>
      </c>
    </row>
    <row r="1818" spans="1:7" ht="45.75" thickBot="1">
      <c r="A1818" s="201" t="s">
        <v>5642</v>
      </c>
      <c r="B1818" s="195" t="s">
        <v>5672</v>
      </c>
      <c r="C1818" s="6" t="s">
        <v>82</v>
      </c>
      <c r="D1818" s="6" t="s">
        <v>5673</v>
      </c>
      <c r="E1818" s="26">
        <v>3000</v>
      </c>
      <c r="F1818" s="201" t="s">
        <v>5642</v>
      </c>
      <c r="G1818" s="201" t="s">
        <v>5643</v>
      </c>
    </row>
    <row r="1819" spans="1:7" ht="45.75" thickBot="1">
      <c r="A1819" s="201" t="s">
        <v>5642</v>
      </c>
      <c r="B1819" s="195" t="s">
        <v>5674</v>
      </c>
      <c r="C1819" s="6" t="s">
        <v>98</v>
      </c>
      <c r="D1819" s="6" t="s">
        <v>392</v>
      </c>
      <c r="E1819" s="26">
        <v>500</v>
      </c>
      <c r="F1819" s="201" t="s">
        <v>5642</v>
      </c>
      <c r="G1819" s="201" t="s">
        <v>5643</v>
      </c>
    </row>
    <row r="1820" spans="1:7" ht="45.75" thickBot="1">
      <c r="A1820" s="201" t="s">
        <v>5642</v>
      </c>
      <c r="B1820" s="195" t="s">
        <v>5675</v>
      </c>
      <c r="C1820" s="6" t="s">
        <v>1052</v>
      </c>
      <c r="D1820" s="6" t="s">
        <v>5676</v>
      </c>
      <c r="E1820" s="26">
        <v>300</v>
      </c>
      <c r="F1820" s="201" t="s">
        <v>5642</v>
      </c>
      <c r="G1820" s="201" t="s">
        <v>5643</v>
      </c>
    </row>
    <row r="1821" spans="1:7" ht="45.75" thickBot="1">
      <c r="A1821" s="201" t="s">
        <v>5642</v>
      </c>
      <c r="B1821" s="195" t="s">
        <v>5074</v>
      </c>
      <c r="C1821" s="6" t="s">
        <v>98</v>
      </c>
      <c r="D1821" s="6" t="s">
        <v>5636</v>
      </c>
      <c r="E1821" s="26">
        <v>300</v>
      </c>
      <c r="F1821" s="201" t="s">
        <v>5642</v>
      </c>
      <c r="G1821" s="201" t="s">
        <v>5643</v>
      </c>
    </row>
    <row r="1822" spans="1:7" ht="45.75" thickBot="1">
      <c r="A1822" s="201" t="s">
        <v>5642</v>
      </c>
      <c r="B1822" s="195" t="s">
        <v>5073</v>
      </c>
      <c r="C1822" s="6" t="s">
        <v>82</v>
      </c>
      <c r="D1822" s="6" t="s">
        <v>5677</v>
      </c>
      <c r="E1822" s="26">
        <v>20000</v>
      </c>
      <c r="F1822" s="201" t="s">
        <v>5642</v>
      </c>
      <c r="G1822" s="201" t="s">
        <v>5643</v>
      </c>
    </row>
    <row r="1823" spans="1:7" ht="135.75" thickBot="1">
      <c r="A1823" s="201" t="s">
        <v>5642</v>
      </c>
      <c r="B1823" s="195" t="s">
        <v>5678</v>
      </c>
      <c r="C1823" s="6" t="s">
        <v>82</v>
      </c>
      <c r="D1823" s="6" t="s">
        <v>342</v>
      </c>
      <c r="E1823" s="26">
        <v>20000</v>
      </c>
      <c r="F1823" s="201" t="s">
        <v>5642</v>
      </c>
      <c r="G1823" s="200" t="s">
        <v>10651</v>
      </c>
    </row>
    <row r="1824" spans="1:7" ht="135">
      <c r="A1824" s="201" t="s">
        <v>5642</v>
      </c>
      <c r="B1824" s="42" t="s">
        <v>5679</v>
      </c>
      <c r="C1824" s="194" t="s">
        <v>82</v>
      </c>
      <c r="D1824" s="194" t="s">
        <v>4649</v>
      </c>
      <c r="E1824" s="370">
        <v>20000</v>
      </c>
      <c r="F1824" s="201" t="s">
        <v>5642</v>
      </c>
      <c r="G1824" s="200" t="s">
        <v>10651</v>
      </c>
    </row>
    <row r="1825" spans="1:7" ht="15.75" thickBot="1">
      <c r="A1825" s="201" t="s">
        <v>5642</v>
      </c>
      <c r="B1825" s="195" t="s">
        <v>5680</v>
      </c>
      <c r="C1825" s="195"/>
      <c r="D1825" s="195"/>
      <c r="E1825" s="371"/>
      <c r="F1825" s="201" t="s">
        <v>5642</v>
      </c>
      <c r="G1825" s="193"/>
    </row>
    <row r="1826" spans="1:7" ht="135.75" thickBot="1">
      <c r="A1826" s="201" t="s">
        <v>5642</v>
      </c>
      <c r="B1826" s="195" t="s">
        <v>1110</v>
      </c>
      <c r="C1826" s="6" t="s">
        <v>82</v>
      </c>
      <c r="D1826" s="6" t="s">
        <v>4649</v>
      </c>
      <c r="E1826" s="26">
        <v>20000</v>
      </c>
      <c r="F1826" s="201" t="s">
        <v>5642</v>
      </c>
      <c r="G1826" s="200" t="s">
        <v>10651</v>
      </c>
    </row>
    <row r="1827" spans="1:7" ht="135">
      <c r="A1827" s="201" t="s">
        <v>5642</v>
      </c>
      <c r="B1827" s="194" t="s">
        <v>1060</v>
      </c>
      <c r="C1827" s="194" t="s">
        <v>82</v>
      </c>
      <c r="D1827" s="194" t="s">
        <v>5636</v>
      </c>
      <c r="E1827" s="370">
        <v>10000</v>
      </c>
      <c r="F1827" s="201" t="s">
        <v>5642</v>
      </c>
      <c r="G1827" s="200" t="s">
        <v>5681</v>
      </c>
    </row>
    <row r="1828" spans="1:7">
      <c r="A1828" s="201" t="s">
        <v>5642</v>
      </c>
      <c r="B1828" s="42"/>
      <c r="C1828" s="42"/>
      <c r="D1828" s="42"/>
      <c r="E1828" s="371"/>
      <c r="F1828" s="201" t="s">
        <v>5642</v>
      </c>
      <c r="G1828" s="193"/>
    </row>
    <row r="1829" spans="1:7" ht="135.75" thickBot="1">
      <c r="A1829" s="201" t="s">
        <v>5642</v>
      </c>
      <c r="B1829" s="298" t="s">
        <v>5682</v>
      </c>
      <c r="C1829" s="372" t="s">
        <v>98</v>
      </c>
      <c r="D1829" s="298" t="s">
        <v>5683</v>
      </c>
      <c r="E1829" s="26">
        <v>25000</v>
      </c>
      <c r="F1829" s="201" t="s">
        <v>5642</v>
      </c>
      <c r="G1829" s="200" t="s">
        <v>10651</v>
      </c>
    </row>
    <row r="1830" spans="1:7" ht="135.75" thickBot="1">
      <c r="A1830" s="201" t="s">
        <v>5642</v>
      </c>
      <c r="B1830" s="195" t="s">
        <v>5684</v>
      </c>
      <c r="C1830" s="6" t="s">
        <v>98</v>
      </c>
      <c r="D1830" s="6" t="s">
        <v>402</v>
      </c>
      <c r="E1830" s="26">
        <v>25000</v>
      </c>
      <c r="F1830" s="201" t="s">
        <v>5642</v>
      </c>
      <c r="G1830" s="200" t="s">
        <v>10651</v>
      </c>
    </row>
    <row r="1831" spans="1:7" ht="135.75" thickBot="1">
      <c r="A1831" s="201" t="s">
        <v>5642</v>
      </c>
      <c r="B1831" s="195" t="s">
        <v>5685</v>
      </c>
      <c r="C1831" s="6" t="s">
        <v>98</v>
      </c>
      <c r="D1831" s="6" t="s">
        <v>5686</v>
      </c>
      <c r="E1831" s="26">
        <v>25000</v>
      </c>
      <c r="F1831" s="201" t="s">
        <v>5642</v>
      </c>
      <c r="G1831" s="200" t="s">
        <v>10651</v>
      </c>
    </row>
    <row r="1832" spans="1:7" ht="135">
      <c r="A1832" s="201" t="s">
        <v>5642</v>
      </c>
      <c r="B1832" s="42" t="s">
        <v>5687</v>
      </c>
      <c r="C1832" s="194" t="s">
        <v>98</v>
      </c>
      <c r="D1832" s="194" t="s">
        <v>5666</v>
      </c>
      <c r="E1832" s="370">
        <v>25000</v>
      </c>
      <c r="F1832" s="201" t="s">
        <v>5642</v>
      </c>
      <c r="G1832" s="200" t="s">
        <v>5681</v>
      </c>
    </row>
    <row r="1833" spans="1:7" ht="15.75" thickBot="1">
      <c r="A1833" s="201" t="s">
        <v>5642</v>
      </c>
      <c r="B1833" s="195" t="s">
        <v>5688</v>
      </c>
      <c r="C1833" s="195"/>
      <c r="D1833" s="195"/>
      <c r="E1833" s="371"/>
      <c r="F1833" s="201" t="s">
        <v>5642</v>
      </c>
      <c r="G1833" s="193"/>
    </row>
    <row r="1834" spans="1:7" ht="135.75" thickBot="1">
      <c r="A1834" s="201" t="s">
        <v>5642</v>
      </c>
      <c r="B1834" s="195" t="s">
        <v>1521</v>
      </c>
      <c r="C1834" s="6" t="s">
        <v>98</v>
      </c>
      <c r="D1834" s="6" t="s">
        <v>396</v>
      </c>
      <c r="E1834" s="26">
        <v>500</v>
      </c>
      <c r="F1834" s="201" t="s">
        <v>5642</v>
      </c>
      <c r="G1834" s="200" t="s">
        <v>10651</v>
      </c>
    </row>
    <row r="1835" spans="1:7" ht="45.75" thickBot="1">
      <c r="A1835" s="201" t="s">
        <v>5642</v>
      </c>
      <c r="B1835" s="195" t="s">
        <v>1519</v>
      </c>
      <c r="C1835" s="6" t="s">
        <v>98</v>
      </c>
      <c r="D1835" s="6" t="s">
        <v>417</v>
      </c>
      <c r="E1835" s="26">
        <v>700</v>
      </c>
      <c r="F1835" s="201" t="s">
        <v>5642</v>
      </c>
      <c r="G1835" s="200" t="s">
        <v>5643</v>
      </c>
    </row>
    <row r="1836" spans="1:7" ht="45.75" thickBot="1">
      <c r="A1836" s="201" t="s">
        <v>5642</v>
      </c>
      <c r="B1836" s="195" t="s">
        <v>5689</v>
      </c>
      <c r="C1836" s="6" t="s">
        <v>98</v>
      </c>
      <c r="D1836" s="6" t="s">
        <v>5690</v>
      </c>
      <c r="E1836" s="26">
        <v>1000</v>
      </c>
      <c r="F1836" s="201" t="s">
        <v>5642</v>
      </c>
      <c r="G1836" s="200" t="s">
        <v>5643</v>
      </c>
    </row>
    <row r="1837" spans="1:7" ht="45.75" thickBot="1">
      <c r="A1837" s="201" t="s">
        <v>5642</v>
      </c>
      <c r="B1837" s="195" t="s">
        <v>5147</v>
      </c>
      <c r="C1837" s="6" t="s">
        <v>98</v>
      </c>
      <c r="D1837" s="6" t="s">
        <v>5691</v>
      </c>
      <c r="E1837" s="26">
        <v>1000</v>
      </c>
      <c r="F1837" s="201" t="s">
        <v>5642</v>
      </c>
      <c r="G1837" s="200" t="s">
        <v>5643</v>
      </c>
    </row>
    <row r="1838" spans="1:7" ht="135.75" thickBot="1">
      <c r="A1838" s="201" t="s">
        <v>5642</v>
      </c>
      <c r="B1838" s="195" t="s">
        <v>5692</v>
      </c>
      <c r="C1838" s="6" t="s">
        <v>98</v>
      </c>
      <c r="D1838" s="6" t="s">
        <v>5677</v>
      </c>
      <c r="E1838" s="26">
        <v>25000</v>
      </c>
      <c r="F1838" s="201" t="s">
        <v>5642</v>
      </c>
      <c r="G1838" s="200" t="s">
        <v>10651</v>
      </c>
    </row>
    <row r="1839" spans="1:7" ht="135.75" thickBot="1">
      <c r="A1839" s="201" t="s">
        <v>5642</v>
      </c>
      <c r="B1839" s="202" t="s">
        <v>5693</v>
      </c>
      <c r="C1839" s="4" t="s">
        <v>82</v>
      </c>
      <c r="D1839" s="4" t="s">
        <v>5694</v>
      </c>
      <c r="E1839" s="26">
        <v>1500</v>
      </c>
      <c r="F1839" s="201" t="s">
        <v>5642</v>
      </c>
      <c r="G1839" s="200" t="s">
        <v>10651</v>
      </c>
    </row>
    <row r="1840" spans="1:7" ht="135.75" thickBot="1">
      <c r="A1840" s="201" t="s">
        <v>5642</v>
      </c>
      <c r="B1840" s="195" t="s">
        <v>5695</v>
      </c>
      <c r="C1840" s="6" t="s">
        <v>82</v>
      </c>
      <c r="D1840" s="6" t="s">
        <v>342</v>
      </c>
      <c r="E1840" s="26">
        <v>1500</v>
      </c>
      <c r="F1840" s="201" t="s">
        <v>5642</v>
      </c>
      <c r="G1840" s="200" t="s">
        <v>10651</v>
      </c>
    </row>
    <row r="1841" spans="1:7" ht="45.75" thickBot="1">
      <c r="A1841" s="201" t="s">
        <v>5642</v>
      </c>
      <c r="B1841" s="195" t="s">
        <v>5696</v>
      </c>
      <c r="C1841" s="6"/>
      <c r="D1841" s="6" t="s">
        <v>1707</v>
      </c>
      <c r="E1841" s="26">
        <v>250</v>
      </c>
      <c r="F1841" s="201" t="s">
        <v>5642</v>
      </c>
      <c r="G1841" s="201" t="s">
        <v>5643</v>
      </c>
    </row>
    <row r="1842" spans="1:7" ht="30">
      <c r="A1842" s="24" t="s">
        <v>5742</v>
      </c>
      <c r="B1842" s="198" t="s">
        <v>5749</v>
      </c>
      <c r="C1842" s="201" t="s">
        <v>98</v>
      </c>
      <c r="D1842" s="198">
        <v>762.71</v>
      </c>
      <c r="E1842" s="201">
        <v>30</v>
      </c>
      <c r="F1842" s="201" t="s">
        <v>5750</v>
      </c>
      <c r="G1842" s="201" t="s">
        <v>5751</v>
      </c>
    </row>
    <row r="1843" spans="1:7" ht="30">
      <c r="A1843" s="24" t="s">
        <v>5742</v>
      </c>
      <c r="B1843" s="198" t="s">
        <v>5752</v>
      </c>
      <c r="C1843" s="201" t="s">
        <v>98</v>
      </c>
      <c r="D1843" s="198">
        <v>1779.66</v>
      </c>
      <c r="E1843" s="201">
        <v>10</v>
      </c>
      <c r="F1843" s="201" t="s">
        <v>5750</v>
      </c>
      <c r="G1843" s="201" t="s">
        <v>5751</v>
      </c>
    </row>
    <row r="1844" spans="1:7" ht="30">
      <c r="A1844" s="24" t="s">
        <v>5742</v>
      </c>
      <c r="B1844" s="198" t="s">
        <v>5753</v>
      </c>
      <c r="C1844" s="201" t="s">
        <v>98</v>
      </c>
      <c r="D1844" s="198">
        <v>1067.8</v>
      </c>
      <c r="E1844" s="201">
        <v>5</v>
      </c>
      <c r="F1844" s="201" t="s">
        <v>5750</v>
      </c>
      <c r="G1844" s="201" t="s">
        <v>5751</v>
      </c>
    </row>
    <row r="1845" spans="1:7" ht="30">
      <c r="A1845" s="24" t="s">
        <v>5742</v>
      </c>
      <c r="B1845" s="198" t="s">
        <v>4076</v>
      </c>
      <c r="C1845" s="201" t="s">
        <v>98</v>
      </c>
      <c r="D1845" s="198">
        <v>957.63</v>
      </c>
      <c r="E1845" s="201">
        <v>5</v>
      </c>
      <c r="F1845" s="201" t="s">
        <v>5750</v>
      </c>
      <c r="G1845" s="201" t="s">
        <v>5751</v>
      </c>
    </row>
    <row r="1846" spans="1:7" ht="30">
      <c r="A1846" s="24" t="s">
        <v>5742</v>
      </c>
      <c r="B1846" s="198" t="s">
        <v>5754</v>
      </c>
      <c r="C1846" s="201" t="s">
        <v>98</v>
      </c>
      <c r="D1846" s="198">
        <v>457.63</v>
      </c>
      <c r="E1846" s="201">
        <v>5</v>
      </c>
      <c r="F1846" s="201" t="s">
        <v>5750</v>
      </c>
      <c r="G1846" s="201" t="s">
        <v>5751</v>
      </c>
    </row>
    <row r="1847" spans="1:7" ht="30">
      <c r="A1847" s="24" t="s">
        <v>5742</v>
      </c>
      <c r="B1847" s="198" t="s">
        <v>5755</v>
      </c>
      <c r="C1847" s="201" t="s">
        <v>98</v>
      </c>
      <c r="D1847" s="198">
        <v>1067.8</v>
      </c>
      <c r="E1847" s="201">
        <v>10</v>
      </c>
      <c r="F1847" s="201" t="s">
        <v>5750</v>
      </c>
      <c r="G1847" s="201" t="s">
        <v>5751</v>
      </c>
    </row>
    <row r="1848" spans="1:7" ht="30">
      <c r="A1848" s="24" t="s">
        <v>5742</v>
      </c>
      <c r="B1848" s="198" t="s">
        <v>5756</v>
      </c>
      <c r="C1848" s="201" t="s">
        <v>98</v>
      </c>
      <c r="D1848" s="198">
        <v>627.12</v>
      </c>
      <c r="E1848" s="201">
        <v>5</v>
      </c>
      <c r="F1848" s="201" t="s">
        <v>5750</v>
      </c>
      <c r="G1848" s="201" t="s">
        <v>5751</v>
      </c>
    </row>
    <row r="1849" spans="1:7" ht="30">
      <c r="A1849" s="24" t="s">
        <v>5742</v>
      </c>
      <c r="B1849" s="24" t="s">
        <v>5757</v>
      </c>
      <c r="C1849" s="201" t="s">
        <v>98</v>
      </c>
      <c r="D1849" s="24">
        <v>627.12</v>
      </c>
      <c r="E1849" s="201">
        <v>5</v>
      </c>
      <c r="F1849" s="201" t="s">
        <v>5750</v>
      </c>
      <c r="G1849" s="201" t="s">
        <v>5751</v>
      </c>
    </row>
    <row r="1850" spans="1:7" ht="30">
      <c r="A1850" s="24" t="s">
        <v>5742</v>
      </c>
      <c r="B1850" s="24" t="s">
        <v>5758</v>
      </c>
      <c r="C1850" s="201" t="s">
        <v>98</v>
      </c>
      <c r="D1850" s="24">
        <v>305.08</v>
      </c>
      <c r="E1850" s="201">
        <v>5</v>
      </c>
      <c r="F1850" s="201" t="s">
        <v>5750</v>
      </c>
      <c r="G1850" s="201" t="s">
        <v>5751</v>
      </c>
    </row>
    <row r="1851" spans="1:7" ht="30">
      <c r="A1851" s="24" t="s">
        <v>5742</v>
      </c>
      <c r="B1851" s="24" t="s">
        <v>5759</v>
      </c>
      <c r="C1851" s="201" t="s">
        <v>98</v>
      </c>
      <c r="D1851" s="24">
        <v>720.34</v>
      </c>
      <c r="E1851" s="201">
        <v>5</v>
      </c>
      <c r="F1851" s="201" t="s">
        <v>5750</v>
      </c>
      <c r="G1851" s="201" t="s">
        <v>5751</v>
      </c>
    </row>
    <row r="1852" spans="1:7" ht="30">
      <c r="A1852" s="24" t="s">
        <v>5742</v>
      </c>
      <c r="B1852" s="24" t="s">
        <v>5760</v>
      </c>
      <c r="C1852" s="201" t="s">
        <v>98</v>
      </c>
      <c r="D1852" s="24">
        <v>760.17</v>
      </c>
      <c r="E1852" s="201">
        <v>5</v>
      </c>
      <c r="F1852" s="201" t="s">
        <v>5750</v>
      </c>
      <c r="G1852" s="201" t="s">
        <v>5751</v>
      </c>
    </row>
    <row r="1853" spans="1:7" ht="30">
      <c r="A1853" s="24" t="s">
        <v>5742</v>
      </c>
      <c r="B1853" s="24" t="s">
        <v>5761</v>
      </c>
      <c r="C1853" s="201" t="s">
        <v>98</v>
      </c>
      <c r="D1853" s="24">
        <v>355.93</v>
      </c>
      <c r="E1853" s="201">
        <v>5</v>
      </c>
      <c r="F1853" s="201" t="s">
        <v>5750</v>
      </c>
      <c r="G1853" s="201" t="s">
        <v>5751</v>
      </c>
    </row>
    <row r="1854" spans="1:7" ht="30">
      <c r="A1854" s="24" t="s">
        <v>5742</v>
      </c>
      <c r="B1854" s="24" t="s">
        <v>5762</v>
      </c>
      <c r="C1854" s="201" t="s">
        <v>98</v>
      </c>
      <c r="D1854" s="24">
        <v>296.61</v>
      </c>
      <c r="E1854" s="201">
        <v>5</v>
      </c>
      <c r="F1854" s="201" t="s">
        <v>5750</v>
      </c>
      <c r="G1854" s="201" t="s">
        <v>5751</v>
      </c>
    </row>
    <row r="1855" spans="1:7" ht="30">
      <c r="A1855" s="24" t="s">
        <v>5742</v>
      </c>
      <c r="B1855" s="24" t="s">
        <v>70</v>
      </c>
      <c r="C1855" s="201" t="s">
        <v>98</v>
      </c>
      <c r="D1855" s="24">
        <v>144.07</v>
      </c>
      <c r="E1855" s="201">
        <v>10</v>
      </c>
      <c r="F1855" s="201" t="s">
        <v>5750</v>
      </c>
      <c r="G1855" s="201" t="s">
        <v>5751</v>
      </c>
    </row>
    <row r="1856" spans="1:7" ht="30">
      <c r="A1856" s="24" t="s">
        <v>5742</v>
      </c>
      <c r="B1856" s="24" t="s">
        <v>5763</v>
      </c>
      <c r="C1856" s="201" t="s">
        <v>98</v>
      </c>
      <c r="D1856" s="24">
        <v>410.17</v>
      </c>
      <c r="E1856" s="201">
        <v>5</v>
      </c>
      <c r="F1856" s="201" t="s">
        <v>5750</v>
      </c>
      <c r="G1856" s="201" t="s">
        <v>5751</v>
      </c>
    </row>
    <row r="1857" spans="1:7" ht="30">
      <c r="A1857" s="24" t="s">
        <v>5742</v>
      </c>
      <c r="B1857" s="24" t="s">
        <v>5764</v>
      </c>
      <c r="C1857" s="201" t="s">
        <v>98</v>
      </c>
      <c r="D1857" s="24">
        <v>401.69</v>
      </c>
      <c r="E1857" s="201">
        <v>5</v>
      </c>
      <c r="F1857" s="201" t="s">
        <v>5750</v>
      </c>
      <c r="G1857" s="201" t="s">
        <v>5751</v>
      </c>
    </row>
    <row r="1858" spans="1:7" ht="30">
      <c r="A1858" s="24" t="s">
        <v>5742</v>
      </c>
      <c r="B1858" s="24" t="s">
        <v>4201</v>
      </c>
      <c r="C1858" s="201" t="s">
        <v>98</v>
      </c>
      <c r="D1858" s="24">
        <v>296.61</v>
      </c>
      <c r="E1858" s="201">
        <v>5</v>
      </c>
      <c r="F1858" s="201" t="s">
        <v>5750</v>
      </c>
      <c r="G1858" s="201" t="s">
        <v>5751</v>
      </c>
    </row>
    <row r="1859" spans="1:7" ht="30">
      <c r="A1859" s="24" t="s">
        <v>5742</v>
      </c>
      <c r="B1859" s="24" t="s">
        <v>5765</v>
      </c>
      <c r="C1859" s="201" t="s">
        <v>98</v>
      </c>
      <c r="D1859" s="24">
        <v>135.59</v>
      </c>
      <c r="E1859" s="201">
        <v>5</v>
      </c>
      <c r="F1859" s="201" t="s">
        <v>5750</v>
      </c>
      <c r="G1859" s="201" t="s">
        <v>5751</v>
      </c>
    </row>
    <row r="1860" spans="1:7" ht="30">
      <c r="A1860" s="24" t="s">
        <v>5742</v>
      </c>
      <c r="B1860" s="24" t="s">
        <v>5765</v>
      </c>
      <c r="C1860" s="201" t="s">
        <v>98</v>
      </c>
      <c r="D1860" s="24">
        <v>169.49</v>
      </c>
      <c r="E1860" s="201">
        <v>5</v>
      </c>
      <c r="F1860" s="201" t="s">
        <v>5750</v>
      </c>
      <c r="G1860" s="201" t="s">
        <v>5751</v>
      </c>
    </row>
    <row r="1861" spans="1:7" ht="30">
      <c r="A1861" s="24" t="s">
        <v>5742</v>
      </c>
      <c r="B1861" s="24" t="s">
        <v>5766</v>
      </c>
      <c r="C1861" s="201" t="s">
        <v>98</v>
      </c>
      <c r="D1861" s="24">
        <v>207.63</v>
      </c>
      <c r="E1861" s="201">
        <v>5</v>
      </c>
      <c r="F1861" s="201" t="s">
        <v>5750</v>
      </c>
      <c r="G1861" s="201" t="s">
        <v>5751</v>
      </c>
    </row>
    <row r="1862" spans="1:7" ht="30">
      <c r="A1862" s="24" t="s">
        <v>5742</v>
      </c>
      <c r="B1862" s="24" t="s">
        <v>5767</v>
      </c>
      <c r="C1862" s="201" t="s">
        <v>98</v>
      </c>
      <c r="D1862" s="24">
        <v>42.37</v>
      </c>
      <c r="E1862" s="201">
        <v>5</v>
      </c>
      <c r="F1862" s="201" t="s">
        <v>5750</v>
      </c>
      <c r="G1862" s="201" t="s">
        <v>5751</v>
      </c>
    </row>
    <row r="1863" spans="1:7" ht="30">
      <c r="A1863" s="24" t="s">
        <v>5742</v>
      </c>
      <c r="B1863" s="24" t="s">
        <v>5768</v>
      </c>
      <c r="C1863" s="201" t="s">
        <v>98</v>
      </c>
      <c r="D1863" s="24">
        <v>77.97</v>
      </c>
      <c r="E1863" s="201">
        <v>5</v>
      </c>
      <c r="F1863" s="201" t="s">
        <v>5750</v>
      </c>
      <c r="G1863" s="201" t="s">
        <v>5751</v>
      </c>
    </row>
    <row r="1864" spans="1:7" ht="30">
      <c r="A1864" s="24" t="s">
        <v>5742</v>
      </c>
      <c r="B1864" s="24" t="s">
        <v>5769</v>
      </c>
      <c r="C1864" s="201" t="s">
        <v>98</v>
      </c>
      <c r="D1864" s="24">
        <v>46.61</v>
      </c>
      <c r="E1864" s="201">
        <v>5</v>
      </c>
      <c r="F1864" s="201" t="s">
        <v>5750</v>
      </c>
      <c r="G1864" s="201" t="s">
        <v>5751</v>
      </c>
    </row>
    <row r="1865" spans="1:7" ht="30">
      <c r="A1865" s="24" t="s">
        <v>5742</v>
      </c>
      <c r="B1865" s="24" t="s">
        <v>5770</v>
      </c>
      <c r="C1865" s="201" t="s">
        <v>98</v>
      </c>
      <c r="D1865" s="24">
        <v>33.9</v>
      </c>
      <c r="E1865" s="201">
        <v>5</v>
      </c>
      <c r="F1865" s="201" t="s">
        <v>5750</v>
      </c>
      <c r="G1865" s="201" t="s">
        <v>5751</v>
      </c>
    </row>
    <row r="1866" spans="1:7" ht="30">
      <c r="A1866" s="24" t="s">
        <v>5742</v>
      </c>
      <c r="B1866" s="24" t="s">
        <v>5771</v>
      </c>
      <c r="C1866" s="201" t="s">
        <v>98</v>
      </c>
      <c r="D1866" s="24">
        <v>423.73</v>
      </c>
      <c r="E1866" s="201">
        <v>5</v>
      </c>
      <c r="F1866" s="201" t="s">
        <v>5750</v>
      </c>
      <c r="G1866" s="201" t="s">
        <v>5751</v>
      </c>
    </row>
    <row r="1867" spans="1:7" ht="30">
      <c r="A1867" s="24" t="s">
        <v>5742</v>
      </c>
      <c r="B1867" s="24" t="s">
        <v>5772</v>
      </c>
      <c r="C1867" s="201" t="s">
        <v>98</v>
      </c>
      <c r="D1867" s="24">
        <v>330.51</v>
      </c>
      <c r="E1867" s="201">
        <v>5</v>
      </c>
      <c r="F1867" s="201" t="s">
        <v>5750</v>
      </c>
      <c r="G1867" s="201" t="s">
        <v>5751</v>
      </c>
    </row>
    <row r="1868" spans="1:7" ht="30">
      <c r="A1868" s="24" t="s">
        <v>5742</v>
      </c>
      <c r="B1868" s="24" t="s">
        <v>5773</v>
      </c>
      <c r="C1868" s="201" t="s">
        <v>98</v>
      </c>
      <c r="D1868" s="24">
        <v>279.66000000000003</v>
      </c>
      <c r="E1868" s="201">
        <v>5</v>
      </c>
      <c r="F1868" s="201" t="s">
        <v>5750</v>
      </c>
      <c r="G1868" s="201" t="s">
        <v>5751</v>
      </c>
    </row>
    <row r="1869" spans="1:7" ht="30">
      <c r="A1869" s="24" t="s">
        <v>5742</v>
      </c>
      <c r="B1869" s="24" t="s">
        <v>5774</v>
      </c>
      <c r="C1869" s="201" t="s">
        <v>98</v>
      </c>
      <c r="D1869" s="24">
        <v>372.88</v>
      </c>
      <c r="E1869" s="201">
        <v>5</v>
      </c>
      <c r="F1869" s="201" t="s">
        <v>5750</v>
      </c>
      <c r="G1869" s="201" t="s">
        <v>5751</v>
      </c>
    </row>
    <row r="1870" spans="1:7" ht="30">
      <c r="A1870" s="24" t="s">
        <v>5742</v>
      </c>
      <c r="B1870" s="24" t="s">
        <v>5775</v>
      </c>
      <c r="C1870" s="201" t="s">
        <v>98</v>
      </c>
      <c r="D1870" s="24">
        <v>135.59</v>
      </c>
      <c r="E1870" s="201">
        <v>20</v>
      </c>
      <c r="F1870" s="201" t="s">
        <v>5750</v>
      </c>
      <c r="G1870" s="201" t="s">
        <v>5751</v>
      </c>
    </row>
    <row r="1871" spans="1:7" ht="30">
      <c r="A1871" s="24" t="s">
        <v>5742</v>
      </c>
      <c r="B1871" s="24" t="s">
        <v>5775</v>
      </c>
      <c r="C1871" s="201" t="s">
        <v>98</v>
      </c>
      <c r="D1871" s="24">
        <v>114.41</v>
      </c>
      <c r="E1871" s="201">
        <v>25</v>
      </c>
      <c r="F1871" s="201" t="s">
        <v>5750</v>
      </c>
      <c r="G1871" s="201" t="s">
        <v>5751</v>
      </c>
    </row>
    <row r="1872" spans="1:7" ht="30">
      <c r="A1872" s="24" t="s">
        <v>5742</v>
      </c>
      <c r="B1872" s="24" t="s">
        <v>5776</v>
      </c>
      <c r="C1872" s="201" t="s">
        <v>98</v>
      </c>
      <c r="D1872" s="24">
        <v>525.41999999999996</v>
      </c>
      <c r="E1872" s="201">
        <v>10</v>
      </c>
      <c r="F1872" s="201" t="s">
        <v>5750</v>
      </c>
      <c r="G1872" s="201" t="s">
        <v>5751</v>
      </c>
    </row>
    <row r="1873" spans="1:7" ht="30">
      <c r="A1873" s="24" t="s">
        <v>5742</v>
      </c>
      <c r="B1873" s="24" t="s">
        <v>5776</v>
      </c>
      <c r="C1873" s="201" t="s">
        <v>98</v>
      </c>
      <c r="D1873" s="24">
        <v>508.47</v>
      </c>
      <c r="E1873" s="201">
        <v>10</v>
      </c>
      <c r="F1873" s="201" t="s">
        <v>5750</v>
      </c>
      <c r="G1873" s="201" t="s">
        <v>5751</v>
      </c>
    </row>
    <row r="1874" spans="1:7" ht="30">
      <c r="A1874" s="24" t="s">
        <v>5742</v>
      </c>
      <c r="B1874" s="24" t="s">
        <v>5777</v>
      </c>
      <c r="C1874" s="201" t="s">
        <v>98</v>
      </c>
      <c r="D1874" s="24">
        <v>745.76</v>
      </c>
      <c r="E1874" s="201">
        <v>25</v>
      </c>
      <c r="F1874" s="201" t="s">
        <v>5750</v>
      </c>
      <c r="G1874" s="201" t="s">
        <v>5751</v>
      </c>
    </row>
    <row r="1875" spans="1:7" ht="30">
      <c r="A1875" s="24" t="s">
        <v>5742</v>
      </c>
      <c r="B1875" s="24" t="s">
        <v>5778</v>
      </c>
      <c r="C1875" s="201" t="s">
        <v>98</v>
      </c>
      <c r="D1875" s="24">
        <v>423.73</v>
      </c>
      <c r="E1875" s="201">
        <v>5</v>
      </c>
      <c r="F1875" s="201" t="s">
        <v>5750</v>
      </c>
      <c r="G1875" s="201" t="s">
        <v>5751</v>
      </c>
    </row>
    <row r="1876" spans="1:7" ht="30">
      <c r="A1876" s="24" t="s">
        <v>5742</v>
      </c>
      <c r="B1876" s="24" t="s">
        <v>5778</v>
      </c>
      <c r="C1876" s="201" t="s">
        <v>98</v>
      </c>
      <c r="D1876" s="24">
        <v>440.68</v>
      </c>
      <c r="E1876" s="201">
        <v>10</v>
      </c>
      <c r="F1876" s="201" t="s">
        <v>5750</v>
      </c>
      <c r="G1876" s="201" t="s">
        <v>5751</v>
      </c>
    </row>
    <row r="1877" spans="1:7" ht="30">
      <c r="A1877" s="24" t="s">
        <v>5742</v>
      </c>
      <c r="B1877" s="24" t="s">
        <v>5779</v>
      </c>
      <c r="C1877" s="201" t="s">
        <v>98</v>
      </c>
      <c r="D1877" s="24">
        <v>635.59</v>
      </c>
      <c r="E1877" s="201">
        <v>10</v>
      </c>
      <c r="F1877" s="201" t="s">
        <v>5750</v>
      </c>
      <c r="G1877" s="201" t="s">
        <v>5751</v>
      </c>
    </row>
    <row r="1878" spans="1:7" ht="30">
      <c r="A1878" s="24" t="s">
        <v>5742</v>
      </c>
      <c r="B1878" s="24" t="s">
        <v>5780</v>
      </c>
      <c r="C1878" s="201" t="s">
        <v>98</v>
      </c>
      <c r="D1878" s="24">
        <v>1016.95</v>
      </c>
      <c r="E1878" s="201">
        <v>10</v>
      </c>
      <c r="F1878" s="201" t="s">
        <v>5750</v>
      </c>
      <c r="G1878" s="201" t="s">
        <v>5751</v>
      </c>
    </row>
    <row r="1879" spans="1:7" ht="30">
      <c r="A1879" s="24" t="s">
        <v>5742</v>
      </c>
      <c r="B1879" s="24" t="s">
        <v>5781</v>
      </c>
      <c r="C1879" s="201" t="s">
        <v>98</v>
      </c>
      <c r="D1879" s="24">
        <v>983.05</v>
      </c>
      <c r="E1879" s="201">
        <v>10</v>
      </c>
      <c r="F1879" s="201" t="s">
        <v>5750</v>
      </c>
      <c r="G1879" s="201" t="s">
        <v>5751</v>
      </c>
    </row>
    <row r="1880" spans="1:7" ht="30">
      <c r="A1880" s="24" t="s">
        <v>5742</v>
      </c>
      <c r="B1880" s="24" t="s">
        <v>5782</v>
      </c>
      <c r="C1880" s="201" t="s">
        <v>98</v>
      </c>
      <c r="D1880" s="24">
        <v>677.97</v>
      </c>
      <c r="E1880" s="201">
        <v>5</v>
      </c>
      <c r="F1880" s="201" t="s">
        <v>5750</v>
      </c>
      <c r="G1880" s="201" t="s">
        <v>5751</v>
      </c>
    </row>
    <row r="1881" spans="1:7" ht="30">
      <c r="A1881" s="24" t="s">
        <v>5742</v>
      </c>
      <c r="B1881" s="24" t="s">
        <v>5783</v>
      </c>
      <c r="C1881" s="201" t="s">
        <v>98</v>
      </c>
      <c r="D1881" s="24">
        <v>177.96</v>
      </c>
      <c r="E1881" s="201">
        <v>5</v>
      </c>
      <c r="F1881" s="201" t="s">
        <v>5750</v>
      </c>
      <c r="G1881" s="201" t="s">
        <v>5751</v>
      </c>
    </row>
    <row r="1882" spans="1:7" ht="30">
      <c r="A1882" s="24" t="s">
        <v>5742</v>
      </c>
      <c r="B1882" s="24" t="s">
        <v>5784</v>
      </c>
      <c r="C1882" s="201" t="s">
        <v>98</v>
      </c>
      <c r="D1882" s="24">
        <v>271.19</v>
      </c>
      <c r="E1882" s="201">
        <v>5</v>
      </c>
      <c r="F1882" s="201" t="s">
        <v>5750</v>
      </c>
      <c r="G1882" s="201" t="s">
        <v>5751</v>
      </c>
    </row>
    <row r="1883" spans="1:7" ht="30">
      <c r="A1883" s="24" t="s">
        <v>5742</v>
      </c>
      <c r="B1883" s="24" t="s">
        <v>5785</v>
      </c>
      <c r="C1883" s="201" t="s">
        <v>98</v>
      </c>
      <c r="D1883" s="24">
        <v>271.19</v>
      </c>
      <c r="E1883" s="201">
        <v>5</v>
      </c>
      <c r="F1883" s="201" t="s">
        <v>5750</v>
      </c>
      <c r="G1883" s="201" t="s">
        <v>5751</v>
      </c>
    </row>
    <row r="1884" spans="1:7" ht="30">
      <c r="A1884" s="24" t="s">
        <v>5742</v>
      </c>
      <c r="B1884" s="24" t="s">
        <v>5786</v>
      </c>
      <c r="C1884" s="201" t="s">
        <v>98</v>
      </c>
      <c r="D1884" s="24">
        <v>169.49</v>
      </c>
      <c r="E1884" s="201">
        <v>5</v>
      </c>
      <c r="F1884" s="201" t="s">
        <v>5750</v>
      </c>
      <c r="G1884" s="201" t="s">
        <v>5751</v>
      </c>
    </row>
    <row r="1885" spans="1:7" ht="30">
      <c r="A1885" s="24" t="s">
        <v>5742</v>
      </c>
      <c r="B1885" s="24" t="s">
        <v>5787</v>
      </c>
      <c r="C1885" s="201" t="s">
        <v>98</v>
      </c>
      <c r="D1885" s="24">
        <v>237.29</v>
      </c>
      <c r="E1885" s="201">
        <v>5</v>
      </c>
      <c r="F1885" s="201" t="s">
        <v>5750</v>
      </c>
      <c r="G1885" s="201" t="s">
        <v>5751</v>
      </c>
    </row>
    <row r="1886" spans="1:7" ht="30">
      <c r="A1886" s="24" t="s">
        <v>5742</v>
      </c>
      <c r="B1886" s="24" t="s">
        <v>5788</v>
      </c>
      <c r="C1886" s="201" t="s">
        <v>98</v>
      </c>
      <c r="D1886" s="24">
        <v>322.02999999999997</v>
      </c>
      <c r="E1886" s="201">
        <v>5</v>
      </c>
      <c r="F1886" s="201" t="s">
        <v>5750</v>
      </c>
      <c r="G1886" s="201" t="s">
        <v>5751</v>
      </c>
    </row>
    <row r="1887" spans="1:7" ht="30">
      <c r="A1887" s="24" t="s">
        <v>5742</v>
      </c>
      <c r="B1887" s="24" t="s">
        <v>5789</v>
      </c>
      <c r="C1887" s="201" t="s">
        <v>98</v>
      </c>
      <c r="D1887" s="24">
        <v>423.73</v>
      </c>
      <c r="E1887" s="201">
        <v>5</v>
      </c>
      <c r="F1887" s="201" t="s">
        <v>5750</v>
      </c>
      <c r="G1887" s="201" t="s">
        <v>5751</v>
      </c>
    </row>
    <row r="1888" spans="1:7" ht="30">
      <c r="A1888" s="24" t="s">
        <v>5742</v>
      </c>
      <c r="B1888" s="24" t="s">
        <v>5790</v>
      </c>
      <c r="C1888" s="201" t="s">
        <v>98</v>
      </c>
      <c r="D1888" s="24">
        <v>309.32</v>
      </c>
      <c r="E1888" s="201">
        <v>5</v>
      </c>
      <c r="F1888" s="201" t="s">
        <v>5750</v>
      </c>
      <c r="G1888" s="201" t="s">
        <v>5751</v>
      </c>
    </row>
    <row r="1889" spans="1:7" ht="30">
      <c r="A1889" s="24" t="s">
        <v>5742</v>
      </c>
      <c r="B1889" s="201" t="s">
        <v>5791</v>
      </c>
      <c r="C1889" s="201" t="s">
        <v>98</v>
      </c>
      <c r="D1889" s="13">
        <v>1337</v>
      </c>
      <c r="E1889" s="315" t="s">
        <v>5792</v>
      </c>
      <c r="F1889" s="201" t="s">
        <v>5750</v>
      </c>
      <c r="G1889" s="201" t="s">
        <v>5751</v>
      </c>
    </row>
    <row r="1890" spans="1:7" ht="30">
      <c r="A1890" s="24" t="s">
        <v>5742</v>
      </c>
      <c r="B1890" s="201" t="s">
        <v>70</v>
      </c>
      <c r="C1890" s="201" t="s">
        <v>98</v>
      </c>
      <c r="D1890" s="13">
        <v>144</v>
      </c>
      <c r="E1890" s="315" t="s">
        <v>5792</v>
      </c>
      <c r="F1890" s="201" t="s">
        <v>5750</v>
      </c>
      <c r="G1890" s="201" t="s">
        <v>5751</v>
      </c>
    </row>
    <row r="1891" spans="1:7" ht="30">
      <c r="A1891" s="24" t="s">
        <v>5742</v>
      </c>
      <c r="B1891" s="201" t="s">
        <v>5793</v>
      </c>
      <c r="C1891" s="201" t="s">
        <v>98</v>
      </c>
      <c r="D1891" s="201">
        <v>2674</v>
      </c>
      <c r="E1891" s="315" t="s">
        <v>5794</v>
      </c>
      <c r="F1891" s="201" t="s">
        <v>5750</v>
      </c>
      <c r="G1891" s="201" t="s">
        <v>5751</v>
      </c>
    </row>
    <row r="1892" spans="1:7" ht="45">
      <c r="A1892" s="24" t="s">
        <v>5742</v>
      </c>
      <c r="B1892" s="201" t="s">
        <v>5795</v>
      </c>
      <c r="C1892" s="201" t="s">
        <v>98</v>
      </c>
      <c r="D1892" s="201">
        <v>2325</v>
      </c>
      <c r="E1892" s="315" t="s">
        <v>4069</v>
      </c>
      <c r="F1892" s="201" t="s">
        <v>5750</v>
      </c>
      <c r="G1892" s="201" t="s">
        <v>5751</v>
      </c>
    </row>
    <row r="1893" spans="1:7" ht="30">
      <c r="A1893" s="24" t="s">
        <v>5742</v>
      </c>
      <c r="B1893" s="201" t="s">
        <v>5796</v>
      </c>
      <c r="C1893" s="201" t="s">
        <v>98</v>
      </c>
      <c r="D1893" s="201">
        <v>1691</v>
      </c>
      <c r="E1893" s="315" t="s">
        <v>4069</v>
      </c>
      <c r="F1893" s="201" t="s">
        <v>5750</v>
      </c>
      <c r="G1893" s="201" t="s">
        <v>5751</v>
      </c>
    </row>
    <row r="1894" spans="1:7" ht="30">
      <c r="A1894" s="24" t="s">
        <v>5742</v>
      </c>
      <c r="B1894" s="201" t="s">
        <v>5797</v>
      </c>
      <c r="C1894" s="201" t="s">
        <v>98</v>
      </c>
      <c r="D1894" s="201">
        <v>428</v>
      </c>
      <c r="E1894" s="315" t="s">
        <v>1644</v>
      </c>
      <c r="F1894" s="201" t="s">
        <v>5750</v>
      </c>
      <c r="G1894" s="201" t="s">
        <v>5751</v>
      </c>
    </row>
    <row r="1895" spans="1:7" ht="30">
      <c r="A1895" s="24" t="s">
        <v>5742</v>
      </c>
      <c r="B1895" s="201" t="s">
        <v>497</v>
      </c>
      <c r="C1895" s="201" t="s">
        <v>98</v>
      </c>
      <c r="D1895" s="201">
        <v>407</v>
      </c>
      <c r="E1895" s="315" t="s">
        <v>1644</v>
      </c>
      <c r="F1895" s="201" t="s">
        <v>5750</v>
      </c>
      <c r="G1895" s="201" t="s">
        <v>5751</v>
      </c>
    </row>
    <row r="1896" spans="1:7" ht="30">
      <c r="A1896" s="24" t="s">
        <v>5742</v>
      </c>
      <c r="B1896" s="201" t="s">
        <v>500</v>
      </c>
      <c r="C1896" s="201" t="s">
        <v>98</v>
      </c>
      <c r="D1896" s="201">
        <v>359</v>
      </c>
      <c r="E1896" s="315" t="s">
        <v>1644</v>
      </c>
      <c r="F1896" s="201" t="s">
        <v>5750</v>
      </c>
      <c r="G1896" s="201" t="s">
        <v>5751</v>
      </c>
    </row>
    <row r="1897" spans="1:7" ht="30">
      <c r="A1897" s="24" t="s">
        <v>5742</v>
      </c>
      <c r="B1897" s="201" t="s">
        <v>501</v>
      </c>
      <c r="C1897" s="201" t="s">
        <v>98</v>
      </c>
      <c r="D1897" s="201">
        <v>349</v>
      </c>
      <c r="E1897" s="315" t="s">
        <v>1644</v>
      </c>
      <c r="F1897" s="201" t="s">
        <v>5750</v>
      </c>
      <c r="G1897" s="201" t="s">
        <v>5751</v>
      </c>
    </row>
    <row r="1898" spans="1:7" ht="30">
      <c r="A1898" s="24" t="s">
        <v>5742</v>
      </c>
      <c r="B1898" s="201" t="s">
        <v>508</v>
      </c>
      <c r="C1898" s="201" t="s">
        <v>98</v>
      </c>
      <c r="D1898" s="201">
        <v>275</v>
      </c>
      <c r="E1898" s="315" t="s">
        <v>4069</v>
      </c>
      <c r="F1898" s="201" t="s">
        <v>5750</v>
      </c>
      <c r="G1898" s="201" t="s">
        <v>5751</v>
      </c>
    </row>
    <row r="1899" spans="1:7" ht="30">
      <c r="A1899" s="24" t="s">
        <v>5742</v>
      </c>
      <c r="B1899" s="201" t="s">
        <v>5798</v>
      </c>
      <c r="C1899" s="201" t="s">
        <v>1198</v>
      </c>
      <c r="D1899" s="201">
        <v>10</v>
      </c>
      <c r="E1899" s="315" t="s">
        <v>5799</v>
      </c>
      <c r="F1899" s="201" t="s">
        <v>5750</v>
      </c>
      <c r="G1899" s="201" t="s">
        <v>5751</v>
      </c>
    </row>
    <row r="1900" spans="1:7" ht="45">
      <c r="A1900" s="24" t="s">
        <v>5742</v>
      </c>
      <c r="B1900" s="201" t="s">
        <v>5800</v>
      </c>
      <c r="C1900" s="201" t="s">
        <v>98</v>
      </c>
      <c r="D1900" s="201">
        <v>840</v>
      </c>
      <c r="E1900" s="315" t="s">
        <v>5794</v>
      </c>
      <c r="F1900" s="201" t="s">
        <v>5750</v>
      </c>
      <c r="G1900" s="201" t="s">
        <v>5751</v>
      </c>
    </row>
    <row r="1901" spans="1:7" ht="45">
      <c r="A1901" s="24" t="s">
        <v>5742</v>
      </c>
      <c r="B1901" s="201" t="s">
        <v>5801</v>
      </c>
      <c r="C1901" s="201" t="s">
        <v>98</v>
      </c>
      <c r="D1901" s="201">
        <v>307</v>
      </c>
      <c r="E1901" s="315" t="s">
        <v>5802</v>
      </c>
      <c r="F1901" s="201" t="s">
        <v>5750</v>
      </c>
      <c r="G1901" s="201" t="s">
        <v>5751</v>
      </c>
    </row>
    <row r="1902" spans="1:7" ht="45">
      <c r="A1902" s="24" t="s">
        <v>5742</v>
      </c>
      <c r="B1902" s="201" t="s">
        <v>5803</v>
      </c>
      <c r="C1902" s="201" t="s">
        <v>98</v>
      </c>
      <c r="D1902" s="201">
        <v>262</v>
      </c>
      <c r="E1902" s="315" t="s">
        <v>5802</v>
      </c>
      <c r="F1902" s="201" t="s">
        <v>5750</v>
      </c>
      <c r="G1902" s="201" t="s">
        <v>5751</v>
      </c>
    </row>
    <row r="1903" spans="1:7" ht="30">
      <c r="A1903" s="24" t="s">
        <v>5742</v>
      </c>
      <c r="B1903" s="201" t="s">
        <v>5804</v>
      </c>
      <c r="C1903" s="201" t="s">
        <v>98</v>
      </c>
      <c r="D1903" s="201">
        <v>355</v>
      </c>
      <c r="E1903" s="315" t="s">
        <v>5802</v>
      </c>
      <c r="F1903" s="201" t="s">
        <v>5750</v>
      </c>
      <c r="G1903" s="201" t="s">
        <v>5751</v>
      </c>
    </row>
    <row r="1904" spans="1:7" ht="30">
      <c r="A1904" s="24" t="s">
        <v>5742</v>
      </c>
      <c r="B1904" s="201" t="s">
        <v>5805</v>
      </c>
      <c r="C1904" s="201" t="s">
        <v>98</v>
      </c>
      <c r="D1904" s="201">
        <v>196</v>
      </c>
      <c r="E1904" s="315" t="s">
        <v>5802</v>
      </c>
      <c r="F1904" s="201" t="s">
        <v>5750</v>
      </c>
      <c r="G1904" s="201" t="s">
        <v>5751</v>
      </c>
    </row>
    <row r="1905" spans="1:7" ht="45">
      <c r="A1905" s="24" t="s">
        <v>5742</v>
      </c>
      <c r="B1905" s="201" t="s">
        <v>5806</v>
      </c>
      <c r="C1905" s="201" t="s">
        <v>98</v>
      </c>
      <c r="D1905" s="201">
        <v>760</v>
      </c>
      <c r="E1905" s="315" t="s">
        <v>5802</v>
      </c>
      <c r="F1905" s="201" t="s">
        <v>5750</v>
      </c>
      <c r="G1905" s="201" t="s">
        <v>5751</v>
      </c>
    </row>
    <row r="1906" spans="1:7" ht="30">
      <c r="A1906" s="24" t="s">
        <v>5742</v>
      </c>
      <c r="B1906" s="201" t="s">
        <v>2786</v>
      </c>
      <c r="C1906" s="201" t="s">
        <v>98</v>
      </c>
      <c r="D1906" s="201">
        <v>122</v>
      </c>
      <c r="E1906" s="315" t="s">
        <v>5807</v>
      </c>
      <c r="F1906" s="201" t="s">
        <v>5750</v>
      </c>
      <c r="G1906" s="201" t="s">
        <v>5751</v>
      </c>
    </row>
    <row r="1907" spans="1:7" ht="30">
      <c r="A1907" s="24" t="s">
        <v>5742</v>
      </c>
      <c r="B1907" s="201" t="s">
        <v>5808</v>
      </c>
      <c r="C1907" s="201" t="s">
        <v>98</v>
      </c>
      <c r="D1907" s="201">
        <v>42</v>
      </c>
      <c r="E1907" s="315" t="s">
        <v>5807</v>
      </c>
      <c r="F1907" s="201" t="s">
        <v>5750</v>
      </c>
      <c r="G1907" s="201" t="s">
        <v>5751</v>
      </c>
    </row>
    <row r="1908" spans="1:7" ht="30">
      <c r="A1908" s="24" t="s">
        <v>5742</v>
      </c>
      <c r="B1908" s="201" t="s">
        <v>5809</v>
      </c>
      <c r="C1908" s="201" t="s">
        <v>98</v>
      </c>
      <c r="D1908" s="201">
        <v>79</v>
      </c>
      <c r="E1908" s="315" t="s">
        <v>5807</v>
      </c>
      <c r="F1908" s="201" t="s">
        <v>5750</v>
      </c>
      <c r="G1908" s="201" t="s">
        <v>5751</v>
      </c>
    </row>
    <row r="1909" spans="1:7" ht="30">
      <c r="A1909" s="24" t="s">
        <v>5742</v>
      </c>
      <c r="B1909" s="201" t="s">
        <v>5043</v>
      </c>
      <c r="C1909" s="201" t="s">
        <v>98</v>
      </c>
      <c r="D1909" s="201">
        <v>192</v>
      </c>
      <c r="E1909" s="315" t="s">
        <v>5810</v>
      </c>
      <c r="F1909" s="201" t="s">
        <v>5750</v>
      </c>
      <c r="G1909" s="201" t="s">
        <v>5751</v>
      </c>
    </row>
    <row r="1910" spans="1:7" ht="45">
      <c r="A1910" s="24" t="s">
        <v>5742</v>
      </c>
      <c r="B1910" s="201" t="s">
        <v>540</v>
      </c>
      <c r="C1910" s="201" t="s">
        <v>98</v>
      </c>
      <c r="D1910" s="201">
        <v>140</v>
      </c>
      <c r="E1910" s="315" t="s">
        <v>1638</v>
      </c>
      <c r="F1910" s="201" t="s">
        <v>5750</v>
      </c>
      <c r="G1910" s="201" t="s">
        <v>5751</v>
      </c>
    </row>
    <row r="1911" spans="1:7" ht="45.75" thickBot="1">
      <c r="A1911" s="24" t="s">
        <v>5742</v>
      </c>
      <c r="B1911" s="201" t="s">
        <v>421</v>
      </c>
      <c r="C1911" s="201" t="s">
        <v>98</v>
      </c>
      <c r="D1911" s="201">
        <v>145</v>
      </c>
      <c r="E1911" s="315" t="s">
        <v>5810</v>
      </c>
      <c r="F1911" s="201" t="s">
        <v>5750</v>
      </c>
      <c r="G1911" s="201" t="s">
        <v>5751</v>
      </c>
    </row>
    <row r="1912" spans="1:7" ht="45.75" thickBot="1">
      <c r="A1912" s="24" t="s">
        <v>5742</v>
      </c>
      <c r="B1912" s="202" t="s">
        <v>10871</v>
      </c>
      <c r="C1912" s="202" t="s">
        <v>10872</v>
      </c>
      <c r="D1912" s="202" t="s">
        <v>10873</v>
      </c>
      <c r="E1912" s="202">
        <v>5000</v>
      </c>
      <c r="F1912" s="201" t="s">
        <v>5750</v>
      </c>
      <c r="G1912" s="201" t="s">
        <v>5811</v>
      </c>
    </row>
    <row r="1913" spans="1:7" ht="60.75" thickBot="1">
      <c r="A1913" s="24" t="s">
        <v>5742</v>
      </c>
      <c r="B1913" s="202" t="s">
        <v>10874</v>
      </c>
      <c r="C1913" s="202" t="s">
        <v>10872</v>
      </c>
      <c r="D1913" s="202" t="s">
        <v>10875</v>
      </c>
      <c r="E1913" s="202">
        <v>3000</v>
      </c>
      <c r="F1913" s="201" t="s">
        <v>5750</v>
      </c>
      <c r="G1913" s="201" t="s">
        <v>5812</v>
      </c>
    </row>
    <row r="1914" spans="1:7" ht="30.75" thickBot="1">
      <c r="A1914" s="24" t="s">
        <v>5742</v>
      </c>
      <c r="B1914" s="202" t="s">
        <v>10876</v>
      </c>
      <c r="C1914" s="202" t="s">
        <v>10872</v>
      </c>
      <c r="D1914" s="202" t="s">
        <v>10877</v>
      </c>
      <c r="E1914" s="202">
        <v>1000</v>
      </c>
      <c r="F1914" s="201" t="s">
        <v>5750</v>
      </c>
      <c r="G1914" s="201" t="s">
        <v>5812</v>
      </c>
    </row>
    <row r="1915" spans="1:7" ht="30.75" thickBot="1">
      <c r="A1915" s="24" t="s">
        <v>5742</v>
      </c>
      <c r="B1915" s="202" t="s">
        <v>10878</v>
      </c>
      <c r="C1915" s="202" t="s">
        <v>10872</v>
      </c>
      <c r="D1915" s="202" t="s">
        <v>10879</v>
      </c>
      <c r="E1915" s="202">
        <v>500</v>
      </c>
      <c r="F1915" s="201" t="s">
        <v>5750</v>
      </c>
      <c r="G1915" s="201" t="s">
        <v>5812</v>
      </c>
    </row>
    <row r="1916" spans="1:7" ht="45.75" thickBot="1">
      <c r="A1916" s="24" t="s">
        <v>5742</v>
      </c>
      <c r="B1916" s="202" t="s">
        <v>10880</v>
      </c>
      <c r="C1916" s="202" t="s">
        <v>10872</v>
      </c>
      <c r="D1916" s="202" t="s">
        <v>10881</v>
      </c>
      <c r="E1916" s="202">
        <v>5000</v>
      </c>
      <c r="F1916" s="201" t="s">
        <v>5750</v>
      </c>
      <c r="G1916" s="201" t="s">
        <v>5812</v>
      </c>
    </row>
    <row r="1917" spans="1:7" ht="30.75" thickBot="1">
      <c r="A1917" s="24" t="s">
        <v>5742</v>
      </c>
      <c r="B1917" s="202" t="s">
        <v>10882</v>
      </c>
      <c r="C1917" s="202" t="s">
        <v>10872</v>
      </c>
      <c r="D1917" s="202" t="s">
        <v>10883</v>
      </c>
      <c r="E1917" s="202">
        <v>40</v>
      </c>
      <c r="F1917" s="201" t="s">
        <v>5750</v>
      </c>
      <c r="G1917" s="201" t="s">
        <v>5812</v>
      </c>
    </row>
    <row r="1918" spans="1:7" ht="30.75" thickBot="1">
      <c r="A1918" s="24" t="s">
        <v>5742</v>
      </c>
      <c r="B1918" s="202" t="s">
        <v>10884</v>
      </c>
      <c r="C1918" s="202" t="s">
        <v>10872</v>
      </c>
      <c r="D1918" s="202" t="s">
        <v>10885</v>
      </c>
      <c r="E1918" s="202">
        <v>20</v>
      </c>
      <c r="F1918" s="201" t="s">
        <v>5750</v>
      </c>
      <c r="G1918" s="201" t="s">
        <v>5812</v>
      </c>
    </row>
    <row r="1919" spans="1:7" ht="30.75" thickBot="1">
      <c r="A1919" s="24" t="s">
        <v>5742</v>
      </c>
      <c r="B1919" s="202" t="s">
        <v>10886</v>
      </c>
      <c r="C1919" s="202" t="s">
        <v>10872</v>
      </c>
      <c r="D1919" s="202" t="s">
        <v>10887</v>
      </c>
      <c r="E1919" s="202">
        <v>20</v>
      </c>
      <c r="F1919" s="201" t="s">
        <v>5750</v>
      </c>
      <c r="G1919" s="201" t="s">
        <v>5812</v>
      </c>
    </row>
    <row r="1920" spans="1:7" ht="30.75" thickBot="1">
      <c r="A1920" s="24" t="s">
        <v>5742</v>
      </c>
      <c r="B1920" s="202" t="s">
        <v>10888</v>
      </c>
      <c r="C1920" s="202" t="s">
        <v>10872</v>
      </c>
      <c r="D1920" s="202" t="s">
        <v>10889</v>
      </c>
      <c r="E1920" s="202">
        <v>20</v>
      </c>
      <c r="F1920" s="201" t="s">
        <v>5750</v>
      </c>
      <c r="G1920" s="201" t="s">
        <v>5812</v>
      </c>
    </row>
    <row r="1921" spans="1:7" ht="30.75" thickBot="1">
      <c r="A1921" s="24" t="s">
        <v>5742</v>
      </c>
      <c r="B1921" s="202" t="s">
        <v>10890</v>
      </c>
      <c r="C1921" s="202" t="s">
        <v>10872</v>
      </c>
      <c r="D1921" s="202" t="s">
        <v>10891</v>
      </c>
      <c r="E1921" s="202">
        <v>3</v>
      </c>
      <c r="F1921" s="201" t="s">
        <v>5750</v>
      </c>
      <c r="G1921" s="201" t="s">
        <v>5812</v>
      </c>
    </row>
    <row r="1922" spans="1:7" ht="30.75" thickBot="1">
      <c r="A1922" s="24" t="s">
        <v>5742</v>
      </c>
      <c r="B1922" s="202" t="s">
        <v>10892</v>
      </c>
      <c r="C1922" s="202" t="s">
        <v>10872</v>
      </c>
      <c r="D1922" s="202" t="s">
        <v>10893</v>
      </c>
      <c r="E1922" s="202">
        <v>2</v>
      </c>
      <c r="F1922" s="201" t="s">
        <v>5750</v>
      </c>
      <c r="G1922" s="201" t="s">
        <v>5812</v>
      </c>
    </row>
    <row r="1923" spans="1:7" ht="30.75" thickBot="1">
      <c r="A1923" s="24" t="s">
        <v>5742</v>
      </c>
      <c r="B1923" s="202" t="s">
        <v>10894</v>
      </c>
      <c r="C1923" s="202" t="s">
        <v>10872</v>
      </c>
      <c r="D1923" s="202" t="s">
        <v>10895</v>
      </c>
      <c r="E1923" s="202">
        <v>3</v>
      </c>
      <c r="F1923" s="201" t="s">
        <v>5750</v>
      </c>
      <c r="G1923" s="201" t="s">
        <v>5812</v>
      </c>
    </row>
    <row r="1924" spans="1:7" ht="30.75" thickBot="1">
      <c r="A1924" s="24" t="s">
        <v>5742</v>
      </c>
      <c r="B1924" s="202" t="s">
        <v>10896</v>
      </c>
      <c r="C1924" s="202" t="s">
        <v>10872</v>
      </c>
      <c r="D1924" s="202" t="s">
        <v>10897</v>
      </c>
      <c r="E1924" s="202">
        <v>5</v>
      </c>
      <c r="F1924" s="201" t="s">
        <v>5750</v>
      </c>
      <c r="G1924" s="201" t="s">
        <v>5812</v>
      </c>
    </row>
    <row r="1925" spans="1:7" ht="30.75" thickBot="1">
      <c r="A1925" s="24" t="s">
        <v>5742</v>
      </c>
      <c r="B1925" s="202" t="s">
        <v>10898</v>
      </c>
      <c r="C1925" s="202" t="s">
        <v>10872</v>
      </c>
      <c r="D1925" s="202" t="s">
        <v>10899</v>
      </c>
      <c r="E1925" s="202">
        <v>5</v>
      </c>
      <c r="F1925" s="201" t="s">
        <v>5750</v>
      </c>
      <c r="G1925" s="201" t="s">
        <v>5812</v>
      </c>
    </row>
    <row r="1926" spans="1:7" ht="30.75" thickBot="1">
      <c r="A1926" s="24" t="s">
        <v>5742</v>
      </c>
      <c r="B1926" s="202" t="s">
        <v>10900</v>
      </c>
      <c r="C1926" s="202" t="s">
        <v>10872</v>
      </c>
      <c r="D1926" s="202" t="s">
        <v>10901</v>
      </c>
      <c r="E1926" s="202">
        <v>10</v>
      </c>
      <c r="F1926" s="201" t="s">
        <v>5750</v>
      </c>
      <c r="G1926" s="201" t="s">
        <v>5812</v>
      </c>
    </row>
    <row r="1927" spans="1:7" ht="30.75" thickBot="1">
      <c r="A1927" s="24" t="s">
        <v>5742</v>
      </c>
      <c r="B1927" s="202" t="s">
        <v>10902</v>
      </c>
      <c r="C1927" s="202" t="s">
        <v>10872</v>
      </c>
      <c r="D1927" s="202" t="s">
        <v>10901</v>
      </c>
      <c r="E1927" s="202">
        <v>10</v>
      </c>
      <c r="F1927" s="201" t="s">
        <v>5750</v>
      </c>
      <c r="G1927" s="201" t="s">
        <v>5812</v>
      </c>
    </row>
    <row r="1928" spans="1:7" ht="45">
      <c r="A1928" s="24" t="s">
        <v>5742</v>
      </c>
      <c r="B1928" s="201" t="s">
        <v>5813</v>
      </c>
      <c r="C1928" s="201" t="s">
        <v>8</v>
      </c>
      <c r="D1928" s="201">
        <v>560</v>
      </c>
      <c r="E1928" s="315" t="s">
        <v>5814</v>
      </c>
      <c r="F1928" s="201" t="s">
        <v>5750</v>
      </c>
      <c r="G1928" s="201" t="s">
        <v>5815</v>
      </c>
    </row>
    <row r="1929" spans="1:7" ht="45">
      <c r="A1929" s="24" t="s">
        <v>5742</v>
      </c>
      <c r="B1929" s="201" t="s">
        <v>5816</v>
      </c>
      <c r="C1929" s="201" t="s">
        <v>8</v>
      </c>
      <c r="D1929" s="201">
        <v>120</v>
      </c>
      <c r="E1929" s="315" t="s">
        <v>5817</v>
      </c>
      <c r="F1929" s="201" t="s">
        <v>5750</v>
      </c>
      <c r="G1929" s="201" t="s">
        <v>5818</v>
      </c>
    </row>
    <row r="1930" spans="1:7" ht="30">
      <c r="A1930" s="24" t="s">
        <v>5742</v>
      </c>
      <c r="B1930" s="201" t="s">
        <v>5819</v>
      </c>
      <c r="C1930" s="201" t="s">
        <v>8</v>
      </c>
      <c r="D1930" s="201">
        <v>70</v>
      </c>
      <c r="E1930" s="315" t="s">
        <v>5820</v>
      </c>
      <c r="F1930" s="201" t="s">
        <v>5750</v>
      </c>
      <c r="G1930" s="201" t="s">
        <v>5818</v>
      </c>
    </row>
    <row r="1931" spans="1:7" ht="30">
      <c r="A1931" s="24" t="s">
        <v>5742</v>
      </c>
      <c r="B1931" s="201" t="s">
        <v>5821</v>
      </c>
      <c r="C1931" s="201" t="s">
        <v>8</v>
      </c>
      <c r="D1931" s="201">
        <v>60</v>
      </c>
      <c r="E1931" s="315" t="s">
        <v>5820</v>
      </c>
      <c r="F1931" s="201" t="s">
        <v>5750</v>
      </c>
      <c r="G1931" s="201" t="s">
        <v>5818</v>
      </c>
    </row>
    <row r="1932" spans="1:7" ht="30">
      <c r="A1932" s="24" t="s">
        <v>5742</v>
      </c>
      <c r="B1932" s="201" t="s">
        <v>854</v>
      </c>
      <c r="C1932" s="201" t="s">
        <v>8</v>
      </c>
      <c r="D1932" s="201">
        <v>46</v>
      </c>
      <c r="E1932" s="315" t="s">
        <v>5822</v>
      </c>
      <c r="F1932" s="201" t="s">
        <v>5750</v>
      </c>
      <c r="G1932" s="201" t="s">
        <v>5818</v>
      </c>
    </row>
    <row r="1933" spans="1:7" ht="30">
      <c r="A1933" s="24" t="s">
        <v>5742</v>
      </c>
      <c r="B1933" s="201" t="s">
        <v>388</v>
      </c>
      <c r="C1933" s="201" t="s">
        <v>8</v>
      </c>
      <c r="D1933" s="201">
        <v>72</v>
      </c>
      <c r="E1933" s="315" t="s">
        <v>1629</v>
      </c>
      <c r="F1933" s="201" t="s">
        <v>5750</v>
      </c>
      <c r="G1933" s="201" t="s">
        <v>5818</v>
      </c>
    </row>
    <row r="1934" spans="1:7" ht="30">
      <c r="A1934" s="24" t="s">
        <v>5742</v>
      </c>
      <c r="B1934" s="201" t="s">
        <v>5823</v>
      </c>
      <c r="C1934" s="201" t="s">
        <v>8</v>
      </c>
      <c r="D1934" s="201">
        <v>305</v>
      </c>
      <c r="E1934" s="315" t="s">
        <v>5824</v>
      </c>
      <c r="F1934" s="201" t="s">
        <v>5750</v>
      </c>
      <c r="G1934" s="201" t="s">
        <v>5818</v>
      </c>
    </row>
    <row r="1935" spans="1:7" ht="30">
      <c r="A1935" s="24" t="s">
        <v>5742</v>
      </c>
      <c r="B1935" s="201" t="s">
        <v>5825</v>
      </c>
      <c r="C1935" s="201" t="s">
        <v>8</v>
      </c>
      <c r="D1935" s="201">
        <v>250</v>
      </c>
      <c r="E1935" s="315" t="s">
        <v>5824</v>
      </c>
      <c r="F1935" s="201" t="s">
        <v>5750</v>
      </c>
      <c r="G1935" s="201" t="s">
        <v>5818</v>
      </c>
    </row>
    <row r="1936" spans="1:7" ht="30">
      <c r="A1936" s="24" t="s">
        <v>5742</v>
      </c>
      <c r="B1936" s="201" t="s">
        <v>5826</v>
      </c>
      <c r="C1936" s="201" t="s">
        <v>8</v>
      </c>
      <c r="D1936" s="201">
        <v>195</v>
      </c>
      <c r="E1936" s="315" t="s">
        <v>5827</v>
      </c>
      <c r="F1936" s="201" t="s">
        <v>5750</v>
      </c>
      <c r="G1936" s="201" t="s">
        <v>5818</v>
      </c>
    </row>
    <row r="1937" spans="1:7" ht="45">
      <c r="A1937" s="24" t="s">
        <v>5742</v>
      </c>
      <c r="B1937" s="201" t="s">
        <v>5828</v>
      </c>
      <c r="C1937" s="201" t="s">
        <v>512</v>
      </c>
      <c r="D1937" s="201">
        <v>630</v>
      </c>
      <c r="E1937" s="315" t="s">
        <v>5829</v>
      </c>
      <c r="F1937" s="201" t="s">
        <v>5750</v>
      </c>
      <c r="G1937" s="201" t="s">
        <v>5818</v>
      </c>
    </row>
    <row r="1938" spans="1:7" ht="45">
      <c r="A1938" s="24" t="s">
        <v>5742</v>
      </c>
      <c r="B1938" s="201" t="s">
        <v>5830</v>
      </c>
      <c r="C1938" s="201" t="s">
        <v>512</v>
      </c>
      <c r="D1938" s="201">
        <v>610</v>
      </c>
      <c r="E1938" s="315" t="s">
        <v>5829</v>
      </c>
      <c r="F1938" s="201" t="s">
        <v>5750</v>
      </c>
      <c r="G1938" s="201" t="s">
        <v>5818</v>
      </c>
    </row>
    <row r="1939" spans="1:7" ht="45">
      <c r="A1939" s="24" t="s">
        <v>5742</v>
      </c>
      <c r="B1939" s="201" t="s">
        <v>5831</v>
      </c>
      <c r="C1939" s="201" t="s">
        <v>8</v>
      </c>
      <c r="D1939" s="201">
        <v>560</v>
      </c>
      <c r="E1939" s="315" t="s">
        <v>5832</v>
      </c>
      <c r="F1939" s="201" t="s">
        <v>5750</v>
      </c>
      <c r="G1939" s="201" t="s">
        <v>5818</v>
      </c>
    </row>
    <row r="1940" spans="1:7" ht="30">
      <c r="A1940" s="24" t="s">
        <v>5742</v>
      </c>
      <c r="B1940" s="201" t="s">
        <v>75</v>
      </c>
      <c r="C1940" s="201" t="s">
        <v>512</v>
      </c>
      <c r="D1940" s="201">
        <v>590</v>
      </c>
      <c r="E1940" s="315" t="s">
        <v>5832</v>
      </c>
      <c r="F1940" s="201" t="s">
        <v>5750</v>
      </c>
      <c r="G1940" s="201" t="s">
        <v>5818</v>
      </c>
    </row>
    <row r="1941" spans="1:7" ht="30">
      <c r="A1941" s="24" t="s">
        <v>5742</v>
      </c>
      <c r="B1941" s="201" t="s">
        <v>1348</v>
      </c>
      <c r="C1941" s="201" t="s">
        <v>8</v>
      </c>
      <c r="D1941" s="201">
        <v>85</v>
      </c>
      <c r="E1941" s="315" t="s">
        <v>5833</v>
      </c>
      <c r="F1941" s="201" t="s">
        <v>5750</v>
      </c>
      <c r="G1941" s="201" t="s">
        <v>5818</v>
      </c>
    </row>
    <row r="1942" spans="1:7" ht="30">
      <c r="A1942" s="201" t="s">
        <v>5836</v>
      </c>
      <c r="B1942" s="201" t="s">
        <v>4681</v>
      </c>
      <c r="C1942" s="201" t="s">
        <v>1116</v>
      </c>
      <c r="D1942" s="201">
        <v>1500</v>
      </c>
      <c r="E1942" s="354">
        <v>2250000</v>
      </c>
      <c r="F1942" s="201" t="s">
        <v>5836</v>
      </c>
      <c r="G1942" s="201" t="s">
        <v>5863</v>
      </c>
    </row>
    <row r="1943" spans="1:7" ht="30">
      <c r="A1943" s="201" t="s">
        <v>5836</v>
      </c>
      <c r="B1943" s="201" t="s">
        <v>5864</v>
      </c>
      <c r="C1943" s="201" t="s">
        <v>1116</v>
      </c>
      <c r="D1943" s="201">
        <v>2650</v>
      </c>
      <c r="E1943" s="286">
        <v>1325000</v>
      </c>
      <c r="F1943" s="201" t="s">
        <v>5836</v>
      </c>
      <c r="G1943" s="201" t="s">
        <v>5863</v>
      </c>
    </row>
    <row r="1944" spans="1:7" ht="30">
      <c r="A1944" s="201" t="s">
        <v>5836</v>
      </c>
      <c r="B1944" s="201" t="s">
        <v>5865</v>
      </c>
      <c r="C1944" s="201" t="s">
        <v>8</v>
      </c>
      <c r="D1944" s="201">
        <v>3000</v>
      </c>
      <c r="E1944" s="286">
        <v>2100000</v>
      </c>
      <c r="F1944" s="201" t="s">
        <v>5836</v>
      </c>
      <c r="G1944" s="201" t="s">
        <v>5863</v>
      </c>
    </row>
    <row r="1945" spans="1:7" ht="30">
      <c r="A1945" s="201" t="s">
        <v>5836</v>
      </c>
      <c r="B1945" s="201" t="s">
        <v>2243</v>
      </c>
      <c r="C1945" s="201" t="s">
        <v>8</v>
      </c>
      <c r="D1945" s="201">
        <v>700</v>
      </c>
      <c r="E1945" s="286">
        <v>1193500</v>
      </c>
      <c r="F1945" s="201" t="s">
        <v>5836</v>
      </c>
      <c r="G1945" s="201" t="s">
        <v>5863</v>
      </c>
    </row>
    <row r="1946" spans="1:7" ht="30">
      <c r="A1946" s="201" t="s">
        <v>5836</v>
      </c>
      <c r="B1946" s="201" t="s">
        <v>4399</v>
      </c>
      <c r="C1946" s="201" t="s">
        <v>8</v>
      </c>
      <c r="D1946" s="201">
        <v>1500</v>
      </c>
      <c r="E1946" s="286">
        <v>3750000</v>
      </c>
      <c r="F1946" s="201" t="s">
        <v>5836</v>
      </c>
      <c r="G1946" s="201" t="s">
        <v>5863</v>
      </c>
    </row>
    <row r="1947" spans="1:7" ht="30">
      <c r="A1947" s="201" t="s">
        <v>5836</v>
      </c>
      <c r="B1947" s="201" t="s">
        <v>5866</v>
      </c>
      <c r="C1947" s="201" t="s">
        <v>8</v>
      </c>
      <c r="D1947" s="201">
        <v>1500</v>
      </c>
      <c r="E1947" s="286">
        <v>1500000</v>
      </c>
      <c r="F1947" s="201" t="s">
        <v>5836</v>
      </c>
      <c r="G1947" s="201" t="s">
        <v>5863</v>
      </c>
    </row>
    <row r="1948" spans="1:7" ht="30">
      <c r="A1948" s="201" t="s">
        <v>5836</v>
      </c>
      <c r="B1948" s="201" t="s">
        <v>5867</v>
      </c>
      <c r="C1948" s="201" t="s">
        <v>8</v>
      </c>
      <c r="D1948" s="201">
        <v>1100</v>
      </c>
      <c r="E1948" s="286">
        <v>2200000</v>
      </c>
      <c r="F1948" s="201" t="s">
        <v>5836</v>
      </c>
      <c r="G1948" s="201" t="s">
        <v>5863</v>
      </c>
    </row>
    <row r="1949" spans="1:7" ht="30">
      <c r="A1949" s="201" t="s">
        <v>5836</v>
      </c>
      <c r="B1949" s="201" t="s">
        <v>2030</v>
      </c>
      <c r="C1949" s="201" t="s">
        <v>8</v>
      </c>
      <c r="D1949" s="201">
        <v>1250</v>
      </c>
      <c r="E1949" s="286">
        <v>312500</v>
      </c>
      <c r="F1949" s="201" t="s">
        <v>5836</v>
      </c>
      <c r="G1949" s="201" t="s">
        <v>5863</v>
      </c>
    </row>
    <row r="1950" spans="1:7" ht="30">
      <c r="A1950" s="201" t="s">
        <v>5836</v>
      </c>
      <c r="B1950" s="201" t="s">
        <v>4681</v>
      </c>
      <c r="C1950" s="201" t="s">
        <v>1116</v>
      </c>
      <c r="D1950" s="201">
        <v>1300</v>
      </c>
      <c r="E1950" s="13">
        <v>130000</v>
      </c>
      <c r="F1950" s="201" t="s">
        <v>5836</v>
      </c>
      <c r="G1950" s="201" t="s">
        <v>5837</v>
      </c>
    </row>
    <row r="1951" spans="1:7" ht="30">
      <c r="A1951" s="201" t="s">
        <v>5836</v>
      </c>
      <c r="B1951" s="201" t="s">
        <v>5864</v>
      </c>
      <c r="C1951" s="201" t="s">
        <v>1116</v>
      </c>
      <c r="D1951" s="201">
        <v>2700</v>
      </c>
      <c r="E1951" s="13">
        <v>135000</v>
      </c>
      <c r="F1951" s="201" t="s">
        <v>5836</v>
      </c>
      <c r="G1951" s="201" t="s">
        <v>5837</v>
      </c>
    </row>
    <row r="1952" spans="1:7" ht="30">
      <c r="A1952" s="201" t="s">
        <v>5836</v>
      </c>
      <c r="B1952" s="201" t="s">
        <v>5865</v>
      </c>
      <c r="C1952" s="201" t="s">
        <v>8</v>
      </c>
      <c r="D1952" s="201">
        <v>700</v>
      </c>
      <c r="E1952" s="13">
        <v>210000</v>
      </c>
      <c r="F1952" s="201" t="s">
        <v>5836</v>
      </c>
      <c r="G1952" s="201" t="s">
        <v>5837</v>
      </c>
    </row>
    <row r="1953" spans="1:7" ht="30">
      <c r="A1953" s="201" t="s">
        <v>5836</v>
      </c>
      <c r="B1953" s="201" t="s">
        <v>5868</v>
      </c>
      <c r="C1953" s="201" t="s">
        <v>82</v>
      </c>
      <c r="D1953" s="201">
        <v>30</v>
      </c>
      <c r="E1953" s="13">
        <v>75000</v>
      </c>
      <c r="F1953" s="201" t="s">
        <v>5836</v>
      </c>
      <c r="G1953" s="201" t="s">
        <v>5837</v>
      </c>
    </row>
    <row r="1954" spans="1:7" ht="30">
      <c r="A1954" s="201" t="s">
        <v>5836</v>
      </c>
      <c r="B1954" s="201" t="s">
        <v>5869</v>
      </c>
      <c r="C1954" s="201" t="s">
        <v>8</v>
      </c>
      <c r="D1954" s="201">
        <v>1300</v>
      </c>
      <c r="E1954" s="13">
        <v>390000</v>
      </c>
      <c r="F1954" s="201" t="s">
        <v>5836</v>
      </c>
      <c r="G1954" s="201" t="s">
        <v>5837</v>
      </c>
    </row>
    <row r="1955" spans="1:7" ht="30">
      <c r="A1955" s="201" t="s">
        <v>5836</v>
      </c>
      <c r="B1955" s="201" t="s">
        <v>5870</v>
      </c>
      <c r="C1955" s="201" t="s">
        <v>8</v>
      </c>
      <c r="D1955" s="201">
        <v>1700</v>
      </c>
      <c r="E1955" s="13">
        <v>255000</v>
      </c>
      <c r="F1955" s="201" t="s">
        <v>5836</v>
      </c>
      <c r="G1955" s="201" t="s">
        <v>5837</v>
      </c>
    </row>
    <row r="1956" spans="1:7" ht="30">
      <c r="A1956" s="201" t="s">
        <v>5836</v>
      </c>
      <c r="B1956" s="201" t="s">
        <v>5871</v>
      </c>
      <c r="C1956" s="201" t="s">
        <v>8</v>
      </c>
      <c r="D1956" s="201">
        <v>530</v>
      </c>
      <c r="E1956" s="13">
        <v>371000</v>
      </c>
      <c r="F1956" s="201" t="s">
        <v>5836</v>
      </c>
      <c r="G1956" s="201" t="s">
        <v>5837</v>
      </c>
    </row>
    <row r="1957" spans="1:7" ht="30">
      <c r="A1957" s="201" t="s">
        <v>5836</v>
      </c>
      <c r="B1957" s="201" t="s">
        <v>5872</v>
      </c>
      <c r="C1957" s="201" t="s">
        <v>8</v>
      </c>
      <c r="D1957" s="201">
        <v>900</v>
      </c>
      <c r="E1957" s="13">
        <v>450000</v>
      </c>
      <c r="F1957" s="201" t="s">
        <v>5836</v>
      </c>
      <c r="G1957" s="201" t="s">
        <v>5837</v>
      </c>
    </row>
    <row r="1958" spans="1:7" ht="30">
      <c r="A1958" s="201" t="s">
        <v>5836</v>
      </c>
      <c r="B1958" s="201" t="s">
        <v>5873</v>
      </c>
      <c r="C1958" s="201" t="s">
        <v>8</v>
      </c>
      <c r="D1958" s="201">
        <v>1300</v>
      </c>
      <c r="E1958" s="13">
        <v>1300000</v>
      </c>
      <c r="F1958" s="201" t="s">
        <v>5836</v>
      </c>
      <c r="G1958" s="201" t="s">
        <v>5837</v>
      </c>
    </row>
    <row r="1959" spans="1:7" ht="30">
      <c r="A1959" s="201" t="s">
        <v>5836</v>
      </c>
      <c r="B1959" s="201" t="s">
        <v>5874</v>
      </c>
      <c r="C1959" s="201" t="s">
        <v>8</v>
      </c>
      <c r="D1959" s="201">
        <v>700</v>
      </c>
      <c r="E1959" s="13">
        <v>350000</v>
      </c>
      <c r="F1959" s="201" t="s">
        <v>5836</v>
      </c>
      <c r="G1959" s="201" t="s">
        <v>5837</v>
      </c>
    </row>
    <row r="1960" spans="1:7" ht="30">
      <c r="A1960" s="201" t="s">
        <v>5836</v>
      </c>
      <c r="B1960" s="201" t="s">
        <v>67</v>
      </c>
      <c r="C1960" s="201" t="s">
        <v>82</v>
      </c>
      <c r="D1960" s="201">
        <v>180</v>
      </c>
      <c r="E1960" s="13">
        <v>180000</v>
      </c>
      <c r="F1960" s="201" t="s">
        <v>5836</v>
      </c>
      <c r="G1960" s="201" t="s">
        <v>5837</v>
      </c>
    </row>
    <row r="1961" spans="1:7" ht="30">
      <c r="A1961" s="201" t="s">
        <v>5836</v>
      </c>
      <c r="B1961" s="201" t="s">
        <v>5875</v>
      </c>
      <c r="C1961" s="201" t="s">
        <v>8</v>
      </c>
      <c r="D1961" s="201">
        <v>570</v>
      </c>
      <c r="E1961" s="13">
        <v>285000</v>
      </c>
      <c r="F1961" s="201" t="s">
        <v>5836</v>
      </c>
      <c r="G1961" s="201" t="s">
        <v>5837</v>
      </c>
    </row>
    <row r="1962" spans="1:7" ht="30">
      <c r="A1962" s="201" t="s">
        <v>5836</v>
      </c>
      <c r="B1962" s="201" t="s">
        <v>5876</v>
      </c>
      <c r="C1962" s="201" t="s">
        <v>8</v>
      </c>
      <c r="D1962" s="201">
        <v>225</v>
      </c>
      <c r="E1962" s="286">
        <v>225000</v>
      </c>
      <c r="F1962" s="201" t="s">
        <v>5836</v>
      </c>
      <c r="G1962" s="201" t="s">
        <v>5837</v>
      </c>
    </row>
    <row r="1963" spans="1:7" ht="30">
      <c r="A1963" s="201" t="s">
        <v>5836</v>
      </c>
      <c r="B1963" s="201" t="s">
        <v>850</v>
      </c>
      <c r="C1963" s="201" t="s">
        <v>8</v>
      </c>
      <c r="D1963" s="201">
        <v>120</v>
      </c>
      <c r="E1963" s="286">
        <v>105600</v>
      </c>
      <c r="F1963" s="201" t="s">
        <v>5836</v>
      </c>
      <c r="G1963" s="201" t="s">
        <v>5840</v>
      </c>
    </row>
    <row r="1964" spans="1:7" ht="30">
      <c r="A1964" s="201" t="s">
        <v>5836</v>
      </c>
      <c r="B1964" s="201" t="s">
        <v>1484</v>
      </c>
      <c r="C1964" s="201" t="s">
        <v>8</v>
      </c>
      <c r="D1964" s="201">
        <v>60</v>
      </c>
      <c r="E1964" s="286">
        <v>39000</v>
      </c>
      <c r="F1964" s="201" t="s">
        <v>5836</v>
      </c>
      <c r="G1964" s="201" t="s">
        <v>5877</v>
      </c>
    </row>
    <row r="1965" spans="1:7" ht="30">
      <c r="A1965" s="201" t="s">
        <v>5836</v>
      </c>
      <c r="B1965" s="201" t="s">
        <v>77</v>
      </c>
      <c r="C1965" s="201" t="s">
        <v>8</v>
      </c>
      <c r="D1965" s="201">
        <v>50</v>
      </c>
      <c r="E1965" s="286">
        <v>32500</v>
      </c>
      <c r="F1965" s="201" t="s">
        <v>5836</v>
      </c>
      <c r="G1965" s="201" t="s">
        <v>5877</v>
      </c>
    </row>
    <row r="1966" spans="1:7" ht="30">
      <c r="A1966" s="201" t="s">
        <v>5836</v>
      </c>
      <c r="B1966" s="201" t="s">
        <v>5878</v>
      </c>
      <c r="C1966" s="201" t="s">
        <v>312</v>
      </c>
      <c r="D1966" s="201">
        <v>42</v>
      </c>
      <c r="E1966" s="286">
        <v>42000</v>
      </c>
      <c r="F1966" s="201" t="s">
        <v>5836</v>
      </c>
      <c r="G1966" s="201" t="s">
        <v>5877</v>
      </c>
    </row>
    <row r="1967" spans="1:7" ht="30">
      <c r="A1967" s="201" t="s">
        <v>5836</v>
      </c>
      <c r="B1967" s="201" t="s">
        <v>5879</v>
      </c>
      <c r="C1967" s="201" t="s">
        <v>8</v>
      </c>
      <c r="D1967" s="201">
        <v>1400</v>
      </c>
      <c r="E1967" s="286">
        <v>700000</v>
      </c>
      <c r="F1967" s="201" t="s">
        <v>5836</v>
      </c>
      <c r="G1967" s="201" t="s">
        <v>5860</v>
      </c>
    </row>
    <row r="1968" spans="1:7" ht="45">
      <c r="A1968" s="201" t="s">
        <v>5903</v>
      </c>
      <c r="B1968" s="201" t="s">
        <v>2751</v>
      </c>
      <c r="C1968" s="25" t="s">
        <v>98</v>
      </c>
      <c r="D1968" s="13">
        <v>11</v>
      </c>
      <c r="E1968" s="26">
        <v>600</v>
      </c>
      <c r="F1968" s="201" t="s">
        <v>5903</v>
      </c>
      <c r="G1968" s="27" t="s">
        <v>5927</v>
      </c>
    </row>
    <row r="1969" spans="1:7" ht="45">
      <c r="A1969" s="201" t="s">
        <v>5903</v>
      </c>
      <c r="B1969" s="201" t="s">
        <v>5928</v>
      </c>
      <c r="C1969" s="201" t="s">
        <v>1116</v>
      </c>
      <c r="D1969" s="13">
        <v>2907</v>
      </c>
      <c r="E1969" s="26">
        <v>600</v>
      </c>
      <c r="F1969" s="201" t="s">
        <v>5903</v>
      </c>
      <c r="G1969" s="201" t="s">
        <v>5929</v>
      </c>
    </row>
    <row r="1970" spans="1:7" ht="45">
      <c r="A1970" s="201" t="s">
        <v>5903</v>
      </c>
      <c r="B1970" s="201" t="s">
        <v>5930</v>
      </c>
      <c r="C1970" s="201" t="s">
        <v>1116</v>
      </c>
      <c r="D1970" s="13">
        <v>1337</v>
      </c>
      <c r="E1970" s="26">
        <v>1000</v>
      </c>
      <c r="F1970" s="201" t="s">
        <v>5903</v>
      </c>
      <c r="G1970" s="201" t="s">
        <v>5929</v>
      </c>
    </row>
    <row r="1971" spans="1:7" ht="45">
      <c r="A1971" s="201" t="s">
        <v>5903</v>
      </c>
      <c r="B1971" s="201" t="s">
        <v>5931</v>
      </c>
      <c r="C1971" s="201" t="s">
        <v>98</v>
      </c>
      <c r="D1971" s="13">
        <v>4545</v>
      </c>
      <c r="E1971" s="26">
        <v>800</v>
      </c>
      <c r="F1971" s="201" t="s">
        <v>5903</v>
      </c>
      <c r="G1971" s="201" t="s">
        <v>5929</v>
      </c>
    </row>
    <row r="1972" spans="1:7" ht="45">
      <c r="A1972" s="201" t="s">
        <v>5903</v>
      </c>
      <c r="B1972" s="201" t="s">
        <v>502</v>
      </c>
      <c r="C1972" s="201" t="s">
        <v>98</v>
      </c>
      <c r="D1972" s="13">
        <v>2294</v>
      </c>
      <c r="E1972" s="26">
        <v>1000</v>
      </c>
      <c r="F1972" s="201" t="s">
        <v>5903</v>
      </c>
      <c r="G1972" s="201" t="s">
        <v>5929</v>
      </c>
    </row>
    <row r="1973" spans="1:7" ht="45">
      <c r="A1973" s="201" t="s">
        <v>5903</v>
      </c>
      <c r="B1973" s="201" t="s">
        <v>5932</v>
      </c>
      <c r="C1973" s="201" t="s">
        <v>98</v>
      </c>
      <c r="D1973" s="13">
        <v>1654</v>
      </c>
      <c r="E1973" s="26">
        <v>1200</v>
      </c>
      <c r="F1973" s="201" t="s">
        <v>5903</v>
      </c>
      <c r="G1973" s="201" t="s">
        <v>5929</v>
      </c>
    </row>
    <row r="1974" spans="1:7" ht="45">
      <c r="A1974" s="201" t="s">
        <v>5903</v>
      </c>
      <c r="B1974" s="201" t="s">
        <v>5933</v>
      </c>
      <c r="C1974" s="201" t="s">
        <v>98</v>
      </c>
      <c r="D1974" s="13">
        <v>1353</v>
      </c>
      <c r="E1974" s="26">
        <v>1200</v>
      </c>
      <c r="F1974" s="201" t="s">
        <v>5903</v>
      </c>
      <c r="G1974" s="201" t="s">
        <v>5929</v>
      </c>
    </row>
    <row r="1975" spans="1:7" ht="45">
      <c r="A1975" s="201" t="s">
        <v>5903</v>
      </c>
      <c r="B1975" s="201" t="s">
        <v>5934</v>
      </c>
      <c r="C1975" s="201" t="s">
        <v>98</v>
      </c>
      <c r="D1975" s="13">
        <v>888</v>
      </c>
      <c r="E1975" s="26">
        <v>1400</v>
      </c>
      <c r="F1975" s="201" t="s">
        <v>5903</v>
      </c>
      <c r="G1975" s="201" t="s">
        <v>5929</v>
      </c>
    </row>
    <row r="1976" spans="1:7" ht="45">
      <c r="A1976" s="201" t="s">
        <v>5903</v>
      </c>
      <c r="B1976" s="201" t="s">
        <v>5935</v>
      </c>
      <c r="C1976" s="201" t="s">
        <v>98</v>
      </c>
      <c r="D1976" s="13">
        <v>1126</v>
      </c>
      <c r="E1976" s="26">
        <v>800</v>
      </c>
      <c r="F1976" s="201" t="s">
        <v>5903</v>
      </c>
      <c r="G1976" s="201" t="s">
        <v>5929</v>
      </c>
    </row>
    <row r="1977" spans="1:7" ht="45">
      <c r="A1977" s="201" t="s">
        <v>5903</v>
      </c>
      <c r="B1977" s="201" t="s">
        <v>1660</v>
      </c>
      <c r="C1977" s="201" t="s">
        <v>98</v>
      </c>
      <c r="D1977" s="13">
        <v>428</v>
      </c>
      <c r="E1977" s="26">
        <v>1600</v>
      </c>
      <c r="F1977" s="201" t="s">
        <v>5903</v>
      </c>
      <c r="G1977" s="201" t="s">
        <v>5929</v>
      </c>
    </row>
    <row r="1978" spans="1:7" ht="45">
      <c r="A1978" s="201" t="s">
        <v>5903</v>
      </c>
      <c r="B1978" s="201" t="s">
        <v>5936</v>
      </c>
      <c r="C1978" s="201" t="s">
        <v>98</v>
      </c>
      <c r="D1978" s="13">
        <v>370</v>
      </c>
      <c r="E1978" s="26">
        <v>1200</v>
      </c>
      <c r="F1978" s="201" t="s">
        <v>5903</v>
      </c>
      <c r="G1978" s="201" t="s">
        <v>5929</v>
      </c>
    </row>
    <row r="1979" spans="1:7" ht="45">
      <c r="A1979" s="201" t="s">
        <v>5903</v>
      </c>
      <c r="B1979" s="201" t="s">
        <v>5937</v>
      </c>
      <c r="C1979" s="201" t="s">
        <v>98</v>
      </c>
      <c r="D1979" s="13">
        <v>951</v>
      </c>
      <c r="E1979" s="26">
        <v>600</v>
      </c>
      <c r="F1979" s="201" t="s">
        <v>5903</v>
      </c>
      <c r="G1979" s="201" t="s">
        <v>5929</v>
      </c>
    </row>
    <row r="1980" spans="1:7" ht="45">
      <c r="A1980" s="201" t="s">
        <v>5903</v>
      </c>
      <c r="B1980" s="201" t="s">
        <v>5938</v>
      </c>
      <c r="C1980" s="201" t="s">
        <v>82</v>
      </c>
      <c r="D1980" s="13">
        <v>30</v>
      </c>
      <c r="E1980" s="26">
        <v>5000</v>
      </c>
      <c r="F1980" s="201" t="s">
        <v>5903</v>
      </c>
      <c r="G1980" s="201" t="s">
        <v>5929</v>
      </c>
    </row>
    <row r="1981" spans="1:7" ht="45">
      <c r="A1981" s="201" t="s">
        <v>5903</v>
      </c>
      <c r="B1981" s="201" t="s">
        <v>5939</v>
      </c>
      <c r="C1981" s="201" t="s">
        <v>98</v>
      </c>
      <c r="D1981" s="13">
        <v>127</v>
      </c>
      <c r="E1981" s="26">
        <v>1200</v>
      </c>
      <c r="F1981" s="201" t="s">
        <v>5903</v>
      </c>
      <c r="G1981" s="201" t="s">
        <v>5929</v>
      </c>
    </row>
    <row r="1982" spans="1:7" ht="45">
      <c r="A1982" s="201" t="s">
        <v>5903</v>
      </c>
      <c r="B1982" s="201" t="s">
        <v>4021</v>
      </c>
      <c r="C1982" s="201" t="s">
        <v>1116</v>
      </c>
      <c r="D1982" s="13">
        <v>330</v>
      </c>
      <c r="E1982" s="26">
        <v>6000</v>
      </c>
      <c r="F1982" s="201" t="s">
        <v>5903</v>
      </c>
      <c r="G1982" s="201" t="s">
        <v>5929</v>
      </c>
    </row>
    <row r="1983" spans="1:7" ht="45">
      <c r="A1983" s="201" t="s">
        <v>5903</v>
      </c>
      <c r="B1983" s="201" t="s">
        <v>5940</v>
      </c>
      <c r="C1983" s="201" t="s">
        <v>98</v>
      </c>
      <c r="D1983" s="13">
        <v>150</v>
      </c>
      <c r="E1983" s="26">
        <v>6000</v>
      </c>
      <c r="F1983" s="201" t="s">
        <v>5903</v>
      </c>
      <c r="G1983" s="201" t="s">
        <v>5929</v>
      </c>
    </row>
    <row r="1984" spans="1:7" ht="45">
      <c r="A1984" s="201" t="s">
        <v>5903</v>
      </c>
      <c r="B1984" s="201" t="s">
        <v>70</v>
      </c>
      <c r="C1984" s="201" t="s">
        <v>98</v>
      </c>
      <c r="D1984" s="13">
        <v>140</v>
      </c>
      <c r="E1984" s="26">
        <v>2000</v>
      </c>
      <c r="F1984" s="201" t="s">
        <v>5903</v>
      </c>
      <c r="G1984" s="201" t="s">
        <v>5929</v>
      </c>
    </row>
    <row r="1985" spans="1:7" ht="45">
      <c r="A1985" s="201" t="s">
        <v>5903</v>
      </c>
      <c r="B1985" s="201" t="s">
        <v>5941</v>
      </c>
      <c r="C1985" s="201" t="s">
        <v>98</v>
      </c>
      <c r="D1985" s="13">
        <v>169</v>
      </c>
      <c r="E1985" s="26">
        <v>1000</v>
      </c>
      <c r="F1985" s="201" t="s">
        <v>5903</v>
      </c>
      <c r="G1985" s="201" t="s">
        <v>5929</v>
      </c>
    </row>
    <row r="1986" spans="1:7" ht="45">
      <c r="A1986" s="201" t="s">
        <v>5903</v>
      </c>
      <c r="B1986" s="201" t="s">
        <v>5876</v>
      </c>
      <c r="C1986" s="201" t="s">
        <v>98</v>
      </c>
      <c r="D1986" s="13">
        <v>146</v>
      </c>
      <c r="E1986" s="26">
        <v>1000</v>
      </c>
      <c r="F1986" s="201" t="s">
        <v>5903</v>
      </c>
      <c r="G1986" s="201" t="s">
        <v>5929</v>
      </c>
    </row>
    <row r="1987" spans="1:7" ht="45">
      <c r="A1987" s="201" t="s">
        <v>5903</v>
      </c>
      <c r="B1987" s="201" t="s">
        <v>5942</v>
      </c>
      <c r="C1987" s="201" t="s">
        <v>98</v>
      </c>
      <c r="D1987" s="13">
        <v>39</v>
      </c>
      <c r="E1987" s="26">
        <v>2000</v>
      </c>
      <c r="F1987" s="201" t="s">
        <v>5903</v>
      </c>
      <c r="G1987" s="201" t="s">
        <v>5929</v>
      </c>
    </row>
    <row r="1988" spans="1:7" ht="45">
      <c r="A1988" s="201" t="s">
        <v>5903</v>
      </c>
      <c r="B1988" s="201" t="s">
        <v>4607</v>
      </c>
      <c r="C1988" s="201" t="s">
        <v>98</v>
      </c>
      <c r="D1988" s="13">
        <v>1321</v>
      </c>
      <c r="E1988" s="26">
        <v>600</v>
      </c>
      <c r="F1988" s="201" t="s">
        <v>5903</v>
      </c>
      <c r="G1988" s="201" t="s">
        <v>5929</v>
      </c>
    </row>
    <row r="1989" spans="1:7" ht="45">
      <c r="A1989" s="201" t="s">
        <v>5903</v>
      </c>
      <c r="B1989" s="201" t="s">
        <v>848</v>
      </c>
      <c r="C1989" s="201" t="s">
        <v>98</v>
      </c>
      <c r="D1989" s="13">
        <v>580</v>
      </c>
      <c r="E1989" s="26">
        <v>1000</v>
      </c>
      <c r="F1989" s="201" t="s">
        <v>5903</v>
      </c>
      <c r="G1989" s="201" t="s">
        <v>5943</v>
      </c>
    </row>
    <row r="1990" spans="1:7" ht="45">
      <c r="A1990" s="201" t="s">
        <v>5903</v>
      </c>
      <c r="B1990" s="201" t="s">
        <v>547</v>
      </c>
      <c r="C1990" s="201" t="s">
        <v>98</v>
      </c>
      <c r="D1990" s="13">
        <v>140</v>
      </c>
      <c r="E1990" s="26">
        <v>1000</v>
      </c>
      <c r="F1990" s="201" t="s">
        <v>5903</v>
      </c>
      <c r="G1990" s="201" t="s">
        <v>5943</v>
      </c>
    </row>
    <row r="1991" spans="1:7" ht="45">
      <c r="A1991" s="201" t="s">
        <v>5903</v>
      </c>
      <c r="B1991" s="201" t="s">
        <v>5944</v>
      </c>
      <c r="C1991" s="201" t="s">
        <v>98</v>
      </c>
      <c r="D1991" s="13">
        <v>275</v>
      </c>
      <c r="E1991" s="26">
        <v>700</v>
      </c>
      <c r="F1991" s="201" t="s">
        <v>5903</v>
      </c>
      <c r="G1991" s="201" t="s">
        <v>5943</v>
      </c>
    </row>
    <row r="1992" spans="1:7" ht="45">
      <c r="A1992" s="201" t="s">
        <v>5903</v>
      </c>
      <c r="B1992" s="201" t="s">
        <v>5945</v>
      </c>
      <c r="C1992" s="201" t="s">
        <v>98</v>
      </c>
      <c r="D1992" s="13">
        <v>515</v>
      </c>
      <c r="E1992" s="26">
        <v>1200</v>
      </c>
      <c r="F1992" s="201" t="s">
        <v>5903</v>
      </c>
      <c r="G1992" s="201" t="s">
        <v>5943</v>
      </c>
    </row>
    <row r="1993" spans="1:7" ht="45">
      <c r="A1993" s="201" t="s">
        <v>5903</v>
      </c>
      <c r="B1993" s="201" t="s">
        <v>5946</v>
      </c>
      <c r="C1993" s="201" t="s">
        <v>98</v>
      </c>
      <c r="D1993" s="13">
        <v>540</v>
      </c>
      <c r="E1993" s="26">
        <v>250</v>
      </c>
      <c r="F1993" s="201" t="s">
        <v>5903</v>
      </c>
      <c r="G1993" s="201" t="s">
        <v>5943</v>
      </c>
    </row>
    <row r="1994" spans="1:7" ht="45">
      <c r="A1994" s="201" t="s">
        <v>5903</v>
      </c>
      <c r="B1994" s="201" t="s">
        <v>5947</v>
      </c>
      <c r="C1994" s="201" t="s">
        <v>98</v>
      </c>
      <c r="D1994" s="13">
        <v>800</v>
      </c>
      <c r="E1994" s="26">
        <v>150</v>
      </c>
      <c r="F1994" s="201" t="s">
        <v>5903</v>
      </c>
      <c r="G1994" s="201" t="s">
        <v>5943</v>
      </c>
    </row>
    <row r="1995" spans="1:7" ht="45">
      <c r="A1995" s="201" t="s">
        <v>5903</v>
      </c>
      <c r="B1995" s="201" t="s">
        <v>5760</v>
      </c>
      <c r="C1995" s="201" t="s">
        <v>98</v>
      </c>
      <c r="D1995" s="13">
        <v>500</v>
      </c>
      <c r="E1995" s="26">
        <v>250</v>
      </c>
      <c r="F1995" s="201" t="s">
        <v>5903</v>
      </c>
      <c r="G1995" s="201" t="s">
        <v>5943</v>
      </c>
    </row>
    <row r="1996" spans="1:7" ht="45">
      <c r="A1996" s="201" t="s">
        <v>5903</v>
      </c>
      <c r="B1996" s="201" t="s">
        <v>78</v>
      </c>
      <c r="C1996" s="201" t="s">
        <v>98</v>
      </c>
      <c r="D1996" s="13">
        <v>120</v>
      </c>
      <c r="E1996" s="26">
        <v>1250</v>
      </c>
      <c r="F1996" s="201" t="s">
        <v>5903</v>
      </c>
      <c r="G1996" s="201" t="s">
        <v>5943</v>
      </c>
    </row>
    <row r="1997" spans="1:7" ht="45">
      <c r="A1997" s="201" t="s">
        <v>5903</v>
      </c>
      <c r="B1997" s="201" t="s">
        <v>1484</v>
      </c>
      <c r="C1997" s="201" t="s">
        <v>98</v>
      </c>
      <c r="D1997" s="13">
        <v>60</v>
      </c>
      <c r="E1997" s="26">
        <v>1250</v>
      </c>
      <c r="F1997" s="201" t="s">
        <v>5903</v>
      </c>
      <c r="G1997" s="201" t="s">
        <v>5943</v>
      </c>
    </row>
    <row r="1998" spans="1:7" ht="45">
      <c r="A1998" s="201" t="s">
        <v>5903</v>
      </c>
      <c r="B1998" s="201" t="s">
        <v>854</v>
      </c>
      <c r="C1998" s="201" t="s">
        <v>98</v>
      </c>
      <c r="D1998" s="13">
        <v>40</v>
      </c>
      <c r="E1998" s="26">
        <v>1600</v>
      </c>
      <c r="F1998" s="201" t="s">
        <v>5903</v>
      </c>
      <c r="G1998" s="201" t="s">
        <v>5943</v>
      </c>
    </row>
    <row r="1999" spans="1:7" ht="75">
      <c r="A1999" s="201" t="s">
        <v>5903</v>
      </c>
      <c r="B1999" s="201" t="s">
        <v>5948</v>
      </c>
      <c r="C1999" s="201" t="s">
        <v>98</v>
      </c>
      <c r="D1999" s="13">
        <v>100.3</v>
      </c>
      <c r="E1999" s="26">
        <v>420</v>
      </c>
      <c r="F1999" s="201" t="s">
        <v>5903</v>
      </c>
      <c r="G1999" s="24" t="s">
        <v>5906</v>
      </c>
    </row>
    <row r="2000" spans="1:7" ht="75">
      <c r="A2000" s="201" t="s">
        <v>5903</v>
      </c>
      <c r="B2000" s="201" t="s">
        <v>5949</v>
      </c>
      <c r="C2000" s="201" t="s">
        <v>98</v>
      </c>
      <c r="D2000" s="13">
        <v>617.14</v>
      </c>
      <c r="E2000" s="26">
        <v>830</v>
      </c>
      <c r="F2000" s="201" t="s">
        <v>5903</v>
      </c>
      <c r="G2000" s="24" t="s">
        <v>5906</v>
      </c>
    </row>
    <row r="2001" spans="1:7" ht="75">
      <c r="A2001" s="201" t="s">
        <v>5903</v>
      </c>
      <c r="B2001" s="201" t="s">
        <v>3472</v>
      </c>
      <c r="C2001" s="201" t="s">
        <v>98</v>
      </c>
      <c r="D2001" s="13">
        <v>141.6</v>
      </c>
      <c r="E2001" s="26">
        <v>420</v>
      </c>
      <c r="F2001" s="201" t="s">
        <v>5903</v>
      </c>
      <c r="G2001" s="24" t="s">
        <v>5906</v>
      </c>
    </row>
    <row r="2002" spans="1:7" ht="75">
      <c r="A2002" s="201" t="s">
        <v>5903</v>
      </c>
      <c r="B2002" s="201" t="s">
        <v>1484</v>
      </c>
      <c r="C2002" s="201" t="s">
        <v>98</v>
      </c>
      <c r="D2002" s="13">
        <v>70.8</v>
      </c>
      <c r="E2002" s="26">
        <v>250</v>
      </c>
      <c r="F2002" s="201" t="s">
        <v>5903</v>
      </c>
      <c r="G2002" s="24" t="s">
        <v>5906</v>
      </c>
    </row>
    <row r="2003" spans="1:7" ht="75">
      <c r="A2003" s="201" t="s">
        <v>5903</v>
      </c>
      <c r="B2003" s="201" t="s">
        <v>4021</v>
      </c>
      <c r="C2003" s="201" t="s">
        <v>98</v>
      </c>
      <c r="D2003" s="13">
        <v>413</v>
      </c>
      <c r="E2003" s="26">
        <v>450</v>
      </c>
      <c r="F2003" s="201" t="s">
        <v>5903</v>
      </c>
      <c r="G2003" s="24" t="s">
        <v>5906</v>
      </c>
    </row>
    <row r="2004" spans="1:7" ht="75">
      <c r="A2004" s="201" t="s">
        <v>5903</v>
      </c>
      <c r="B2004" s="201" t="s">
        <v>1097</v>
      </c>
      <c r="C2004" s="201" t="s">
        <v>98</v>
      </c>
      <c r="D2004" s="13">
        <v>637.20000000000005</v>
      </c>
      <c r="E2004" s="26">
        <v>420</v>
      </c>
      <c r="F2004" s="201" t="s">
        <v>5903</v>
      </c>
      <c r="G2004" s="24" t="s">
        <v>5906</v>
      </c>
    </row>
    <row r="2005" spans="1:7" ht="75">
      <c r="A2005" s="201" t="s">
        <v>5903</v>
      </c>
      <c r="B2005" s="201" t="s">
        <v>5454</v>
      </c>
      <c r="C2005" s="201" t="s">
        <v>98</v>
      </c>
      <c r="D2005" s="13">
        <v>200.6</v>
      </c>
      <c r="E2005" s="26">
        <v>160</v>
      </c>
      <c r="F2005" s="201" t="s">
        <v>5903</v>
      </c>
      <c r="G2005" s="24" t="s">
        <v>5906</v>
      </c>
    </row>
    <row r="2006" spans="1:7" ht="60">
      <c r="A2006" s="201" t="s">
        <v>5903</v>
      </c>
      <c r="B2006" s="201" t="s">
        <v>5950</v>
      </c>
      <c r="C2006" s="201" t="s">
        <v>98</v>
      </c>
      <c r="D2006" s="13">
        <v>600</v>
      </c>
      <c r="E2006" s="26">
        <v>500</v>
      </c>
      <c r="F2006" s="201" t="s">
        <v>5903</v>
      </c>
      <c r="G2006" s="24" t="s">
        <v>5951</v>
      </c>
    </row>
    <row r="2007" spans="1:7" ht="60">
      <c r="A2007" s="201" t="s">
        <v>5903</v>
      </c>
      <c r="B2007" s="201" t="s">
        <v>5952</v>
      </c>
      <c r="C2007" s="201" t="s">
        <v>98</v>
      </c>
      <c r="D2007" s="13">
        <v>50</v>
      </c>
      <c r="E2007" s="26">
        <v>5000</v>
      </c>
      <c r="F2007" s="201" t="s">
        <v>5903</v>
      </c>
      <c r="G2007" s="24" t="s">
        <v>5951</v>
      </c>
    </row>
    <row r="2008" spans="1:7" ht="60">
      <c r="A2008" s="201" t="s">
        <v>5903</v>
      </c>
      <c r="B2008" s="201" t="s">
        <v>1226</v>
      </c>
      <c r="C2008" s="201" t="s">
        <v>82</v>
      </c>
      <c r="D2008" s="13">
        <v>720</v>
      </c>
      <c r="E2008" s="26">
        <v>2000</v>
      </c>
      <c r="F2008" s="201" t="s">
        <v>5903</v>
      </c>
      <c r="G2008" s="24" t="s">
        <v>5951</v>
      </c>
    </row>
    <row r="2009" spans="1:7" ht="60">
      <c r="A2009" s="201" t="s">
        <v>5903</v>
      </c>
      <c r="B2009" s="201" t="s">
        <v>4072</v>
      </c>
      <c r="C2009" s="201" t="s">
        <v>98</v>
      </c>
      <c r="D2009" s="13">
        <v>790.6</v>
      </c>
      <c r="E2009" s="26">
        <v>80</v>
      </c>
      <c r="F2009" s="201" t="s">
        <v>5903</v>
      </c>
      <c r="G2009" s="24" t="s">
        <v>5951</v>
      </c>
    </row>
    <row r="2010" spans="1:7" ht="60">
      <c r="A2010" s="201" t="s">
        <v>5903</v>
      </c>
      <c r="B2010" s="201" t="s">
        <v>5953</v>
      </c>
      <c r="C2010" s="201" t="s">
        <v>82</v>
      </c>
      <c r="D2010" s="13">
        <v>12</v>
      </c>
      <c r="E2010" s="26">
        <v>5000</v>
      </c>
      <c r="F2010" s="201" t="s">
        <v>5903</v>
      </c>
      <c r="G2010" s="24" t="s">
        <v>5951</v>
      </c>
    </row>
    <row r="2011" spans="1:7" ht="75">
      <c r="A2011" s="201" t="s">
        <v>5903</v>
      </c>
      <c r="B2011" s="201" t="s">
        <v>5954</v>
      </c>
      <c r="C2011" s="201" t="s">
        <v>5955</v>
      </c>
      <c r="D2011" s="13">
        <v>897.98</v>
      </c>
      <c r="E2011" s="201">
        <v>3000</v>
      </c>
      <c r="F2011" s="201" t="s">
        <v>5903</v>
      </c>
      <c r="G2011" s="24" t="s">
        <v>5909</v>
      </c>
    </row>
    <row r="2012" spans="1:7" ht="75">
      <c r="A2012" s="201" t="s">
        <v>5903</v>
      </c>
      <c r="B2012" s="201" t="s">
        <v>5956</v>
      </c>
      <c r="C2012" s="201" t="s">
        <v>5955</v>
      </c>
      <c r="D2012" s="13">
        <v>910.96</v>
      </c>
      <c r="E2012" s="201">
        <v>3000</v>
      </c>
      <c r="F2012" s="201" t="s">
        <v>5903</v>
      </c>
      <c r="G2012" s="24" t="s">
        <v>5909</v>
      </c>
    </row>
    <row r="2013" spans="1:7" ht="75">
      <c r="A2013" s="201" t="s">
        <v>5903</v>
      </c>
      <c r="B2013" s="201" t="s">
        <v>5957</v>
      </c>
      <c r="C2013" s="201" t="s">
        <v>5955</v>
      </c>
      <c r="D2013" s="13">
        <v>1746.4</v>
      </c>
      <c r="E2013" s="201">
        <v>3000</v>
      </c>
      <c r="F2013" s="201" t="s">
        <v>5903</v>
      </c>
      <c r="G2013" s="24" t="s">
        <v>5909</v>
      </c>
    </row>
    <row r="2014" spans="1:7" ht="75">
      <c r="A2014" s="201" t="s">
        <v>5903</v>
      </c>
      <c r="B2014" s="201" t="s">
        <v>5958</v>
      </c>
      <c r="C2014" s="201" t="s">
        <v>5955</v>
      </c>
      <c r="D2014" s="13">
        <v>1159.94</v>
      </c>
      <c r="E2014" s="201">
        <v>3000</v>
      </c>
      <c r="F2014" s="201" t="s">
        <v>5903</v>
      </c>
      <c r="G2014" s="24" t="s">
        <v>5909</v>
      </c>
    </row>
    <row r="2015" spans="1:7" ht="75">
      <c r="A2015" s="201" t="s">
        <v>5903</v>
      </c>
      <c r="B2015" s="201" t="s">
        <v>5959</v>
      </c>
      <c r="C2015" s="201" t="s">
        <v>5955</v>
      </c>
      <c r="D2015" s="13">
        <v>1180</v>
      </c>
      <c r="E2015" s="201">
        <v>3000</v>
      </c>
      <c r="F2015" s="201" t="s">
        <v>5903</v>
      </c>
      <c r="G2015" s="24" t="s">
        <v>5909</v>
      </c>
    </row>
    <row r="2016" spans="1:7" ht="75">
      <c r="A2016" s="201" t="s">
        <v>5903</v>
      </c>
      <c r="B2016" s="201" t="s">
        <v>5960</v>
      </c>
      <c r="C2016" s="201" t="s">
        <v>5961</v>
      </c>
      <c r="D2016" s="13">
        <v>1496.24</v>
      </c>
      <c r="E2016" s="201">
        <v>3000</v>
      </c>
      <c r="F2016" s="201" t="s">
        <v>5903</v>
      </c>
      <c r="G2016" s="24" t="s">
        <v>5909</v>
      </c>
    </row>
    <row r="2017" spans="1:7" ht="75">
      <c r="A2017" s="201" t="s">
        <v>5903</v>
      </c>
      <c r="B2017" s="201" t="s">
        <v>5962</v>
      </c>
      <c r="C2017" s="201" t="s">
        <v>5955</v>
      </c>
      <c r="D2017" s="13">
        <v>1496.24</v>
      </c>
      <c r="E2017" s="201">
        <v>3000</v>
      </c>
      <c r="F2017" s="201" t="s">
        <v>5903</v>
      </c>
      <c r="G2017" s="24" t="s">
        <v>5909</v>
      </c>
    </row>
    <row r="2018" spans="1:7" ht="75">
      <c r="A2018" s="201" t="s">
        <v>5903</v>
      </c>
      <c r="B2018" s="201" t="s">
        <v>5963</v>
      </c>
      <c r="C2018" s="201" t="s">
        <v>5908</v>
      </c>
      <c r="D2018" s="13">
        <v>637.20000000000005</v>
      </c>
      <c r="E2018" s="201">
        <v>600</v>
      </c>
      <c r="F2018" s="201" t="s">
        <v>5903</v>
      </c>
      <c r="G2018" s="24" t="s">
        <v>5909</v>
      </c>
    </row>
    <row r="2019" spans="1:7" ht="75">
      <c r="A2019" s="201" t="s">
        <v>5903</v>
      </c>
      <c r="B2019" s="201" t="s">
        <v>332</v>
      </c>
      <c r="C2019" s="201" t="s">
        <v>5961</v>
      </c>
      <c r="D2019" s="13">
        <v>873.2</v>
      </c>
      <c r="E2019" s="201">
        <v>3000</v>
      </c>
      <c r="F2019" s="201" t="s">
        <v>5903</v>
      </c>
      <c r="G2019" s="24" t="s">
        <v>5909</v>
      </c>
    </row>
    <row r="2020" spans="1:7" ht="75">
      <c r="A2020" s="201" t="s">
        <v>5903</v>
      </c>
      <c r="B2020" s="201" t="s">
        <v>5964</v>
      </c>
      <c r="C2020" s="201" t="s">
        <v>5908</v>
      </c>
      <c r="D2020" s="13">
        <v>590</v>
      </c>
      <c r="E2020" s="201">
        <v>600</v>
      </c>
      <c r="F2020" s="201" t="s">
        <v>5903</v>
      </c>
      <c r="G2020" s="24" t="s">
        <v>5909</v>
      </c>
    </row>
    <row r="2021" spans="1:7" ht="75">
      <c r="A2021" s="201" t="s">
        <v>5903</v>
      </c>
      <c r="B2021" s="201" t="s">
        <v>5965</v>
      </c>
      <c r="C2021" s="201" t="s">
        <v>1052</v>
      </c>
      <c r="D2021" s="13">
        <v>830</v>
      </c>
      <c r="E2021" s="201">
        <v>800</v>
      </c>
      <c r="F2021" s="201" t="s">
        <v>5903</v>
      </c>
      <c r="G2021" s="24" t="s">
        <v>5921</v>
      </c>
    </row>
    <row r="2022" spans="1:7" ht="75">
      <c r="A2022" s="201" t="s">
        <v>5903</v>
      </c>
      <c r="B2022" s="201" t="s">
        <v>5966</v>
      </c>
      <c r="C2022" s="201" t="s">
        <v>1052</v>
      </c>
      <c r="D2022" s="13">
        <v>1335</v>
      </c>
      <c r="E2022" s="201">
        <v>300</v>
      </c>
      <c r="F2022" s="201" t="s">
        <v>5903</v>
      </c>
      <c r="G2022" s="24" t="s">
        <v>5921</v>
      </c>
    </row>
    <row r="2023" spans="1:7" ht="75">
      <c r="A2023" s="201" t="s">
        <v>5903</v>
      </c>
      <c r="B2023" s="201" t="s">
        <v>5967</v>
      </c>
      <c r="C2023" s="201" t="s">
        <v>98</v>
      </c>
      <c r="D2023" s="13">
        <v>33</v>
      </c>
      <c r="E2023" s="201">
        <v>767</v>
      </c>
      <c r="F2023" s="201" t="s">
        <v>5903</v>
      </c>
      <c r="G2023" s="24" t="s">
        <v>5921</v>
      </c>
    </row>
    <row r="2024" spans="1:7" ht="75">
      <c r="A2024" s="201" t="s">
        <v>5903</v>
      </c>
      <c r="B2024" s="201" t="s">
        <v>5968</v>
      </c>
      <c r="C2024" s="201" t="s">
        <v>98</v>
      </c>
      <c r="D2024" s="13">
        <v>66</v>
      </c>
      <c r="E2024" s="201">
        <v>450</v>
      </c>
      <c r="F2024" s="201" t="s">
        <v>5903</v>
      </c>
      <c r="G2024" s="24" t="s">
        <v>5921</v>
      </c>
    </row>
    <row r="2025" spans="1:7" ht="75">
      <c r="A2025" s="201" t="s">
        <v>5903</v>
      </c>
      <c r="B2025" s="201" t="s">
        <v>5969</v>
      </c>
      <c r="C2025" s="201" t="s">
        <v>98</v>
      </c>
      <c r="D2025" s="13">
        <v>610</v>
      </c>
      <c r="E2025" s="201">
        <v>2300</v>
      </c>
      <c r="F2025" s="201" t="s">
        <v>5903</v>
      </c>
      <c r="G2025" s="24" t="s">
        <v>5921</v>
      </c>
    </row>
    <row r="2026" spans="1:7" ht="75">
      <c r="A2026" s="201" t="s">
        <v>5903</v>
      </c>
      <c r="B2026" s="201" t="s">
        <v>5970</v>
      </c>
      <c r="C2026" s="201" t="s">
        <v>98</v>
      </c>
      <c r="D2026" s="13">
        <v>270</v>
      </c>
      <c r="E2026" s="201">
        <v>1140</v>
      </c>
      <c r="F2026" s="201" t="s">
        <v>5903</v>
      </c>
      <c r="G2026" s="24" t="s">
        <v>5921</v>
      </c>
    </row>
    <row r="2027" spans="1:7" ht="75">
      <c r="A2027" s="201" t="s">
        <v>5903</v>
      </c>
      <c r="B2027" s="201" t="s">
        <v>5971</v>
      </c>
      <c r="C2027" s="201" t="s">
        <v>98</v>
      </c>
      <c r="D2027" s="13">
        <v>160</v>
      </c>
      <c r="E2027" s="201">
        <v>2300</v>
      </c>
      <c r="F2027" s="201" t="s">
        <v>5903</v>
      </c>
      <c r="G2027" s="24" t="s">
        <v>5921</v>
      </c>
    </row>
    <row r="2028" spans="1:7" ht="75">
      <c r="A2028" s="201" t="s">
        <v>5903</v>
      </c>
      <c r="B2028" s="201" t="s">
        <v>5972</v>
      </c>
      <c r="C2028" s="201" t="s">
        <v>98</v>
      </c>
      <c r="D2028" s="13">
        <v>318.5</v>
      </c>
      <c r="E2028" s="201">
        <v>1660</v>
      </c>
      <c r="F2028" s="201" t="s">
        <v>5903</v>
      </c>
      <c r="G2028" s="24" t="s">
        <v>5921</v>
      </c>
    </row>
    <row r="2029" spans="1:7" ht="75">
      <c r="A2029" s="201" t="s">
        <v>5903</v>
      </c>
      <c r="B2029" s="201" t="s">
        <v>5973</v>
      </c>
      <c r="C2029" s="201" t="s">
        <v>98</v>
      </c>
      <c r="D2029" s="13">
        <v>225</v>
      </c>
      <c r="E2029" s="201">
        <v>17300</v>
      </c>
      <c r="F2029" s="201" t="s">
        <v>5903</v>
      </c>
      <c r="G2029" s="24" t="s">
        <v>5921</v>
      </c>
    </row>
    <row r="2030" spans="1:7" ht="75">
      <c r="A2030" s="201" t="s">
        <v>5903</v>
      </c>
      <c r="B2030" s="201" t="s">
        <v>5974</v>
      </c>
      <c r="C2030" s="201" t="s">
        <v>98</v>
      </c>
      <c r="D2030" s="13">
        <v>265</v>
      </c>
      <c r="E2030" s="201">
        <v>1840</v>
      </c>
      <c r="F2030" s="201" t="s">
        <v>5903</v>
      </c>
      <c r="G2030" s="24" t="s">
        <v>5921</v>
      </c>
    </row>
    <row r="2031" spans="1:7" ht="30">
      <c r="A2031" s="141" t="s">
        <v>5985</v>
      </c>
      <c r="B2031" s="141" t="s">
        <v>6199</v>
      </c>
      <c r="C2031" s="141" t="s">
        <v>98</v>
      </c>
      <c r="D2031" s="141">
        <v>291</v>
      </c>
      <c r="E2031" s="114">
        <v>842</v>
      </c>
      <c r="F2031" s="141" t="s">
        <v>5985</v>
      </c>
      <c r="G2031" s="141" t="s">
        <v>6200</v>
      </c>
    </row>
    <row r="2032" spans="1:7" ht="30">
      <c r="A2032" s="141" t="s">
        <v>5985</v>
      </c>
      <c r="B2032" s="141" t="s">
        <v>6201</v>
      </c>
      <c r="C2032" s="141" t="s">
        <v>82</v>
      </c>
      <c r="D2032" s="141">
        <v>80</v>
      </c>
      <c r="E2032" s="253">
        <v>500</v>
      </c>
      <c r="F2032" s="141" t="s">
        <v>5985</v>
      </c>
      <c r="G2032" s="141" t="s">
        <v>6200</v>
      </c>
    </row>
    <row r="2033" spans="1:7" ht="30">
      <c r="A2033" s="141" t="s">
        <v>5985</v>
      </c>
      <c r="B2033" s="141" t="s">
        <v>6202</v>
      </c>
      <c r="C2033" s="141" t="s">
        <v>98</v>
      </c>
      <c r="D2033" s="141">
        <v>330.81</v>
      </c>
      <c r="E2033" s="253">
        <v>1910</v>
      </c>
      <c r="F2033" s="141" t="s">
        <v>5985</v>
      </c>
      <c r="G2033" s="136" t="s">
        <v>5986</v>
      </c>
    </row>
    <row r="2034" spans="1:7" ht="30">
      <c r="A2034" s="141" t="s">
        <v>5985</v>
      </c>
      <c r="B2034" s="141" t="s">
        <v>1358</v>
      </c>
      <c r="C2034" s="141" t="s">
        <v>98</v>
      </c>
      <c r="D2034" s="141">
        <v>29.5</v>
      </c>
      <c r="E2034" s="114">
        <v>2836</v>
      </c>
      <c r="F2034" s="141" t="s">
        <v>5985</v>
      </c>
      <c r="G2034" s="136" t="s">
        <v>5986</v>
      </c>
    </row>
    <row r="2035" spans="1:7" ht="30">
      <c r="A2035" s="141" t="s">
        <v>5985</v>
      </c>
      <c r="B2035" s="141" t="s">
        <v>6203</v>
      </c>
      <c r="C2035" s="141" t="s">
        <v>98</v>
      </c>
      <c r="D2035" s="141">
        <v>165.2</v>
      </c>
      <c r="E2035" s="253">
        <v>3837</v>
      </c>
      <c r="F2035" s="141" t="s">
        <v>5985</v>
      </c>
      <c r="G2035" s="136" t="s">
        <v>5986</v>
      </c>
    </row>
    <row r="2036" spans="1:7" ht="30">
      <c r="A2036" s="141" t="s">
        <v>5985</v>
      </c>
      <c r="B2036" s="141" t="s">
        <v>6204</v>
      </c>
      <c r="C2036" s="141" t="s">
        <v>98</v>
      </c>
      <c r="D2036" s="141">
        <v>800</v>
      </c>
      <c r="E2036" s="114">
        <v>50</v>
      </c>
      <c r="F2036" s="141" t="s">
        <v>5985</v>
      </c>
      <c r="G2036" s="136" t="s">
        <v>5986</v>
      </c>
    </row>
    <row r="2037" spans="1:7" ht="30">
      <c r="A2037" s="141" t="s">
        <v>5985</v>
      </c>
      <c r="B2037" s="141" t="s">
        <v>6205</v>
      </c>
      <c r="C2037" s="141" t="s">
        <v>98</v>
      </c>
      <c r="D2037" s="141">
        <v>357.3</v>
      </c>
      <c r="E2037" s="253">
        <v>282</v>
      </c>
      <c r="F2037" s="141" t="s">
        <v>5985</v>
      </c>
      <c r="G2037" s="136" t="s">
        <v>5986</v>
      </c>
    </row>
    <row r="2038" spans="1:7" ht="30">
      <c r="A2038" s="141" t="s">
        <v>5985</v>
      </c>
      <c r="B2038" s="141" t="s">
        <v>6206</v>
      </c>
      <c r="C2038" s="141" t="s">
        <v>98</v>
      </c>
      <c r="D2038" s="141">
        <v>400</v>
      </c>
      <c r="E2038" s="114">
        <v>8</v>
      </c>
      <c r="F2038" s="141" t="s">
        <v>5985</v>
      </c>
      <c r="G2038" s="136" t="s">
        <v>5986</v>
      </c>
    </row>
    <row r="2039" spans="1:7" ht="30">
      <c r="A2039" s="141" t="s">
        <v>5985</v>
      </c>
      <c r="B2039" s="141" t="s">
        <v>6207</v>
      </c>
      <c r="C2039" s="141" t="s">
        <v>98</v>
      </c>
      <c r="D2039" s="141">
        <v>200</v>
      </c>
      <c r="E2039" s="114">
        <v>98</v>
      </c>
      <c r="F2039" s="141" t="s">
        <v>5985</v>
      </c>
      <c r="G2039" s="136" t="s">
        <v>5986</v>
      </c>
    </row>
    <row r="2040" spans="1:7" ht="30">
      <c r="A2040" s="141" t="s">
        <v>5985</v>
      </c>
      <c r="B2040" s="141" t="s">
        <v>6208</v>
      </c>
      <c r="C2040" s="141" t="s">
        <v>98</v>
      </c>
      <c r="D2040" s="141">
        <v>857.27</v>
      </c>
      <c r="E2040" s="253">
        <v>19</v>
      </c>
      <c r="F2040" s="141" t="s">
        <v>5985</v>
      </c>
      <c r="G2040" s="136" t="s">
        <v>5986</v>
      </c>
    </row>
    <row r="2041" spans="1:7" ht="30">
      <c r="A2041" s="141" t="s">
        <v>5985</v>
      </c>
      <c r="B2041" s="141" t="s">
        <v>2596</v>
      </c>
      <c r="C2041" s="141" t="s">
        <v>98</v>
      </c>
      <c r="D2041" s="141">
        <v>74.34</v>
      </c>
      <c r="E2041" s="253">
        <v>158</v>
      </c>
      <c r="F2041" s="141" t="s">
        <v>5985</v>
      </c>
      <c r="G2041" s="136" t="s">
        <v>5986</v>
      </c>
    </row>
    <row r="2042" spans="1:7" ht="30">
      <c r="A2042" s="141" t="s">
        <v>5985</v>
      </c>
      <c r="B2042" s="141" t="s">
        <v>2595</v>
      </c>
      <c r="C2042" s="141" t="s">
        <v>98</v>
      </c>
      <c r="D2042" s="141">
        <v>149.86000000000001</v>
      </c>
      <c r="E2042" s="253">
        <v>203</v>
      </c>
      <c r="F2042" s="141" t="s">
        <v>5985</v>
      </c>
      <c r="G2042" s="136" t="s">
        <v>5986</v>
      </c>
    </row>
    <row r="2043" spans="1:7" ht="30">
      <c r="A2043" s="141" t="s">
        <v>5985</v>
      </c>
      <c r="B2043" s="138" t="s">
        <v>6209</v>
      </c>
      <c r="C2043" s="138" t="s">
        <v>98</v>
      </c>
      <c r="D2043" s="138">
        <v>243</v>
      </c>
      <c r="E2043" s="139">
        <v>500</v>
      </c>
      <c r="F2043" s="138" t="s">
        <v>5985</v>
      </c>
      <c r="G2043" s="138" t="s">
        <v>6017</v>
      </c>
    </row>
    <row r="2044" spans="1:7" ht="30">
      <c r="A2044" s="141" t="s">
        <v>5985</v>
      </c>
      <c r="B2044" s="138" t="s">
        <v>1243</v>
      </c>
      <c r="C2044" s="138" t="s">
        <v>98</v>
      </c>
      <c r="D2044" s="138">
        <v>238</v>
      </c>
      <c r="E2044" s="139">
        <v>1000</v>
      </c>
      <c r="F2044" s="138" t="s">
        <v>5985</v>
      </c>
      <c r="G2044" s="138" t="s">
        <v>6017</v>
      </c>
    </row>
    <row r="2045" spans="1:7" ht="30">
      <c r="A2045" s="141" t="s">
        <v>5985</v>
      </c>
      <c r="B2045" s="138" t="s">
        <v>848</v>
      </c>
      <c r="C2045" s="138" t="s">
        <v>98</v>
      </c>
      <c r="D2045" s="138">
        <v>581</v>
      </c>
      <c r="E2045" s="139">
        <v>415</v>
      </c>
      <c r="F2045" s="138" t="s">
        <v>5985</v>
      </c>
      <c r="G2045" s="138" t="s">
        <v>6017</v>
      </c>
    </row>
    <row r="2046" spans="1:7" ht="30">
      <c r="A2046" s="141" t="s">
        <v>5985</v>
      </c>
      <c r="B2046" s="138" t="s">
        <v>6210</v>
      </c>
      <c r="C2046" s="138" t="s">
        <v>98</v>
      </c>
      <c r="D2046" s="138">
        <v>40</v>
      </c>
      <c r="E2046" s="139">
        <v>830</v>
      </c>
      <c r="F2046" s="138" t="s">
        <v>5985</v>
      </c>
      <c r="G2046" s="138" t="s">
        <v>6017</v>
      </c>
    </row>
    <row r="2047" spans="1:7" ht="30">
      <c r="A2047" s="141" t="s">
        <v>5985</v>
      </c>
      <c r="B2047" s="138" t="s">
        <v>6211</v>
      </c>
      <c r="C2047" s="138" t="s">
        <v>98</v>
      </c>
      <c r="D2047" s="138">
        <v>26</v>
      </c>
      <c r="E2047" s="139">
        <v>1000</v>
      </c>
      <c r="F2047" s="138" t="s">
        <v>5985</v>
      </c>
      <c r="G2047" s="138" t="s">
        <v>6017</v>
      </c>
    </row>
    <row r="2048" spans="1:7" ht="30">
      <c r="A2048" s="141" t="s">
        <v>5985</v>
      </c>
      <c r="B2048" s="141" t="s">
        <v>6212</v>
      </c>
      <c r="C2048" s="141" t="s">
        <v>279</v>
      </c>
      <c r="D2048" s="141">
        <v>700</v>
      </c>
      <c r="E2048" s="114">
        <v>500</v>
      </c>
      <c r="F2048" s="141" t="s">
        <v>5985</v>
      </c>
      <c r="G2048" s="141" t="s">
        <v>6213</v>
      </c>
    </row>
    <row r="2049" spans="1:7" ht="30">
      <c r="A2049" s="141" t="s">
        <v>5985</v>
      </c>
      <c r="B2049" s="141" t="s">
        <v>6214</v>
      </c>
      <c r="C2049" s="141" t="s">
        <v>279</v>
      </c>
      <c r="D2049" s="141">
        <v>700</v>
      </c>
      <c r="E2049" s="114">
        <v>500</v>
      </c>
      <c r="F2049" s="141" t="s">
        <v>5985</v>
      </c>
      <c r="G2049" s="141" t="s">
        <v>6213</v>
      </c>
    </row>
    <row r="2050" spans="1:7" ht="30">
      <c r="A2050" s="141" t="s">
        <v>5985</v>
      </c>
      <c r="B2050" s="141" t="s">
        <v>6215</v>
      </c>
      <c r="C2050" s="141" t="s">
        <v>279</v>
      </c>
      <c r="D2050" s="141">
        <v>960</v>
      </c>
      <c r="E2050" s="114">
        <v>500</v>
      </c>
      <c r="F2050" s="141" t="s">
        <v>5985</v>
      </c>
      <c r="G2050" s="141" t="s">
        <v>6213</v>
      </c>
    </row>
    <row r="2051" spans="1:7" ht="30">
      <c r="A2051" s="141" t="s">
        <v>5985</v>
      </c>
      <c r="B2051" s="141" t="s">
        <v>6216</v>
      </c>
      <c r="C2051" s="141" t="s">
        <v>279</v>
      </c>
      <c r="D2051" s="141">
        <v>930</v>
      </c>
      <c r="E2051" s="114">
        <v>500</v>
      </c>
      <c r="F2051" s="141" t="s">
        <v>5985</v>
      </c>
      <c r="G2051" s="141" t="s">
        <v>6213</v>
      </c>
    </row>
    <row r="2052" spans="1:7" ht="30">
      <c r="A2052" s="141" t="s">
        <v>5985</v>
      </c>
      <c r="B2052" s="141" t="s">
        <v>6217</v>
      </c>
      <c r="C2052" s="141" t="s">
        <v>279</v>
      </c>
      <c r="D2052" s="141">
        <v>930</v>
      </c>
      <c r="E2052" s="114">
        <v>500</v>
      </c>
      <c r="F2052" s="141" t="s">
        <v>5985</v>
      </c>
      <c r="G2052" s="141" t="s">
        <v>6213</v>
      </c>
    </row>
    <row r="2053" spans="1:7" ht="30">
      <c r="A2053" s="141" t="s">
        <v>5985</v>
      </c>
      <c r="B2053" s="141" t="s">
        <v>6218</v>
      </c>
      <c r="C2053" s="141" t="s">
        <v>279</v>
      </c>
      <c r="D2053" s="141">
        <v>1260</v>
      </c>
      <c r="E2053" s="114">
        <v>500</v>
      </c>
      <c r="F2053" s="141" t="s">
        <v>5985</v>
      </c>
      <c r="G2053" s="141" t="s">
        <v>6213</v>
      </c>
    </row>
    <row r="2054" spans="1:7" ht="30">
      <c r="A2054" s="141" t="s">
        <v>5985</v>
      </c>
      <c r="B2054" s="141" t="s">
        <v>6219</v>
      </c>
      <c r="C2054" s="141" t="s">
        <v>279</v>
      </c>
      <c r="D2054" s="141">
        <v>1100</v>
      </c>
      <c r="E2054" s="114">
        <v>500</v>
      </c>
      <c r="F2054" s="141" t="s">
        <v>5985</v>
      </c>
      <c r="G2054" s="141" t="s">
        <v>6213</v>
      </c>
    </row>
    <row r="2055" spans="1:7" ht="30">
      <c r="A2055" s="141" t="s">
        <v>5985</v>
      </c>
      <c r="B2055" s="141" t="s">
        <v>6220</v>
      </c>
      <c r="C2055" s="141" t="s">
        <v>279</v>
      </c>
      <c r="D2055" s="141">
        <v>1100</v>
      </c>
      <c r="E2055" s="114">
        <v>500</v>
      </c>
      <c r="F2055" s="141" t="s">
        <v>5985</v>
      </c>
      <c r="G2055" s="141" t="s">
        <v>6213</v>
      </c>
    </row>
    <row r="2056" spans="1:7" ht="30">
      <c r="A2056" s="141" t="s">
        <v>5985</v>
      </c>
      <c r="B2056" s="141" t="s">
        <v>6221</v>
      </c>
      <c r="C2056" s="141" t="s">
        <v>279</v>
      </c>
      <c r="D2056" s="141">
        <v>1560</v>
      </c>
      <c r="E2056" s="114">
        <v>500</v>
      </c>
      <c r="F2056" s="141" t="s">
        <v>5985</v>
      </c>
      <c r="G2056" s="141" t="s">
        <v>6213</v>
      </c>
    </row>
    <row r="2057" spans="1:7" ht="30">
      <c r="A2057" s="141" t="s">
        <v>5985</v>
      </c>
      <c r="B2057" s="141" t="s">
        <v>6222</v>
      </c>
      <c r="C2057" s="141" t="s">
        <v>98</v>
      </c>
      <c r="D2057" s="141">
        <v>370</v>
      </c>
      <c r="E2057" s="114">
        <v>500</v>
      </c>
      <c r="F2057" s="141" t="s">
        <v>5985</v>
      </c>
      <c r="G2057" s="141" t="s">
        <v>6213</v>
      </c>
    </row>
    <row r="2058" spans="1:7" ht="30">
      <c r="A2058" s="141" t="s">
        <v>5985</v>
      </c>
      <c r="B2058" s="141" t="s">
        <v>6223</v>
      </c>
      <c r="C2058" s="141" t="s">
        <v>98</v>
      </c>
      <c r="D2058" s="141">
        <v>370</v>
      </c>
      <c r="E2058" s="114">
        <v>500</v>
      </c>
      <c r="F2058" s="141" t="s">
        <v>5985</v>
      </c>
      <c r="G2058" s="141" t="s">
        <v>6213</v>
      </c>
    </row>
    <row r="2059" spans="1:7" ht="30">
      <c r="A2059" s="141" t="s">
        <v>5985</v>
      </c>
      <c r="B2059" s="141" t="s">
        <v>6224</v>
      </c>
      <c r="C2059" s="141" t="s">
        <v>98</v>
      </c>
      <c r="D2059" s="141">
        <v>510</v>
      </c>
      <c r="E2059" s="114">
        <v>500</v>
      </c>
      <c r="F2059" s="141" t="s">
        <v>5985</v>
      </c>
      <c r="G2059" s="141" t="s">
        <v>6213</v>
      </c>
    </row>
    <row r="2060" spans="1:7" ht="30">
      <c r="A2060" s="141" t="s">
        <v>5985</v>
      </c>
      <c r="B2060" s="141" t="s">
        <v>6225</v>
      </c>
      <c r="C2060" s="141" t="s">
        <v>98</v>
      </c>
      <c r="D2060" s="141">
        <v>520</v>
      </c>
      <c r="E2060" s="114">
        <v>500</v>
      </c>
      <c r="F2060" s="141" t="s">
        <v>5985</v>
      </c>
      <c r="G2060" s="141" t="s">
        <v>6213</v>
      </c>
    </row>
    <row r="2061" spans="1:7" ht="30">
      <c r="A2061" s="141" t="s">
        <v>5985</v>
      </c>
      <c r="B2061" s="141" t="s">
        <v>6226</v>
      </c>
      <c r="C2061" s="141" t="s">
        <v>98</v>
      </c>
      <c r="D2061" s="141">
        <v>520</v>
      </c>
      <c r="E2061" s="114">
        <v>500</v>
      </c>
      <c r="F2061" s="141" t="s">
        <v>5985</v>
      </c>
      <c r="G2061" s="141" t="s">
        <v>6213</v>
      </c>
    </row>
    <row r="2062" spans="1:7" ht="30">
      <c r="A2062" s="141" t="s">
        <v>5985</v>
      </c>
      <c r="B2062" s="141" t="s">
        <v>6227</v>
      </c>
      <c r="C2062" s="141" t="s">
        <v>98</v>
      </c>
      <c r="D2062" s="141">
        <v>720</v>
      </c>
      <c r="E2062" s="114">
        <v>500</v>
      </c>
      <c r="F2062" s="141" t="s">
        <v>5985</v>
      </c>
      <c r="G2062" s="141" t="s">
        <v>6213</v>
      </c>
    </row>
    <row r="2063" spans="1:7" ht="30">
      <c r="A2063" s="141" t="s">
        <v>5985</v>
      </c>
      <c r="B2063" s="141" t="s">
        <v>6228</v>
      </c>
      <c r="C2063" s="141" t="s">
        <v>98</v>
      </c>
      <c r="D2063" s="141">
        <v>180</v>
      </c>
      <c r="E2063" s="114">
        <v>1000</v>
      </c>
      <c r="F2063" s="141" t="s">
        <v>5985</v>
      </c>
      <c r="G2063" s="141" t="s">
        <v>6213</v>
      </c>
    </row>
    <row r="2064" spans="1:7" ht="30">
      <c r="A2064" s="141" t="s">
        <v>5985</v>
      </c>
      <c r="B2064" s="141" t="s">
        <v>6229</v>
      </c>
      <c r="C2064" s="141" t="s">
        <v>98</v>
      </c>
      <c r="D2064" s="141">
        <v>180</v>
      </c>
      <c r="E2064" s="114">
        <v>1000</v>
      </c>
      <c r="F2064" s="141" t="s">
        <v>5985</v>
      </c>
      <c r="G2064" s="141" t="s">
        <v>6213</v>
      </c>
    </row>
    <row r="2065" spans="1:7" ht="30">
      <c r="A2065" s="141" t="s">
        <v>5985</v>
      </c>
      <c r="B2065" s="141" t="s">
        <v>6230</v>
      </c>
      <c r="C2065" s="141" t="s">
        <v>98</v>
      </c>
      <c r="D2065" s="141">
        <v>240</v>
      </c>
      <c r="E2065" s="114">
        <v>1000</v>
      </c>
      <c r="F2065" s="141" t="s">
        <v>5985</v>
      </c>
      <c r="G2065" s="141" t="s">
        <v>6213</v>
      </c>
    </row>
    <row r="2066" spans="1:7" ht="30">
      <c r="A2066" s="141" t="s">
        <v>5985</v>
      </c>
      <c r="B2066" s="141" t="s">
        <v>6231</v>
      </c>
      <c r="C2066" s="141" t="s">
        <v>98</v>
      </c>
      <c r="D2066" s="141">
        <v>260</v>
      </c>
      <c r="E2066" s="114">
        <v>1000</v>
      </c>
      <c r="F2066" s="141" t="s">
        <v>5985</v>
      </c>
      <c r="G2066" s="141" t="s">
        <v>6213</v>
      </c>
    </row>
    <row r="2067" spans="1:7" ht="30">
      <c r="A2067" s="141" t="s">
        <v>5985</v>
      </c>
      <c r="B2067" s="141" t="s">
        <v>6232</v>
      </c>
      <c r="C2067" s="141" t="s">
        <v>98</v>
      </c>
      <c r="D2067" s="141">
        <v>260</v>
      </c>
      <c r="E2067" s="114">
        <v>1000</v>
      </c>
      <c r="F2067" s="141" t="s">
        <v>5985</v>
      </c>
      <c r="G2067" s="141" t="s">
        <v>6213</v>
      </c>
    </row>
    <row r="2068" spans="1:7" ht="30">
      <c r="A2068" s="141" t="s">
        <v>5985</v>
      </c>
      <c r="B2068" s="141" t="s">
        <v>6233</v>
      </c>
      <c r="C2068" s="141" t="s">
        <v>98</v>
      </c>
      <c r="D2068" s="141">
        <v>340</v>
      </c>
      <c r="E2068" s="114">
        <v>1000</v>
      </c>
      <c r="F2068" s="141" t="s">
        <v>5985</v>
      </c>
      <c r="G2068" s="141" t="s">
        <v>6213</v>
      </c>
    </row>
    <row r="2069" spans="1:7" ht="30">
      <c r="A2069" s="141" t="s">
        <v>5985</v>
      </c>
      <c r="B2069" s="141" t="s">
        <v>6234</v>
      </c>
      <c r="C2069" s="141" t="s">
        <v>98</v>
      </c>
      <c r="D2069" s="141">
        <v>900</v>
      </c>
      <c r="E2069" s="114">
        <v>500</v>
      </c>
      <c r="F2069" s="141" t="s">
        <v>5985</v>
      </c>
      <c r="G2069" s="141" t="s">
        <v>6213</v>
      </c>
    </row>
    <row r="2070" spans="1:7" ht="30">
      <c r="A2070" s="141" t="s">
        <v>5985</v>
      </c>
      <c r="B2070" s="141" t="s">
        <v>6235</v>
      </c>
      <c r="C2070" s="141" t="s">
        <v>98</v>
      </c>
      <c r="D2070" s="141">
        <v>75</v>
      </c>
      <c r="E2070" s="114">
        <v>500</v>
      </c>
      <c r="F2070" s="141" t="s">
        <v>5985</v>
      </c>
      <c r="G2070" s="141" t="s">
        <v>6213</v>
      </c>
    </row>
    <row r="2071" spans="1:7" ht="30">
      <c r="A2071" s="141" t="s">
        <v>5985</v>
      </c>
      <c r="B2071" s="141" t="s">
        <v>6236</v>
      </c>
      <c r="C2071" s="141" t="s">
        <v>98</v>
      </c>
      <c r="D2071" s="141">
        <v>75</v>
      </c>
      <c r="E2071" s="114">
        <v>500</v>
      </c>
      <c r="F2071" s="141" t="s">
        <v>5985</v>
      </c>
      <c r="G2071" s="141" t="s">
        <v>6213</v>
      </c>
    </row>
    <row r="2072" spans="1:7" ht="30">
      <c r="A2072" s="141" t="s">
        <v>5985</v>
      </c>
      <c r="B2072" s="141" t="s">
        <v>6237</v>
      </c>
      <c r="C2072" s="141" t="s">
        <v>98</v>
      </c>
      <c r="D2072" s="141">
        <v>100</v>
      </c>
      <c r="E2072" s="114">
        <v>500</v>
      </c>
      <c r="F2072" s="141" t="s">
        <v>5985</v>
      </c>
      <c r="G2072" s="141" t="s">
        <v>6213</v>
      </c>
    </row>
    <row r="2073" spans="1:7" ht="30">
      <c r="A2073" s="141" t="s">
        <v>5985</v>
      </c>
      <c r="B2073" s="141" t="s">
        <v>6238</v>
      </c>
      <c r="C2073" s="141" t="s">
        <v>98</v>
      </c>
      <c r="D2073" s="141">
        <v>800</v>
      </c>
      <c r="E2073" s="114">
        <v>350</v>
      </c>
      <c r="F2073" s="141" t="s">
        <v>5985</v>
      </c>
      <c r="G2073" s="141" t="s">
        <v>6213</v>
      </c>
    </row>
    <row r="2074" spans="1:7" ht="30">
      <c r="A2074" s="141" t="s">
        <v>5985</v>
      </c>
      <c r="B2074" s="141" t="s">
        <v>6239</v>
      </c>
      <c r="C2074" s="141" t="s">
        <v>98</v>
      </c>
      <c r="D2074" s="141">
        <v>1000</v>
      </c>
      <c r="E2074" s="114">
        <v>350</v>
      </c>
      <c r="F2074" s="141" t="s">
        <v>5985</v>
      </c>
      <c r="G2074" s="141" t="s">
        <v>6213</v>
      </c>
    </row>
    <row r="2075" spans="1:7" ht="30">
      <c r="A2075" s="141" t="s">
        <v>5985</v>
      </c>
      <c r="B2075" s="141" t="s">
        <v>6240</v>
      </c>
      <c r="C2075" s="141" t="s">
        <v>98</v>
      </c>
      <c r="D2075" s="141">
        <v>300</v>
      </c>
      <c r="E2075" s="114">
        <v>350</v>
      </c>
      <c r="F2075" s="141" t="s">
        <v>5985</v>
      </c>
      <c r="G2075" s="141" t="s">
        <v>6213</v>
      </c>
    </row>
    <row r="2076" spans="1:7" ht="30">
      <c r="A2076" s="141" t="s">
        <v>5985</v>
      </c>
      <c r="B2076" s="141" t="s">
        <v>6241</v>
      </c>
      <c r="C2076" s="141" t="s">
        <v>98</v>
      </c>
      <c r="D2076" s="141">
        <v>85</v>
      </c>
      <c r="E2076" s="114">
        <v>1000</v>
      </c>
      <c r="F2076" s="141" t="s">
        <v>5985</v>
      </c>
      <c r="G2076" s="141" t="s">
        <v>6213</v>
      </c>
    </row>
    <row r="2077" spans="1:7" ht="30">
      <c r="A2077" s="141" t="s">
        <v>5985</v>
      </c>
      <c r="B2077" s="141" t="s">
        <v>6242</v>
      </c>
      <c r="C2077" s="141" t="s">
        <v>98</v>
      </c>
      <c r="D2077" s="141">
        <v>45</v>
      </c>
      <c r="E2077" s="114">
        <v>1000</v>
      </c>
      <c r="F2077" s="141" t="s">
        <v>5985</v>
      </c>
      <c r="G2077" s="141" t="s">
        <v>6213</v>
      </c>
    </row>
    <row r="2078" spans="1:7" ht="30">
      <c r="A2078" s="141" t="s">
        <v>5985</v>
      </c>
      <c r="B2078" s="141" t="s">
        <v>6243</v>
      </c>
      <c r="C2078" s="141" t="s">
        <v>98</v>
      </c>
      <c r="D2078" s="141">
        <v>350</v>
      </c>
      <c r="E2078" s="114">
        <v>1000</v>
      </c>
      <c r="F2078" s="141" t="s">
        <v>5985</v>
      </c>
      <c r="G2078" s="141" t="s">
        <v>6213</v>
      </c>
    </row>
    <row r="2079" spans="1:7" ht="30">
      <c r="A2079" s="141" t="s">
        <v>5985</v>
      </c>
      <c r="B2079" s="141" t="s">
        <v>6244</v>
      </c>
      <c r="C2079" s="141" t="s">
        <v>98</v>
      </c>
      <c r="D2079" s="141">
        <v>150</v>
      </c>
      <c r="E2079" s="114">
        <v>1000</v>
      </c>
      <c r="F2079" s="141" t="s">
        <v>5985</v>
      </c>
      <c r="G2079" s="141" t="s">
        <v>6213</v>
      </c>
    </row>
    <row r="2080" spans="1:7" ht="30">
      <c r="A2080" s="141" t="s">
        <v>5985</v>
      </c>
      <c r="B2080" s="141" t="s">
        <v>6245</v>
      </c>
      <c r="C2080" s="141" t="s">
        <v>279</v>
      </c>
      <c r="D2080" s="141">
        <v>550</v>
      </c>
      <c r="E2080" s="114">
        <v>400</v>
      </c>
      <c r="F2080" s="141" t="s">
        <v>5985</v>
      </c>
      <c r="G2080" s="141" t="s">
        <v>6213</v>
      </c>
    </row>
    <row r="2081" spans="1:7" ht="30">
      <c r="A2081" s="141" t="s">
        <v>5985</v>
      </c>
      <c r="B2081" s="141" t="s">
        <v>6246</v>
      </c>
      <c r="C2081" s="141" t="s">
        <v>279</v>
      </c>
      <c r="D2081" s="141">
        <v>850</v>
      </c>
      <c r="E2081" s="114">
        <v>400</v>
      </c>
      <c r="F2081" s="141" t="s">
        <v>5985</v>
      </c>
      <c r="G2081" s="141" t="s">
        <v>6213</v>
      </c>
    </row>
    <row r="2082" spans="1:7" ht="30">
      <c r="A2082" s="141" t="s">
        <v>5985</v>
      </c>
      <c r="B2082" s="141" t="s">
        <v>1062</v>
      </c>
      <c r="C2082" s="141" t="s">
        <v>279</v>
      </c>
      <c r="D2082" s="141">
        <v>360</v>
      </c>
      <c r="E2082" s="114">
        <v>400</v>
      </c>
      <c r="F2082" s="141" t="s">
        <v>5985</v>
      </c>
      <c r="G2082" s="141" t="s">
        <v>6213</v>
      </c>
    </row>
    <row r="2083" spans="1:7" ht="30">
      <c r="A2083" s="141" t="s">
        <v>5985</v>
      </c>
      <c r="B2083" s="141" t="s">
        <v>4236</v>
      </c>
      <c r="C2083" s="141" t="s">
        <v>279</v>
      </c>
      <c r="D2083" s="141">
        <v>360</v>
      </c>
      <c r="E2083" s="114">
        <v>400</v>
      </c>
      <c r="F2083" s="141" t="s">
        <v>5985</v>
      </c>
      <c r="G2083" s="141" t="s">
        <v>6213</v>
      </c>
    </row>
    <row r="2084" spans="1:7" ht="30">
      <c r="A2084" s="141" t="s">
        <v>5985</v>
      </c>
      <c r="B2084" s="141" t="s">
        <v>6247</v>
      </c>
      <c r="C2084" s="141" t="s">
        <v>98</v>
      </c>
      <c r="D2084" s="141">
        <v>370</v>
      </c>
      <c r="E2084" s="114">
        <v>400</v>
      </c>
      <c r="F2084" s="141" t="s">
        <v>5985</v>
      </c>
      <c r="G2084" s="141" t="s">
        <v>6213</v>
      </c>
    </row>
    <row r="2085" spans="1:7" ht="30">
      <c r="A2085" s="141" t="s">
        <v>5985</v>
      </c>
      <c r="B2085" s="141" t="s">
        <v>1243</v>
      </c>
      <c r="C2085" s="141" t="s">
        <v>98</v>
      </c>
      <c r="D2085" s="141">
        <v>350</v>
      </c>
      <c r="E2085" s="114">
        <v>400</v>
      </c>
      <c r="F2085" s="141" t="s">
        <v>5985</v>
      </c>
      <c r="G2085" s="141" t="s">
        <v>6213</v>
      </c>
    </row>
    <row r="2086" spans="1:7" ht="30">
      <c r="A2086" s="141" t="s">
        <v>5985</v>
      </c>
      <c r="B2086" s="141" t="s">
        <v>6248</v>
      </c>
      <c r="C2086" s="141" t="s">
        <v>98</v>
      </c>
      <c r="D2086" s="141">
        <v>300</v>
      </c>
      <c r="E2086" s="114">
        <v>400</v>
      </c>
      <c r="F2086" s="141" t="s">
        <v>5985</v>
      </c>
      <c r="G2086" s="141" t="s">
        <v>6213</v>
      </c>
    </row>
    <row r="2087" spans="1:7" ht="30">
      <c r="A2087" s="141" t="s">
        <v>5985</v>
      </c>
      <c r="B2087" s="141" t="s">
        <v>6249</v>
      </c>
      <c r="C2087" s="141" t="s">
        <v>98</v>
      </c>
      <c r="D2087" s="141">
        <v>400</v>
      </c>
      <c r="E2087" s="114">
        <v>400</v>
      </c>
      <c r="F2087" s="141" t="s">
        <v>5985</v>
      </c>
      <c r="G2087" s="141" t="s">
        <v>6213</v>
      </c>
    </row>
    <row r="2088" spans="1:7" ht="30">
      <c r="A2088" s="141" t="s">
        <v>5985</v>
      </c>
      <c r="B2088" s="141" t="s">
        <v>6250</v>
      </c>
      <c r="C2088" s="141" t="s">
        <v>98</v>
      </c>
      <c r="D2088" s="141">
        <v>1100</v>
      </c>
      <c r="E2088" s="114">
        <v>400</v>
      </c>
      <c r="F2088" s="141" t="s">
        <v>5985</v>
      </c>
      <c r="G2088" s="141" t="s">
        <v>6213</v>
      </c>
    </row>
    <row r="2089" spans="1:7" ht="30">
      <c r="A2089" s="141" t="s">
        <v>5985</v>
      </c>
      <c r="B2089" s="141" t="s">
        <v>1059</v>
      </c>
      <c r="C2089" s="141" t="s">
        <v>82</v>
      </c>
      <c r="D2089" s="141">
        <v>38</v>
      </c>
      <c r="E2089" s="114">
        <v>1000</v>
      </c>
      <c r="F2089" s="141" t="s">
        <v>5985</v>
      </c>
      <c r="G2089" s="141" t="s">
        <v>6213</v>
      </c>
    </row>
    <row r="2090" spans="1:7" ht="30">
      <c r="A2090" s="141" t="s">
        <v>5985</v>
      </c>
      <c r="B2090" s="141" t="s">
        <v>1057</v>
      </c>
      <c r="C2090" s="141" t="s">
        <v>82</v>
      </c>
      <c r="D2090" s="141">
        <v>30</v>
      </c>
      <c r="E2090" s="114">
        <v>1000</v>
      </c>
      <c r="F2090" s="141" t="s">
        <v>5985</v>
      </c>
      <c r="G2090" s="141" t="s">
        <v>6213</v>
      </c>
    </row>
    <row r="2091" spans="1:7" ht="30">
      <c r="A2091" s="141" t="s">
        <v>5985</v>
      </c>
      <c r="B2091" s="141" t="s">
        <v>67</v>
      </c>
      <c r="C2091" s="141" t="s">
        <v>82</v>
      </c>
      <c r="D2091" s="141">
        <v>55</v>
      </c>
      <c r="E2091" s="114">
        <v>1000</v>
      </c>
      <c r="F2091" s="141" t="s">
        <v>5985</v>
      </c>
      <c r="G2091" s="141" t="s">
        <v>6213</v>
      </c>
    </row>
    <row r="2092" spans="1:7" ht="30">
      <c r="A2092" s="141" t="s">
        <v>5985</v>
      </c>
      <c r="B2092" s="141" t="s">
        <v>6251</v>
      </c>
      <c r="C2092" s="141" t="s">
        <v>98</v>
      </c>
      <c r="D2092" s="141">
        <v>307</v>
      </c>
      <c r="E2092" s="114">
        <v>500</v>
      </c>
      <c r="F2092" s="141" t="s">
        <v>5985</v>
      </c>
      <c r="G2092" s="141" t="s">
        <v>6213</v>
      </c>
    </row>
    <row r="2093" spans="1:7" ht="30">
      <c r="A2093" s="141" t="s">
        <v>5985</v>
      </c>
      <c r="B2093" s="141" t="s">
        <v>5826</v>
      </c>
      <c r="C2093" s="141" t="s">
        <v>98</v>
      </c>
      <c r="D2093" s="141">
        <v>174</v>
      </c>
      <c r="E2093" s="114">
        <v>500</v>
      </c>
      <c r="F2093" s="141" t="s">
        <v>5985</v>
      </c>
      <c r="G2093" s="141" t="s">
        <v>6213</v>
      </c>
    </row>
    <row r="2094" spans="1:7" ht="30">
      <c r="A2094" s="141" t="s">
        <v>5985</v>
      </c>
      <c r="B2094" s="141" t="s">
        <v>6211</v>
      </c>
      <c r="C2094" s="141" t="s">
        <v>98</v>
      </c>
      <c r="D2094" s="141">
        <v>26</v>
      </c>
      <c r="E2094" s="114">
        <v>1000</v>
      </c>
      <c r="F2094" s="141" t="s">
        <v>5985</v>
      </c>
      <c r="G2094" s="141" t="s">
        <v>6213</v>
      </c>
    </row>
    <row r="2095" spans="1:7" ht="30">
      <c r="A2095" s="141" t="s">
        <v>5985</v>
      </c>
      <c r="B2095" s="141" t="s">
        <v>6252</v>
      </c>
      <c r="C2095" s="141" t="s">
        <v>98</v>
      </c>
      <c r="D2095" s="141">
        <v>120</v>
      </c>
      <c r="E2095" s="114">
        <v>500</v>
      </c>
      <c r="F2095" s="141" t="s">
        <v>5985</v>
      </c>
      <c r="G2095" s="141" t="s">
        <v>6213</v>
      </c>
    </row>
    <row r="2096" spans="1:7" ht="30">
      <c r="A2096" s="141" t="s">
        <v>5985</v>
      </c>
      <c r="B2096" s="141" t="s">
        <v>6253</v>
      </c>
      <c r="C2096" s="141" t="s">
        <v>98</v>
      </c>
      <c r="D2096" s="141">
        <v>60</v>
      </c>
      <c r="E2096" s="114">
        <v>500</v>
      </c>
      <c r="F2096" s="141" t="s">
        <v>5985</v>
      </c>
      <c r="G2096" s="141" t="s">
        <v>6213</v>
      </c>
    </row>
    <row r="2097" spans="1:7" ht="30">
      <c r="A2097" s="141" t="s">
        <v>5985</v>
      </c>
      <c r="B2097" s="141" t="s">
        <v>2235</v>
      </c>
      <c r="C2097" s="141" t="s">
        <v>98</v>
      </c>
      <c r="D2097" s="141">
        <v>581</v>
      </c>
      <c r="E2097" s="114">
        <v>100</v>
      </c>
      <c r="F2097" s="141" t="s">
        <v>5985</v>
      </c>
      <c r="G2097" s="141" t="s">
        <v>6213</v>
      </c>
    </row>
    <row r="2098" spans="1:7" ht="60">
      <c r="A2098" s="141" t="s">
        <v>5985</v>
      </c>
      <c r="B2098" s="141" t="s">
        <v>6254</v>
      </c>
      <c r="C2098" s="342" t="s">
        <v>82</v>
      </c>
      <c r="D2098" s="141">
        <v>680</v>
      </c>
      <c r="E2098" s="114">
        <v>5000</v>
      </c>
      <c r="F2098" s="141" t="s">
        <v>5985</v>
      </c>
      <c r="G2098" s="141" t="s">
        <v>6213</v>
      </c>
    </row>
    <row r="2099" spans="1:7" ht="75">
      <c r="A2099" s="141" t="s">
        <v>5985</v>
      </c>
      <c r="B2099" s="141" t="s">
        <v>6255</v>
      </c>
      <c r="C2099" s="342" t="s">
        <v>82</v>
      </c>
      <c r="D2099" s="141">
        <v>750</v>
      </c>
      <c r="E2099" s="114">
        <v>5000</v>
      </c>
      <c r="F2099" s="141" t="s">
        <v>5985</v>
      </c>
      <c r="G2099" s="141" t="s">
        <v>6213</v>
      </c>
    </row>
    <row r="2100" spans="1:7" ht="60">
      <c r="A2100" s="141" t="s">
        <v>5985</v>
      </c>
      <c r="B2100" s="141" t="s">
        <v>6256</v>
      </c>
      <c r="C2100" s="342" t="s">
        <v>82</v>
      </c>
      <c r="D2100" s="141">
        <v>700</v>
      </c>
      <c r="E2100" s="114">
        <v>5000</v>
      </c>
      <c r="F2100" s="141" t="s">
        <v>5985</v>
      </c>
      <c r="G2100" s="141" t="s">
        <v>6213</v>
      </c>
    </row>
    <row r="2101" spans="1:7" ht="75">
      <c r="A2101" s="141" t="s">
        <v>5985</v>
      </c>
      <c r="B2101" s="141" t="s">
        <v>6257</v>
      </c>
      <c r="C2101" s="342" t="s">
        <v>82</v>
      </c>
      <c r="D2101" s="141">
        <v>770</v>
      </c>
      <c r="E2101" s="114">
        <v>2000</v>
      </c>
      <c r="F2101" s="141" t="s">
        <v>5985</v>
      </c>
      <c r="G2101" s="141" t="s">
        <v>6213</v>
      </c>
    </row>
    <row r="2102" spans="1:7" ht="30">
      <c r="A2102" s="141" t="s">
        <v>5985</v>
      </c>
      <c r="B2102" s="141" t="s">
        <v>6258</v>
      </c>
      <c r="C2102" s="141" t="s">
        <v>98</v>
      </c>
      <c r="D2102" s="141">
        <v>265.5</v>
      </c>
      <c r="E2102" s="114">
        <v>2000</v>
      </c>
      <c r="F2102" s="141" t="s">
        <v>5985</v>
      </c>
      <c r="G2102" s="141" t="s">
        <v>6027</v>
      </c>
    </row>
    <row r="2103" spans="1:7" ht="30">
      <c r="A2103" s="141" t="s">
        <v>5985</v>
      </c>
      <c r="B2103" s="141" t="s">
        <v>6259</v>
      </c>
      <c r="C2103" s="141" t="s">
        <v>82</v>
      </c>
      <c r="D2103" s="141">
        <v>47</v>
      </c>
      <c r="E2103" s="114">
        <v>30000</v>
      </c>
      <c r="F2103" s="141" t="s">
        <v>5985</v>
      </c>
      <c r="G2103" s="141" t="s">
        <v>6027</v>
      </c>
    </row>
    <row r="2104" spans="1:7" ht="30">
      <c r="A2104" s="141" t="s">
        <v>5985</v>
      </c>
      <c r="B2104" s="141" t="s">
        <v>6260</v>
      </c>
      <c r="C2104" s="141" t="s">
        <v>98</v>
      </c>
      <c r="D2104" s="141">
        <v>50</v>
      </c>
      <c r="E2104" s="114">
        <v>30000</v>
      </c>
      <c r="F2104" s="141" t="s">
        <v>5985</v>
      </c>
      <c r="G2104" s="141" t="s">
        <v>6027</v>
      </c>
    </row>
    <row r="2105" spans="1:7" ht="30">
      <c r="A2105" s="141" t="s">
        <v>5985</v>
      </c>
      <c r="B2105" s="141" t="s">
        <v>6261</v>
      </c>
      <c r="C2105" s="141" t="s">
        <v>98</v>
      </c>
      <c r="D2105" s="141">
        <v>686</v>
      </c>
      <c r="E2105" s="114">
        <v>1000</v>
      </c>
      <c r="F2105" s="141" t="s">
        <v>5985</v>
      </c>
      <c r="G2105" s="141" t="s">
        <v>6027</v>
      </c>
    </row>
    <row r="2106" spans="1:7" ht="30">
      <c r="A2106" s="141" t="s">
        <v>5985</v>
      </c>
      <c r="B2106" s="141" t="s">
        <v>6262</v>
      </c>
      <c r="C2106" s="141" t="s">
        <v>98</v>
      </c>
      <c r="D2106" s="141">
        <v>617</v>
      </c>
      <c r="E2106" s="114">
        <v>2000</v>
      </c>
      <c r="F2106" s="141" t="s">
        <v>5985</v>
      </c>
      <c r="G2106" s="141" t="s">
        <v>6027</v>
      </c>
    </row>
    <row r="2107" spans="1:7" ht="30">
      <c r="A2107" s="141" t="s">
        <v>5985</v>
      </c>
      <c r="B2107" s="141" t="s">
        <v>6263</v>
      </c>
      <c r="C2107" s="141" t="s">
        <v>98</v>
      </c>
      <c r="D2107" s="141">
        <v>165</v>
      </c>
      <c r="E2107" s="114">
        <v>2000</v>
      </c>
      <c r="F2107" s="141" t="s">
        <v>5985</v>
      </c>
      <c r="G2107" s="141" t="s">
        <v>6027</v>
      </c>
    </row>
    <row r="2108" spans="1:7" ht="30">
      <c r="A2108" s="141" t="s">
        <v>5985</v>
      </c>
      <c r="B2108" s="141" t="s">
        <v>6264</v>
      </c>
      <c r="C2108" s="141" t="s">
        <v>98</v>
      </c>
      <c r="D2108" s="141">
        <v>150</v>
      </c>
      <c r="E2108" s="114">
        <v>20000</v>
      </c>
      <c r="F2108" s="141" t="s">
        <v>5985</v>
      </c>
      <c r="G2108" s="141" t="s">
        <v>6027</v>
      </c>
    </row>
    <row r="2109" spans="1:7" ht="30">
      <c r="A2109" s="141" t="s">
        <v>5985</v>
      </c>
      <c r="B2109" s="141" t="s">
        <v>2596</v>
      </c>
      <c r="C2109" s="141" t="s">
        <v>98</v>
      </c>
      <c r="D2109" s="141">
        <v>74</v>
      </c>
      <c r="E2109" s="114">
        <v>30000</v>
      </c>
      <c r="F2109" s="141" t="s">
        <v>5985</v>
      </c>
      <c r="G2109" s="141" t="s">
        <v>6027</v>
      </c>
    </row>
    <row r="2110" spans="1:7" ht="30">
      <c r="A2110" s="141" t="s">
        <v>5985</v>
      </c>
      <c r="B2110" s="141" t="s">
        <v>2594</v>
      </c>
      <c r="C2110" s="141" t="s">
        <v>98</v>
      </c>
      <c r="D2110" s="141">
        <v>356</v>
      </c>
      <c r="E2110" s="114">
        <v>10000</v>
      </c>
      <c r="F2110" s="141" t="s">
        <v>5985</v>
      </c>
      <c r="G2110" s="141" t="s">
        <v>6027</v>
      </c>
    </row>
    <row r="2111" spans="1:7" ht="30">
      <c r="A2111" s="141" t="s">
        <v>5985</v>
      </c>
      <c r="B2111" s="141" t="s">
        <v>6265</v>
      </c>
      <c r="C2111" s="141" t="s">
        <v>98</v>
      </c>
      <c r="D2111" s="141">
        <v>380.8</v>
      </c>
      <c r="E2111" s="114">
        <v>300</v>
      </c>
      <c r="F2111" s="141" t="s">
        <v>5985</v>
      </c>
      <c r="G2111" s="141" t="s">
        <v>6161</v>
      </c>
    </row>
    <row r="2112" spans="1:7" ht="30">
      <c r="A2112" s="141" t="s">
        <v>5985</v>
      </c>
      <c r="B2112" s="141" t="s">
        <v>2669</v>
      </c>
      <c r="C2112" s="141" t="s">
        <v>98</v>
      </c>
      <c r="D2112" s="141">
        <v>483.8</v>
      </c>
      <c r="E2112" s="114">
        <v>960</v>
      </c>
      <c r="F2112" s="141" t="s">
        <v>5985</v>
      </c>
      <c r="G2112" s="141" t="s">
        <v>6161</v>
      </c>
    </row>
    <row r="2113" spans="1:7" ht="30">
      <c r="A2113" s="141" t="s">
        <v>5985</v>
      </c>
      <c r="B2113" s="141" t="s">
        <v>6266</v>
      </c>
      <c r="C2113" s="141" t="s">
        <v>98</v>
      </c>
      <c r="D2113" s="141">
        <v>410</v>
      </c>
      <c r="E2113" s="114">
        <v>190</v>
      </c>
      <c r="F2113" s="141" t="s">
        <v>5985</v>
      </c>
      <c r="G2113" s="141" t="s">
        <v>6161</v>
      </c>
    </row>
    <row r="2114" spans="1:7" ht="30">
      <c r="A2114" s="141" t="s">
        <v>5985</v>
      </c>
      <c r="B2114" s="141" t="s">
        <v>6267</v>
      </c>
      <c r="C2114" s="141" t="s">
        <v>98</v>
      </c>
      <c r="D2114" s="141">
        <v>184.3</v>
      </c>
      <c r="E2114" s="114">
        <v>250</v>
      </c>
      <c r="F2114" s="141" t="s">
        <v>5985</v>
      </c>
      <c r="G2114" s="141" t="s">
        <v>6161</v>
      </c>
    </row>
    <row r="2115" spans="1:7" ht="30">
      <c r="A2115" s="141" t="s">
        <v>5985</v>
      </c>
      <c r="B2115" s="141" t="s">
        <v>6268</v>
      </c>
      <c r="C2115" s="141" t="s">
        <v>98</v>
      </c>
      <c r="D2115" s="141">
        <v>280</v>
      </c>
      <c r="E2115" s="114">
        <v>80</v>
      </c>
      <c r="F2115" s="141" t="s">
        <v>5985</v>
      </c>
      <c r="G2115" s="141" t="s">
        <v>6161</v>
      </c>
    </row>
    <row r="2116" spans="1:7" ht="30">
      <c r="A2116" s="141" t="s">
        <v>5985</v>
      </c>
      <c r="B2116" s="141" t="s">
        <v>6269</v>
      </c>
      <c r="C2116" s="141" t="s">
        <v>98</v>
      </c>
      <c r="D2116" s="141">
        <v>296.99</v>
      </c>
      <c r="E2116" s="114">
        <v>1250</v>
      </c>
      <c r="F2116" s="141" t="s">
        <v>5985</v>
      </c>
      <c r="G2116" s="141" t="s">
        <v>6161</v>
      </c>
    </row>
    <row r="2117" spans="1:7" ht="30">
      <c r="A2117" s="141" t="s">
        <v>5985</v>
      </c>
      <c r="B2117" s="141" t="s">
        <v>6270</v>
      </c>
      <c r="C2117" s="141" t="s">
        <v>98</v>
      </c>
      <c r="D2117" s="141">
        <v>272.89999999999998</v>
      </c>
      <c r="E2117" s="114">
        <v>750</v>
      </c>
      <c r="F2117" s="141" t="s">
        <v>5985</v>
      </c>
      <c r="G2117" s="141" t="s">
        <v>6161</v>
      </c>
    </row>
    <row r="2118" spans="1:7" ht="30">
      <c r="A2118" s="141" t="s">
        <v>5985</v>
      </c>
      <c r="B2118" s="141" t="s">
        <v>6271</v>
      </c>
      <c r="C2118" s="141" t="s">
        <v>98</v>
      </c>
      <c r="D2118" s="141">
        <v>75.5</v>
      </c>
      <c r="E2118" s="114">
        <v>1100</v>
      </c>
      <c r="F2118" s="141" t="s">
        <v>5985</v>
      </c>
      <c r="G2118" s="141" t="s">
        <v>6161</v>
      </c>
    </row>
    <row r="2119" spans="1:7" ht="30">
      <c r="A2119" s="141" t="s">
        <v>5985</v>
      </c>
      <c r="B2119" s="141" t="s">
        <v>6272</v>
      </c>
      <c r="C2119" s="141" t="s">
        <v>98</v>
      </c>
      <c r="D2119" s="141">
        <v>1917.97</v>
      </c>
      <c r="E2119" s="114">
        <v>30</v>
      </c>
      <c r="F2119" s="141" t="s">
        <v>5985</v>
      </c>
      <c r="G2119" s="141" t="s">
        <v>6161</v>
      </c>
    </row>
    <row r="2120" spans="1:7" ht="30">
      <c r="A2120" s="141" t="s">
        <v>5985</v>
      </c>
      <c r="B2120" s="141" t="s">
        <v>6273</v>
      </c>
      <c r="C2120" s="141" t="s">
        <v>98</v>
      </c>
      <c r="D2120" s="141">
        <v>914.6</v>
      </c>
      <c r="E2120" s="114">
        <v>18</v>
      </c>
      <c r="F2120" s="141" t="s">
        <v>5985</v>
      </c>
      <c r="G2120" s="141" t="s">
        <v>6161</v>
      </c>
    </row>
    <row r="2121" spans="1:7" ht="30">
      <c r="A2121" s="141" t="s">
        <v>5985</v>
      </c>
      <c r="B2121" s="141" t="s">
        <v>6274</v>
      </c>
      <c r="C2121" s="141" t="s">
        <v>98</v>
      </c>
      <c r="D2121" s="141">
        <v>2244.9</v>
      </c>
      <c r="E2121" s="114">
        <v>30</v>
      </c>
      <c r="F2121" s="141" t="s">
        <v>5985</v>
      </c>
      <c r="G2121" s="141" t="s">
        <v>6161</v>
      </c>
    </row>
    <row r="2122" spans="1:7" ht="30">
      <c r="A2122" s="141" t="s">
        <v>5985</v>
      </c>
      <c r="B2122" s="141" t="s">
        <v>6275</v>
      </c>
      <c r="C2122" s="141" t="s">
        <v>98</v>
      </c>
      <c r="D2122" s="141">
        <v>112.57</v>
      </c>
      <c r="E2122" s="114">
        <v>50</v>
      </c>
      <c r="F2122" s="141" t="s">
        <v>5985</v>
      </c>
      <c r="G2122" s="141" t="s">
        <v>6161</v>
      </c>
    </row>
    <row r="2123" spans="1:7" ht="30">
      <c r="A2123" s="141" t="s">
        <v>5985</v>
      </c>
      <c r="B2123" s="141" t="s">
        <v>6276</v>
      </c>
      <c r="C2123" s="141" t="s">
        <v>98</v>
      </c>
      <c r="D2123" s="141">
        <v>1121.07</v>
      </c>
      <c r="E2123" s="114">
        <v>16</v>
      </c>
      <c r="F2123" s="141" t="s">
        <v>5985</v>
      </c>
      <c r="G2123" s="141" t="s">
        <v>6161</v>
      </c>
    </row>
    <row r="2124" spans="1:7" ht="30">
      <c r="A2124" s="141" t="s">
        <v>5985</v>
      </c>
      <c r="B2124" s="141" t="s">
        <v>6277</v>
      </c>
      <c r="C2124" s="141" t="s">
        <v>98</v>
      </c>
      <c r="D2124" s="141">
        <v>741.16</v>
      </c>
      <c r="E2124" s="114">
        <v>16</v>
      </c>
      <c r="F2124" s="141" t="s">
        <v>5985</v>
      </c>
      <c r="G2124" s="141" t="s">
        <v>6161</v>
      </c>
    </row>
    <row r="2125" spans="1:7" ht="30">
      <c r="A2125" s="141" t="s">
        <v>5985</v>
      </c>
      <c r="B2125" s="141" t="s">
        <v>6278</v>
      </c>
      <c r="C2125" s="141" t="s">
        <v>8</v>
      </c>
      <c r="D2125" s="141">
        <v>160</v>
      </c>
      <c r="E2125" s="114">
        <v>1800</v>
      </c>
      <c r="F2125" s="141" t="s">
        <v>5985</v>
      </c>
      <c r="G2125" s="141" t="s">
        <v>6039</v>
      </c>
    </row>
    <row r="2126" spans="1:7" ht="30">
      <c r="A2126" s="141" t="s">
        <v>5985</v>
      </c>
      <c r="B2126" s="141" t="s">
        <v>6279</v>
      </c>
      <c r="C2126" s="141" t="s">
        <v>8</v>
      </c>
      <c r="D2126" s="141">
        <v>115</v>
      </c>
      <c r="E2126" s="114">
        <v>50000</v>
      </c>
      <c r="F2126" s="141" t="s">
        <v>5985</v>
      </c>
      <c r="G2126" s="141" t="s">
        <v>6039</v>
      </c>
    </row>
    <row r="2127" spans="1:7" ht="30">
      <c r="A2127" s="141" t="s">
        <v>5985</v>
      </c>
      <c r="B2127" s="141" t="s">
        <v>1679</v>
      </c>
      <c r="C2127" s="141" t="s">
        <v>512</v>
      </c>
      <c r="D2127" s="141">
        <v>45</v>
      </c>
      <c r="E2127" s="114">
        <v>3000</v>
      </c>
      <c r="F2127" s="141" t="s">
        <v>5985</v>
      </c>
      <c r="G2127" s="141" t="s">
        <v>6039</v>
      </c>
    </row>
    <row r="2128" spans="1:7" ht="45">
      <c r="A2128" s="23" t="s">
        <v>6336</v>
      </c>
      <c r="B2128" s="201" t="s">
        <v>78</v>
      </c>
      <c r="C2128" s="201" t="s">
        <v>8</v>
      </c>
      <c r="D2128" s="201">
        <v>130</v>
      </c>
      <c r="E2128" s="26">
        <v>4000</v>
      </c>
      <c r="F2128" s="23" t="s">
        <v>6336</v>
      </c>
      <c r="G2128" s="145" t="s">
        <v>6337</v>
      </c>
    </row>
    <row r="2129" spans="1:7" ht="45">
      <c r="A2129" s="23" t="s">
        <v>6336</v>
      </c>
      <c r="B2129" s="201" t="s">
        <v>77</v>
      </c>
      <c r="C2129" s="201" t="s">
        <v>8</v>
      </c>
      <c r="D2129" s="201">
        <v>55</v>
      </c>
      <c r="E2129" s="26">
        <v>4000</v>
      </c>
      <c r="F2129" s="23" t="s">
        <v>6336</v>
      </c>
      <c r="G2129" s="145" t="s">
        <v>6337</v>
      </c>
    </row>
    <row r="2130" spans="1:7" ht="45">
      <c r="A2130" s="23" t="s">
        <v>6336</v>
      </c>
      <c r="B2130" s="201" t="s">
        <v>1484</v>
      </c>
      <c r="C2130" s="201" t="s">
        <v>8</v>
      </c>
      <c r="D2130" s="201">
        <v>80</v>
      </c>
      <c r="E2130" s="26">
        <v>4000</v>
      </c>
      <c r="F2130" s="23" t="s">
        <v>6336</v>
      </c>
      <c r="G2130" s="145" t="s">
        <v>6337</v>
      </c>
    </row>
    <row r="2131" spans="1:7" ht="60">
      <c r="A2131" s="23" t="s">
        <v>6336</v>
      </c>
      <c r="B2131" s="201" t="s">
        <v>78</v>
      </c>
      <c r="C2131" s="201" t="s">
        <v>8</v>
      </c>
      <c r="D2131" s="201">
        <v>105</v>
      </c>
      <c r="E2131" s="26">
        <v>2000</v>
      </c>
      <c r="F2131" s="23" t="s">
        <v>6336</v>
      </c>
      <c r="G2131" s="145" t="s">
        <v>7032</v>
      </c>
    </row>
    <row r="2132" spans="1:7" ht="60">
      <c r="A2132" s="23" t="s">
        <v>6336</v>
      </c>
      <c r="B2132" s="201" t="s">
        <v>77</v>
      </c>
      <c r="C2132" s="201" t="s">
        <v>8</v>
      </c>
      <c r="D2132" s="201">
        <v>51</v>
      </c>
      <c r="E2132" s="26">
        <v>1000</v>
      </c>
      <c r="F2132" s="23" t="s">
        <v>6336</v>
      </c>
      <c r="G2132" s="145" t="s">
        <v>7032</v>
      </c>
    </row>
    <row r="2133" spans="1:7" ht="60">
      <c r="A2133" s="23" t="s">
        <v>6336</v>
      </c>
      <c r="B2133" s="201" t="s">
        <v>1484</v>
      </c>
      <c r="C2133" s="201" t="s">
        <v>8</v>
      </c>
      <c r="D2133" s="201">
        <v>37</v>
      </c>
      <c r="E2133" s="26">
        <v>1000</v>
      </c>
      <c r="F2133" s="23" t="s">
        <v>6336</v>
      </c>
      <c r="G2133" s="145" t="s">
        <v>7032</v>
      </c>
    </row>
    <row r="2134" spans="1:7" ht="45">
      <c r="A2134" s="23" t="s">
        <v>6336</v>
      </c>
      <c r="B2134" s="201" t="s">
        <v>4021</v>
      </c>
      <c r="C2134" s="201" t="s">
        <v>8</v>
      </c>
      <c r="D2134" s="201">
        <v>275</v>
      </c>
      <c r="E2134" s="201">
        <v>500</v>
      </c>
      <c r="F2134" s="23" t="s">
        <v>6336</v>
      </c>
      <c r="G2134" s="24" t="s">
        <v>7037</v>
      </c>
    </row>
    <row r="2135" spans="1:7" ht="45">
      <c r="A2135" s="23" t="s">
        <v>6336</v>
      </c>
      <c r="B2135" s="201" t="s">
        <v>7115</v>
      </c>
      <c r="C2135" s="201" t="s">
        <v>8</v>
      </c>
      <c r="D2135" s="201">
        <v>192</v>
      </c>
      <c r="E2135" s="201">
        <v>100</v>
      </c>
      <c r="F2135" s="23" t="s">
        <v>6336</v>
      </c>
      <c r="G2135" s="24" t="s">
        <v>7037</v>
      </c>
    </row>
    <row r="2136" spans="1:7" ht="45">
      <c r="A2136" s="23" t="s">
        <v>6336</v>
      </c>
      <c r="B2136" s="201" t="s">
        <v>7116</v>
      </c>
      <c r="C2136" s="201" t="s">
        <v>8</v>
      </c>
      <c r="D2136" s="201">
        <v>78</v>
      </c>
      <c r="E2136" s="201">
        <v>250</v>
      </c>
      <c r="F2136" s="23" t="s">
        <v>6336</v>
      </c>
      <c r="G2136" s="24" t="s">
        <v>7037</v>
      </c>
    </row>
    <row r="2137" spans="1:7" ht="45">
      <c r="A2137" s="23" t="s">
        <v>6336</v>
      </c>
      <c r="B2137" s="201" t="s">
        <v>7117</v>
      </c>
      <c r="C2137" s="201" t="s">
        <v>8</v>
      </c>
      <c r="D2137" s="201">
        <v>285</v>
      </c>
      <c r="E2137" s="201">
        <v>100</v>
      </c>
      <c r="F2137" s="23" t="s">
        <v>6336</v>
      </c>
      <c r="G2137" s="24" t="s">
        <v>7037</v>
      </c>
    </row>
    <row r="2138" spans="1:7" ht="45">
      <c r="A2138" s="23" t="s">
        <v>6336</v>
      </c>
      <c r="B2138" s="201" t="s">
        <v>75</v>
      </c>
      <c r="C2138" s="201" t="s">
        <v>8</v>
      </c>
      <c r="D2138" s="201">
        <v>540</v>
      </c>
      <c r="E2138" s="201">
        <v>700</v>
      </c>
      <c r="F2138" s="23" t="s">
        <v>6336</v>
      </c>
      <c r="G2138" s="24" t="s">
        <v>7037</v>
      </c>
    </row>
    <row r="2139" spans="1:7" ht="45">
      <c r="A2139" s="23" t="s">
        <v>6336</v>
      </c>
      <c r="B2139" s="201" t="s">
        <v>7118</v>
      </c>
      <c r="C2139" s="201" t="s">
        <v>8</v>
      </c>
      <c r="D2139" s="201">
        <v>480</v>
      </c>
      <c r="E2139" s="201">
        <v>200</v>
      </c>
      <c r="F2139" s="23" t="s">
        <v>6336</v>
      </c>
      <c r="G2139" s="24" t="s">
        <v>7037</v>
      </c>
    </row>
    <row r="2140" spans="1:7" ht="45">
      <c r="A2140" s="23" t="s">
        <v>6336</v>
      </c>
      <c r="B2140" s="201" t="s">
        <v>7119</v>
      </c>
      <c r="C2140" s="201" t="s">
        <v>8</v>
      </c>
      <c r="D2140" s="201">
        <v>760</v>
      </c>
      <c r="E2140" s="201">
        <v>300</v>
      </c>
      <c r="F2140" s="23" t="s">
        <v>6336</v>
      </c>
      <c r="G2140" s="24" t="s">
        <v>7037</v>
      </c>
    </row>
    <row r="2141" spans="1:7" ht="45">
      <c r="A2141" s="23" t="s">
        <v>6336</v>
      </c>
      <c r="B2141" s="201" t="s">
        <v>5948</v>
      </c>
      <c r="C2141" s="201" t="s">
        <v>8</v>
      </c>
      <c r="D2141" s="201">
        <v>85</v>
      </c>
      <c r="E2141" s="201">
        <v>500</v>
      </c>
      <c r="F2141" s="23" t="s">
        <v>6336</v>
      </c>
      <c r="G2141" s="24" t="s">
        <v>7037</v>
      </c>
    </row>
    <row r="2142" spans="1:7" ht="45">
      <c r="A2142" s="23" t="s">
        <v>6336</v>
      </c>
      <c r="B2142" s="201" t="s">
        <v>5044</v>
      </c>
      <c r="C2142" s="201" t="s">
        <v>8</v>
      </c>
      <c r="D2142" s="201">
        <v>850</v>
      </c>
      <c r="E2142" s="201">
        <v>300</v>
      </c>
      <c r="F2142" s="23" t="s">
        <v>6336</v>
      </c>
      <c r="G2142" s="24" t="s">
        <v>7037</v>
      </c>
    </row>
    <row r="2143" spans="1:7" ht="45">
      <c r="A2143" s="23" t="s">
        <v>6336</v>
      </c>
      <c r="B2143" s="201" t="s">
        <v>7120</v>
      </c>
      <c r="C2143" s="201" t="s">
        <v>8</v>
      </c>
      <c r="D2143" s="201">
        <v>51</v>
      </c>
      <c r="E2143" s="201">
        <v>700</v>
      </c>
      <c r="F2143" s="23" t="s">
        <v>6336</v>
      </c>
      <c r="G2143" s="24" t="s">
        <v>7037</v>
      </c>
    </row>
    <row r="2144" spans="1:7" ht="45">
      <c r="A2144" s="23" t="s">
        <v>6336</v>
      </c>
      <c r="B2144" s="201" t="s">
        <v>7121</v>
      </c>
      <c r="C2144" s="201" t="s">
        <v>8</v>
      </c>
      <c r="D2144" s="201">
        <v>530</v>
      </c>
      <c r="E2144" s="201">
        <v>400</v>
      </c>
      <c r="F2144" s="23" t="s">
        <v>6336</v>
      </c>
      <c r="G2144" s="24" t="s">
        <v>7037</v>
      </c>
    </row>
    <row r="2145" spans="1:7" ht="45">
      <c r="A2145" s="23" t="s">
        <v>6336</v>
      </c>
      <c r="B2145" s="201" t="s">
        <v>7122</v>
      </c>
      <c r="C2145" s="201" t="s">
        <v>8</v>
      </c>
      <c r="D2145" s="201">
        <v>160</v>
      </c>
      <c r="E2145" s="201">
        <v>500</v>
      </c>
      <c r="F2145" s="23" t="s">
        <v>6336</v>
      </c>
      <c r="G2145" s="24" t="s">
        <v>7037</v>
      </c>
    </row>
    <row r="2146" spans="1:7" ht="45">
      <c r="A2146" s="23" t="s">
        <v>6336</v>
      </c>
      <c r="B2146" s="201" t="s">
        <v>7123</v>
      </c>
      <c r="C2146" s="201" t="s">
        <v>8</v>
      </c>
      <c r="D2146" s="201">
        <v>105</v>
      </c>
      <c r="E2146" s="201">
        <v>100</v>
      </c>
      <c r="F2146" s="23" t="s">
        <v>6336</v>
      </c>
      <c r="G2146" s="24" t="s">
        <v>7037</v>
      </c>
    </row>
    <row r="2147" spans="1:7" ht="45">
      <c r="A2147" s="23" t="s">
        <v>6336</v>
      </c>
      <c r="B2147" s="201" t="s">
        <v>7124</v>
      </c>
      <c r="C2147" s="201" t="s">
        <v>8</v>
      </c>
      <c r="D2147" s="201">
        <v>233</v>
      </c>
      <c r="E2147" s="201">
        <v>60</v>
      </c>
      <c r="F2147" s="23" t="s">
        <v>6336</v>
      </c>
      <c r="G2147" s="24" t="s">
        <v>7037</v>
      </c>
    </row>
    <row r="2148" spans="1:7" ht="45">
      <c r="A2148" s="23" t="s">
        <v>6336</v>
      </c>
      <c r="B2148" s="201" t="s">
        <v>5445</v>
      </c>
      <c r="C2148" s="201" t="s">
        <v>8</v>
      </c>
      <c r="D2148" s="201">
        <v>810</v>
      </c>
      <c r="E2148" s="201">
        <v>100</v>
      </c>
      <c r="F2148" s="23" t="s">
        <v>6336</v>
      </c>
      <c r="G2148" s="24" t="s">
        <v>7037</v>
      </c>
    </row>
    <row r="2149" spans="1:7" ht="45">
      <c r="A2149" s="23" t="s">
        <v>6336</v>
      </c>
      <c r="B2149" s="201" t="s">
        <v>388</v>
      </c>
      <c r="C2149" s="201" t="s">
        <v>8</v>
      </c>
      <c r="D2149" s="201">
        <v>66</v>
      </c>
      <c r="E2149" s="201">
        <v>50</v>
      </c>
      <c r="F2149" s="23" t="s">
        <v>6336</v>
      </c>
      <c r="G2149" s="24" t="s">
        <v>7037</v>
      </c>
    </row>
    <row r="2150" spans="1:7" ht="45">
      <c r="A2150" s="23" t="s">
        <v>6336</v>
      </c>
      <c r="B2150" s="201" t="s">
        <v>78</v>
      </c>
      <c r="C2150" s="201" t="s">
        <v>8</v>
      </c>
      <c r="D2150" s="201">
        <v>120</v>
      </c>
      <c r="E2150" s="201">
        <v>14000</v>
      </c>
      <c r="F2150" s="23" t="s">
        <v>6336</v>
      </c>
      <c r="G2150" s="145" t="s">
        <v>7114</v>
      </c>
    </row>
    <row r="2151" spans="1:7" ht="45">
      <c r="A2151" s="23" t="s">
        <v>6336</v>
      </c>
      <c r="B2151" s="201" t="s">
        <v>1484</v>
      </c>
      <c r="C2151" s="201" t="s">
        <v>8</v>
      </c>
      <c r="D2151" s="201">
        <v>60</v>
      </c>
      <c r="E2151" s="201">
        <v>11000</v>
      </c>
      <c r="F2151" s="23" t="s">
        <v>6336</v>
      </c>
      <c r="G2151" s="145" t="s">
        <v>7114</v>
      </c>
    </row>
    <row r="2152" spans="1:7" ht="30">
      <c r="A2152" s="201" t="s">
        <v>7185</v>
      </c>
      <c r="B2152" s="25" t="s">
        <v>2827</v>
      </c>
      <c r="C2152" s="25" t="s">
        <v>98</v>
      </c>
      <c r="D2152" s="25">
        <v>60</v>
      </c>
      <c r="E2152" s="201">
        <v>900</v>
      </c>
      <c r="F2152" s="201" t="s">
        <v>7185</v>
      </c>
      <c r="G2152" s="201" t="s">
        <v>7132</v>
      </c>
    </row>
    <row r="2153" spans="1:7" ht="30">
      <c r="A2153" s="201" t="s">
        <v>7185</v>
      </c>
      <c r="B2153" s="25" t="s">
        <v>3472</v>
      </c>
      <c r="C2153" s="25" t="s">
        <v>98</v>
      </c>
      <c r="D2153" s="25">
        <v>120</v>
      </c>
      <c r="E2153" s="201">
        <v>900</v>
      </c>
      <c r="F2153" s="201" t="s">
        <v>7185</v>
      </c>
      <c r="G2153" s="201" t="s">
        <v>7132</v>
      </c>
    </row>
    <row r="2154" spans="1:7" ht="30">
      <c r="A2154" s="201" t="s">
        <v>7185</v>
      </c>
      <c r="B2154" s="25" t="s">
        <v>7195</v>
      </c>
      <c r="C2154" s="25" t="s">
        <v>98</v>
      </c>
      <c r="D2154" s="25">
        <v>40</v>
      </c>
      <c r="E2154" s="201">
        <v>900</v>
      </c>
      <c r="F2154" s="201" t="s">
        <v>7185</v>
      </c>
      <c r="G2154" s="201" t="s">
        <v>7132</v>
      </c>
    </row>
    <row r="2155" spans="1:7" ht="30">
      <c r="A2155" s="201" t="s">
        <v>7185</v>
      </c>
      <c r="B2155" s="25" t="s">
        <v>7196</v>
      </c>
      <c r="C2155" s="25" t="s">
        <v>98</v>
      </c>
      <c r="D2155" s="25">
        <v>50</v>
      </c>
      <c r="E2155" s="201">
        <v>900</v>
      </c>
      <c r="F2155" s="201" t="s">
        <v>7185</v>
      </c>
      <c r="G2155" s="201" t="s">
        <v>7132</v>
      </c>
    </row>
    <row r="2156" spans="1:7" ht="30">
      <c r="A2156" s="201" t="s">
        <v>7185</v>
      </c>
      <c r="B2156" s="25" t="s">
        <v>7197</v>
      </c>
      <c r="C2156" s="25" t="s">
        <v>98</v>
      </c>
      <c r="D2156" s="25">
        <v>66</v>
      </c>
      <c r="E2156" s="201">
        <v>650</v>
      </c>
      <c r="F2156" s="201" t="s">
        <v>7185</v>
      </c>
      <c r="G2156" s="201" t="s">
        <v>7132</v>
      </c>
    </row>
    <row r="2157" spans="1:7" ht="30">
      <c r="A2157" s="201" t="s">
        <v>7185</v>
      </c>
      <c r="B2157" s="25" t="s">
        <v>7198</v>
      </c>
      <c r="C2157" s="25" t="s">
        <v>98</v>
      </c>
      <c r="D2157" s="25">
        <v>407</v>
      </c>
      <c r="E2157" s="201">
        <v>150</v>
      </c>
      <c r="F2157" s="201" t="s">
        <v>7185</v>
      </c>
      <c r="G2157" s="201" t="s">
        <v>7149</v>
      </c>
    </row>
    <row r="2158" spans="1:7" ht="30">
      <c r="A2158" s="201" t="s">
        <v>7185</v>
      </c>
      <c r="B2158" s="25" t="s">
        <v>7199</v>
      </c>
      <c r="C2158" s="25" t="s">
        <v>98</v>
      </c>
      <c r="D2158" s="25">
        <v>370</v>
      </c>
      <c r="E2158" s="201">
        <v>150</v>
      </c>
      <c r="F2158" s="201" t="s">
        <v>7185</v>
      </c>
      <c r="G2158" s="201" t="s">
        <v>7149</v>
      </c>
    </row>
    <row r="2159" spans="1:7" ht="30">
      <c r="A2159" s="201" t="s">
        <v>7185</v>
      </c>
      <c r="B2159" s="25" t="s">
        <v>7200</v>
      </c>
      <c r="C2159" s="25" t="s">
        <v>98</v>
      </c>
      <c r="D2159" s="25">
        <v>66</v>
      </c>
      <c r="E2159" s="201">
        <v>60</v>
      </c>
      <c r="F2159" s="201" t="s">
        <v>7185</v>
      </c>
      <c r="G2159" s="201" t="s">
        <v>7149</v>
      </c>
    </row>
    <row r="2160" spans="1:7" ht="30">
      <c r="A2160" s="201" t="s">
        <v>7185</v>
      </c>
      <c r="B2160" s="25" t="s">
        <v>7201</v>
      </c>
      <c r="C2160" s="25" t="s">
        <v>98</v>
      </c>
      <c r="D2160" s="25">
        <v>39</v>
      </c>
      <c r="E2160" s="201">
        <v>35</v>
      </c>
      <c r="F2160" s="201" t="s">
        <v>7185</v>
      </c>
      <c r="G2160" s="201" t="s">
        <v>7149</v>
      </c>
    </row>
    <row r="2161" spans="1:7" ht="30">
      <c r="A2161" s="201" t="s">
        <v>7185</v>
      </c>
      <c r="B2161" s="25" t="s">
        <v>7202</v>
      </c>
      <c r="C2161" s="25" t="s">
        <v>98</v>
      </c>
      <c r="D2161" s="25">
        <v>540</v>
      </c>
      <c r="E2161" s="201">
        <v>1000</v>
      </c>
      <c r="F2161" s="201" t="s">
        <v>7185</v>
      </c>
      <c r="G2161" s="201" t="s">
        <v>7149</v>
      </c>
    </row>
    <row r="2162" spans="1:7" ht="30">
      <c r="A2162" s="201" t="s">
        <v>7185</v>
      </c>
      <c r="B2162" s="25" t="s">
        <v>7203</v>
      </c>
      <c r="C2162" s="25" t="s">
        <v>98</v>
      </c>
      <c r="D2162" s="25">
        <v>233</v>
      </c>
      <c r="E2162" s="201">
        <v>950</v>
      </c>
      <c r="F2162" s="201" t="s">
        <v>7185</v>
      </c>
      <c r="G2162" s="201" t="s">
        <v>7149</v>
      </c>
    </row>
    <row r="2163" spans="1:7" ht="30">
      <c r="A2163" s="201" t="s">
        <v>7185</v>
      </c>
      <c r="B2163" s="25" t="s">
        <v>7204</v>
      </c>
      <c r="C2163" s="25" t="s">
        <v>98</v>
      </c>
      <c r="D2163" s="25">
        <v>78</v>
      </c>
      <c r="E2163" s="201">
        <v>1000</v>
      </c>
      <c r="F2163" s="201" t="s">
        <v>7185</v>
      </c>
      <c r="G2163" s="201" t="s">
        <v>7149</v>
      </c>
    </row>
    <row r="2164" spans="1:7" ht="45">
      <c r="A2164" s="201" t="s">
        <v>7185</v>
      </c>
      <c r="B2164" s="25" t="s">
        <v>7205</v>
      </c>
      <c r="C2164" s="25" t="s">
        <v>312</v>
      </c>
      <c r="D2164" s="25">
        <v>1268</v>
      </c>
      <c r="E2164" s="201">
        <v>200</v>
      </c>
      <c r="F2164" s="201" t="s">
        <v>7185</v>
      </c>
      <c r="G2164" s="201" t="s">
        <v>7149</v>
      </c>
    </row>
    <row r="2165" spans="1:7" ht="45">
      <c r="A2165" s="201" t="s">
        <v>7185</v>
      </c>
      <c r="B2165" s="25" t="s">
        <v>7206</v>
      </c>
      <c r="C2165" s="25" t="s">
        <v>312</v>
      </c>
      <c r="D2165" s="25">
        <v>1057</v>
      </c>
      <c r="E2165" s="201">
        <v>200</v>
      </c>
      <c r="F2165" s="201" t="s">
        <v>7185</v>
      </c>
      <c r="G2165" s="201" t="s">
        <v>7149</v>
      </c>
    </row>
    <row r="2166" spans="1:7" ht="45">
      <c r="A2166" s="201" t="s">
        <v>7185</v>
      </c>
      <c r="B2166" s="25" t="s">
        <v>7207</v>
      </c>
      <c r="C2166" s="25" t="s">
        <v>312</v>
      </c>
      <c r="D2166" s="25">
        <v>772</v>
      </c>
      <c r="E2166" s="201">
        <v>350</v>
      </c>
      <c r="F2166" s="201" t="s">
        <v>7185</v>
      </c>
      <c r="G2166" s="201" t="s">
        <v>7149</v>
      </c>
    </row>
    <row r="2167" spans="1:7" ht="30">
      <c r="A2167" s="201" t="s">
        <v>7185</v>
      </c>
      <c r="B2167" s="25" t="s">
        <v>7208</v>
      </c>
      <c r="C2167" s="25" t="s">
        <v>98</v>
      </c>
      <c r="D2167" s="25">
        <v>1400</v>
      </c>
      <c r="E2167" s="201">
        <v>1500</v>
      </c>
      <c r="F2167" s="201" t="s">
        <v>7185</v>
      </c>
      <c r="G2167" s="201" t="s">
        <v>7177</v>
      </c>
    </row>
    <row r="2168" spans="1:7" ht="30">
      <c r="A2168" s="201" t="s">
        <v>7185</v>
      </c>
      <c r="B2168" s="25" t="s">
        <v>7209</v>
      </c>
      <c r="C2168" s="25" t="s">
        <v>98</v>
      </c>
      <c r="D2168" s="25">
        <v>1200</v>
      </c>
      <c r="E2168" s="201">
        <v>1000</v>
      </c>
      <c r="F2168" s="201" t="s">
        <v>7185</v>
      </c>
      <c r="G2168" s="201" t="s">
        <v>7177</v>
      </c>
    </row>
    <row r="2169" spans="1:7" ht="30">
      <c r="A2169" s="201" t="s">
        <v>7185</v>
      </c>
      <c r="B2169" s="165" t="s">
        <v>7210</v>
      </c>
      <c r="C2169" s="25" t="s">
        <v>98</v>
      </c>
      <c r="D2169" s="25">
        <v>507.4</v>
      </c>
      <c r="E2169" s="201">
        <v>1000</v>
      </c>
      <c r="F2169" s="201" t="s">
        <v>7185</v>
      </c>
      <c r="G2169" s="201" t="s">
        <v>7177</v>
      </c>
    </row>
    <row r="2170" spans="1:7" ht="30">
      <c r="A2170" s="201" t="s">
        <v>7185</v>
      </c>
      <c r="B2170" s="25" t="s">
        <v>7211</v>
      </c>
      <c r="C2170" s="25" t="s">
        <v>279</v>
      </c>
      <c r="D2170" s="25">
        <v>1337</v>
      </c>
      <c r="E2170" s="201">
        <v>100</v>
      </c>
      <c r="F2170" s="201" t="s">
        <v>7185</v>
      </c>
      <c r="G2170" s="201" t="s">
        <v>7212</v>
      </c>
    </row>
    <row r="2171" spans="1:7" ht="30">
      <c r="A2171" s="201" t="s">
        <v>7185</v>
      </c>
      <c r="B2171" s="25" t="s">
        <v>7213</v>
      </c>
      <c r="C2171" s="25" t="s">
        <v>98</v>
      </c>
      <c r="D2171" s="25">
        <v>146</v>
      </c>
      <c r="E2171" s="201">
        <v>120</v>
      </c>
      <c r="F2171" s="201" t="s">
        <v>7185</v>
      </c>
      <c r="G2171" s="201" t="s">
        <v>7212</v>
      </c>
    </row>
    <row r="2172" spans="1:7" ht="30">
      <c r="A2172" s="201" t="s">
        <v>7185</v>
      </c>
      <c r="B2172" s="25" t="s">
        <v>7214</v>
      </c>
      <c r="C2172" s="25" t="s">
        <v>98</v>
      </c>
      <c r="D2172" s="25">
        <v>492</v>
      </c>
      <c r="E2172" s="201">
        <v>50</v>
      </c>
      <c r="F2172" s="201" t="s">
        <v>7185</v>
      </c>
      <c r="G2172" s="201" t="s">
        <v>7212</v>
      </c>
    </row>
    <row r="2173" spans="1:7" ht="30">
      <c r="A2173" s="201" t="s">
        <v>7185</v>
      </c>
      <c r="B2173" s="25" t="s">
        <v>7215</v>
      </c>
      <c r="C2173" s="25" t="s">
        <v>279</v>
      </c>
      <c r="D2173" s="25">
        <v>476</v>
      </c>
      <c r="E2173" s="201">
        <v>150</v>
      </c>
      <c r="F2173" s="201" t="s">
        <v>7185</v>
      </c>
      <c r="G2173" s="201" t="s">
        <v>7212</v>
      </c>
    </row>
    <row r="2174" spans="1:7" ht="30">
      <c r="A2174" s="201" t="s">
        <v>7185</v>
      </c>
      <c r="B2174" s="25" t="s">
        <v>7216</v>
      </c>
      <c r="C2174" s="25" t="s">
        <v>279</v>
      </c>
      <c r="D2174" s="25">
        <v>330</v>
      </c>
      <c r="E2174" s="201">
        <v>150</v>
      </c>
      <c r="F2174" s="201" t="s">
        <v>7185</v>
      </c>
      <c r="G2174" s="201" t="s">
        <v>7212</v>
      </c>
    </row>
    <row r="2175" spans="1:7" ht="30">
      <c r="A2175" s="201" t="s">
        <v>7185</v>
      </c>
      <c r="B2175" s="25" t="s">
        <v>7217</v>
      </c>
      <c r="C2175" s="25" t="s">
        <v>98</v>
      </c>
      <c r="D2175" s="25">
        <v>150</v>
      </c>
      <c r="E2175" s="201">
        <v>400</v>
      </c>
      <c r="F2175" s="201" t="s">
        <v>7185</v>
      </c>
      <c r="G2175" s="201" t="s">
        <v>7212</v>
      </c>
    </row>
    <row r="2176" spans="1:7" ht="30">
      <c r="A2176" s="201" t="s">
        <v>7185</v>
      </c>
      <c r="B2176" s="25" t="s">
        <v>7218</v>
      </c>
      <c r="C2176" s="25" t="s">
        <v>98</v>
      </c>
      <c r="D2176" s="25">
        <v>140</v>
      </c>
      <c r="E2176" s="201">
        <v>250</v>
      </c>
      <c r="F2176" s="201" t="s">
        <v>7185</v>
      </c>
      <c r="G2176" s="201" t="s">
        <v>7212</v>
      </c>
    </row>
    <row r="2177" spans="1:7" ht="30">
      <c r="A2177" s="201" t="s">
        <v>7185</v>
      </c>
      <c r="B2177" s="25" t="s">
        <v>5936</v>
      </c>
      <c r="C2177" s="25" t="s">
        <v>98</v>
      </c>
      <c r="D2177" s="25">
        <v>192</v>
      </c>
      <c r="E2177" s="201">
        <v>100</v>
      </c>
      <c r="F2177" s="201" t="s">
        <v>7185</v>
      </c>
      <c r="G2177" s="201" t="s">
        <v>7212</v>
      </c>
    </row>
    <row r="2178" spans="1:7" ht="30">
      <c r="A2178" s="201" t="s">
        <v>7185</v>
      </c>
      <c r="B2178" s="25" t="s">
        <v>5804</v>
      </c>
      <c r="C2178" s="25" t="s">
        <v>279</v>
      </c>
      <c r="D2178" s="25">
        <v>355</v>
      </c>
      <c r="E2178" s="201">
        <v>100</v>
      </c>
      <c r="F2178" s="201" t="s">
        <v>7185</v>
      </c>
      <c r="G2178" s="201" t="s">
        <v>7212</v>
      </c>
    </row>
    <row r="2179" spans="1:7" ht="30">
      <c r="A2179" s="201" t="s">
        <v>7185</v>
      </c>
      <c r="B2179" s="25" t="s">
        <v>7219</v>
      </c>
      <c r="C2179" s="25" t="s">
        <v>98</v>
      </c>
      <c r="D2179" s="25">
        <v>810</v>
      </c>
      <c r="E2179" s="201">
        <v>150</v>
      </c>
      <c r="F2179" s="201" t="s">
        <v>7185</v>
      </c>
      <c r="G2179" s="201" t="s">
        <v>7212</v>
      </c>
    </row>
    <row r="2180" spans="1:7" ht="30">
      <c r="A2180" s="201" t="s">
        <v>7185</v>
      </c>
      <c r="B2180" s="25" t="s">
        <v>7220</v>
      </c>
      <c r="C2180" s="25" t="s">
        <v>98</v>
      </c>
      <c r="D2180" s="25">
        <v>810</v>
      </c>
      <c r="E2180" s="201">
        <v>150</v>
      </c>
      <c r="F2180" s="201" t="s">
        <v>7185</v>
      </c>
      <c r="G2180" s="201" t="s">
        <v>7212</v>
      </c>
    </row>
    <row r="2181" spans="1:7" ht="30">
      <c r="A2181" s="201" t="s">
        <v>7185</v>
      </c>
      <c r="B2181" s="25" t="s">
        <v>7221</v>
      </c>
      <c r="C2181" s="25" t="s">
        <v>279</v>
      </c>
      <c r="D2181" s="25">
        <v>350</v>
      </c>
      <c r="E2181" s="201">
        <v>150</v>
      </c>
      <c r="F2181" s="201" t="s">
        <v>7185</v>
      </c>
      <c r="G2181" s="201" t="s">
        <v>7212</v>
      </c>
    </row>
    <row r="2182" spans="1:7" ht="30">
      <c r="A2182" s="201" t="s">
        <v>7185</v>
      </c>
      <c r="B2182" s="25" t="s">
        <v>7222</v>
      </c>
      <c r="C2182" s="25" t="s">
        <v>279</v>
      </c>
      <c r="D2182" s="25">
        <v>275</v>
      </c>
      <c r="E2182" s="201">
        <v>150</v>
      </c>
      <c r="F2182" s="201" t="s">
        <v>7185</v>
      </c>
      <c r="G2182" s="201" t="s">
        <v>7212</v>
      </c>
    </row>
    <row r="2183" spans="1:7" ht="30">
      <c r="A2183" s="201" t="s">
        <v>7185</v>
      </c>
      <c r="B2183" s="25" t="s">
        <v>306</v>
      </c>
      <c r="C2183" s="25" t="s">
        <v>98</v>
      </c>
      <c r="D2183" s="25">
        <v>120</v>
      </c>
      <c r="E2183" s="201">
        <v>300</v>
      </c>
      <c r="F2183" s="201" t="s">
        <v>7185</v>
      </c>
      <c r="G2183" s="201" t="s">
        <v>7212</v>
      </c>
    </row>
    <row r="2184" spans="1:7" ht="30">
      <c r="A2184" s="201" t="s">
        <v>7185</v>
      </c>
      <c r="B2184" s="25" t="s">
        <v>5447</v>
      </c>
      <c r="C2184" s="25" t="s">
        <v>98</v>
      </c>
      <c r="D2184" s="25">
        <v>120</v>
      </c>
      <c r="E2184" s="201">
        <v>300</v>
      </c>
      <c r="F2184" s="201" t="s">
        <v>7185</v>
      </c>
      <c r="G2184" s="201" t="s">
        <v>7212</v>
      </c>
    </row>
    <row r="2185" spans="1:7" ht="30">
      <c r="A2185" s="201" t="s">
        <v>7185</v>
      </c>
      <c r="B2185" s="25" t="s">
        <v>7223</v>
      </c>
      <c r="C2185" s="25" t="s">
        <v>98</v>
      </c>
      <c r="D2185" s="25">
        <v>80</v>
      </c>
      <c r="E2185" s="201">
        <v>300</v>
      </c>
      <c r="F2185" s="201" t="s">
        <v>7185</v>
      </c>
      <c r="G2185" s="201" t="s">
        <v>7212</v>
      </c>
    </row>
    <row r="2186" spans="1:7" ht="30">
      <c r="A2186" s="201" t="s">
        <v>7185</v>
      </c>
      <c r="B2186" s="25" t="s">
        <v>7224</v>
      </c>
      <c r="C2186" s="25" t="s">
        <v>98</v>
      </c>
      <c r="D2186" s="25">
        <v>70</v>
      </c>
      <c r="E2186" s="201">
        <v>300</v>
      </c>
      <c r="F2186" s="201" t="s">
        <v>7185</v>
      </c>
      <c r="G2186" s="201" t="s">
        <v>7212</v>
      </c>
    </row>
    <row r="2187" spans="1:7" ht="30">
      <c r="A2187" s="201" t="s">
        <v>7185</v>
      </c>
      <c r="B2187" s="25" t="s">
        <v>2770</v>
      </c>
      <c r="C2187" s="25" t="s">
        <v>98</v>
      </c>
      <c r="D2187" s="25">
        <v>85</v>
      </c>
      <c r="E2187" s="201">
        <v>310</v>
      </c>
      <c r="F2187" s="201" t="s">
        <v>7185</v>
      </c>
      <c r="G2187" s="201" t="s">
        <v>7212</v>
      </c>
    </row>
    <row r="2188" spans="1:7" ht="30">
      <c r="A2188" s="201" t="s">
        <v>7185</v>
      </c>
      <c r="B2188" s="25" t="s">
        <v>7225</v>
      </c>
      <c r="C2188" s="25" t="s">
        <v>98</v>
      </c>
      <c r="D2188" s="25">
        <v>50</v>
      </c>
      <c r="E2188" s="201">
        <v>320</v>
      </c>
      <c r="F2188" s="201" t="s">
        <v>7185</v>
      </c>
      <c r="G2188" s="201" t="s">
        <v>7212</v>
      </c>
    </row>
    <row r="2189" spans="1:7" ht="30">
      <c r="A2189" s="201" t="s">
        <v>7185</v>
      </c>
      <c r="B2189" s="25" t="s">
        <v>545</v>
      </c>
      <c r="C2189" s="25" t="s">
        <v>98</v>
      </c>
      <c r="D2189" s="25">
        <v>530</v>
      </c>
      <c r="E2189" s="201">
        <v>100</v>
      </c>
      <c r="F2189" s="201" t="s">
        <v>7185</v>
      </c>
      <c r="G2189" s="201" t="s">
        <v>7212</v>
      </c>
    </row>
    <row r="2190" spans="1:7" ht="45">
      <c r="A2190" s="201" t="s">
        <v>7185</v>
      </c>
      <c r="B2190" s="25" t="s">
        <v>544</v>
      </c>
      <c r="C2190" s="25" t="s">
        <v>98</v>
      </c>
      <c r="D2190" s="25">
        <v>160</v>
      </c>
      <c r="E2190" s="201">
        <v>100</v>
      </c>
      <c r="F2190" s="201" t="s">
        <v>7185</v>
      </c>
      <c r="G2190" s="201" t="s">
        <v>7212</v>
      </c>
    </row>
    <row r="2191" spans="1:7" ht="30">
      <c r="A2191" s="201" t="s">
        <v>7185</v>
      </c>
      <c r="B2191" s="201" t="s">
        <v>75</v>
      </c>
      <c r="C2191" s="201" t="s">
        <v>279</v>
      </c>
      <c r="D2191" s="201">
        <v>1289</v>
      </c>
      <c r="E2191" s="201">
        <v>1000</v>
      </c>
      <c r="F2191" s="201" t="s">
        <v>7185</v>
      </c>
      <c r="G2191" s="201" t="s">
        <v>7182</v>
      </c>
    </row>
    <row r="2192" spans="1:7" ht="30">
      <c r="A2192" s="201" t="s">
        <v>7185</v>
      </c>
      <c r="B2192" s="201" t="s">
        <v>7226</v>
      </c>
      <c r="C2192" s="201" t="s">
        <v>279</v>
      </c>
      <c r="D2192" s="201">
        <v>1859</v>
      </c>
      <c r="E2192" s="201">
        <v>600</v>
      </c>
      <c r="F2192" s="201" t="s">
        <v>7185</v>
      </c>
      <c r="G2192" s="201" t="s">
        <v>7182</v>
      </c>
    </row>
    <row r="2193" spans="1:7" ht="30">
      <c r="A2193" s="201" t="s">
        <v>7185</v>
      </c>
      <c r="B2193" s="201" t="s">
        <v>7227</v>
      </c>
      <c r="C2193" s="201" t="s">
        <v>279</v>
      </c>
      <c r="D2193" s="201">
        <v>75</v>
      </c>
      <c r="E2193" s="201">
        <v>500</v>
      </c>
      <c r="F2193" s="201" t="s">
        <v>7185</v>
      </c>
      <c r="G2193" s="201" t="s">
        <v>7182</v>
      </c>
    </row>
    <row r="2194" spans="1:7" ht="30">
      <c r="A2194" s="201" t="s">
        <v>7185</v>
      </c>
      <c r="B2194" s="201" t="s">
        <v>1345</v>
      </c>
      <c r="C2194" s="201" t="s">
        <v>279</v>
      </c>
      <c r="D2194" s="201">
        <v>670</v>
      </c>
      <c r="E2194" s="201">
        <v>2500</v>
      </c>
      <c r="F2194" s="201" t="s">
        <v>7185</v>
      </c>
      <c r="G2194" s="201" t="s">
        <v>7182</v>
      </c>
    </row>
    <row r="2195" spans="1:7">
      <c r="A2195" s="24" t="s">
        <v>7237</v>
      </c>
      <c r="B2195" s="58" t="s">
        <v>2669</v>
      </c>
      <c r="C2195" s="312" t="s">
        <v>8</v>
      </c>
      <c r="D2195" s="312">
        <v>700</v>
      </c>
      <c r="E2195" s="312">
        <v>1000</v>
      </c>
      <c r="F2195" s="312" t="s">
        <v>7272</v>
      </c>
      <c r="G2195" s="237" t="s">
        <v>7234</v>
      </c>
    </row>
    <row r="2196" spans="1:7">
      <c r="A2196" s="24" t="s">
        <v>7237</v>
      </c>
      <c r="B2196" s="324"/>
      <c r="C2196" s="64"/>
      <c r="D2196" s="64"/>
      <c r="E2196" s="64"/>
      <c r="F2196" s="64" t="s">
        <v>7235</v>
      </c>
      <c r="G2196" s="310" t="s">
        <v>7240</v>
      </c>
    </row>
    <row r="2197" spans="1:7">
      <c r="A2197" s="24" t="s">
        <v>7237</v>
      </c>
      <c r="B2197" s="58" t="s">
        <v>2669</v>
      </c>
      <c r="C2197" s="312" t="s">
        <v>8</v>
      </c>
      <c r="D2197" s="312">
        <v>700</v>
      </c>
      <c r="E2197" s="312">
        <v>900</v>
      </c>
      <c r="F2197" s="312" t="s">
        <v>7272</v>
      </c>
      <c r="G2197" s="237" t="s">
        <v>7273</v>
      </c>
    </row>
    <row r="2198" spans="1:7">
      <c r="A2198" s="24" t="s">
        <v>7237</v>
      </c>
      <c r="B2198" s="324"/>
      <c r="C2198" s="64"/>
      <c r="D2198" s="64"/>
      <c r="E2198" s="64"/>
      <c r="F2198" s="64" t="s">
        <v>7235</v>
      </c>
      <c r="G2198" s="310" t="s">
        <v>7274</v>
      </c>
    </row>
    <row r="2199" spans="1:7">
      <c r="A2199" s="24" t="s">
        <v>7237</v>
      </c>
      <c r="B2199" s="58" t="s">
        <v>2669</v>
      </c>
      <c r="C2199" s="312" t="s">
        <v>8</v>
      </c>
      <c r="D2199" s="312">
        <v>700</v>
      </c>
      <c r="E2199" s="312">
        <v>700</v>
      </c>
      <c r="F2199" s="312" t="s">
        <v>7272</v>
      </c>
      <c r="G2199" s="237" t="s">
        <v>7257</v>
      </c>
    </row>
    <row r="2200" spans="1:7">
      <c r="A2200" s="24" t="s">
        <v>7237</v>
      </c>
      <c r="B2200" s="324"/>
      <c r="C2200" s="64"/>
      <c r="D2200" s="64"/>
      <c r="E2200" s="64"/>
      <c r="F2200" s="64" t="s">
        <v>7235</v>
      </c>
      <c r="G2200" s="310" t="s">
        <v>7258</v>
      </c>
    </row>
    <row r="2201" spans="1:7" ht="30">
      <c r="A2201" s="24" t="s">
        <v>7237</v>
      </c>
      <c r="B2201" s="58" t="s">
        <v>7275</v>
      </c>
      <c r="C2201" s="312" t="s">
        <v>8</v>
      </c>
      <c r="D2201" s="312">
        <v>180</v>
      </c>
      <c r="E2201" s="312">
        <v>1200</v>
      </c>
      <c r="F2201" s="312" t="s">
        <v>7272</v>
      </c>
      <c r="G2201" s="237" t="s">
        <v>7257</v>
      </c>
    </row>
    <row r="2202" spans="1:7">
      <c r="A2202" s="24" t="s">
        <v>7237</v>
      </c>
      <c r="B2202" s="324"/>
      <c r="C2202" s="64"/>
      <c r="D2202" s="64"/>
      <c r="E2202" s="64"/>
      <c r="F2202" s="64" t="s">
        <v>7235</v>
      </c>
      <c r="G2202" s="310" t="s">
        <v>7258</v>
      </c>
    </row>
    <row r="2203" spans="1:7" ht="30">
      <c r="A2203" s="24" t="s">
        <v>7237</v>
      </c>
      <c r="B2203" s="58" t="s">
        <v>7275</v>
      </c>
      <c r="C2203" s="312" t="s">
        <v>8</v>
      </c>
      <c r="D2203" s="312">
        <v>180</v>
      </c>
      <c r="E2203" s="312">
        <v>1000</v>
      </c>
      <c r="F2203" s="312" t="s">
        <v>7272</v>
      </c>
      <c r="G2203" s="237" t="s">
        <v>7273</v>
      </c>
    </row>
    <row r="2204" spans="1:7">
      <c r="A2204" s="24" t="s">
        <v>7237</v>
      </c>
      <c r="B2204" s="324"/>
      <c r="C2204" s="64"/>
      <c r="D2204" s="64"/>
      <c r="E2204" s="64"/>
      <c r="F2204" s="64" t="s">
        <v>7235</v>
      </c>
      <c r="G2204" s="310" t="s">
        <v>7274</v>
      </c>
    </row>
    <row r="2205" spans="1:7">
      <c r="A2205" s="24" t="s">
        <v>7237</v>
      </c>
      <c r="B2205" s="58" t="s">
        <v>7276</v>
      </c>
      <c r="C2205" s="312" t="s">
        <v>8</v>
      </c>
      <c r="D2205" s="312">
        <v>50</v>
      </c>
      <c r="E2205" s="312">
        <v>2500</v>
      </c>
      <c r="F2205" s="312" t="s">
        <v>7272</v>
      </c>
      <c r="G2205" s="237" t="s">
        <v>7264</v>
      </c>
    </row>
    <row r="2206" spans="1:7">
      <c r="A2206" s="24" t="s">
        <v>7237</v>
      </c>
      <c r="B2206" s="324"/>
      <c r="C2206" s="64"/>
      <c r="D2206" s="64"/>
      <c r="E2206" s="64"/>
      <c r="F2206" s="64" t="s">
        <v>7235</v>
      </c>
      <c r="G2206" s="310" t="s">
        <v>7265</v>
      </c>
    </row>
    <row r="2207" spans="1:7">
      <c r="A2207" s="24" t="s">
        <v>7237</v>
      </c>
      <c r="B2207" s="58" t="s">
        <v>7277</v>
      </c>
      <c r="C2207" s="312" t="s">
        <v>8</v>
      </c>
      <c r="D2207" s="312">
        <v>110</v>
      </c>
      <c r="E2207" s="312">
        <v>3000</v>
      </c>
      <c r="F2207" s="312" t="s">
        <v>7272</v>
      </c>
      <c r="G2207" s="237" t="s">
        <v>7264</v>
      </c>
    </row>
    <row r="2208" spans="1:7">
      <c r="A2208" s="24" t="s">
        <v>7237</v>
      </c>
      <c r="B2208" s="324"/>
      <c r="C2208" s="64"/>
      <c r="D2208" s="64"/>
      <c r="E2208" s="64"/>
      <c r="F2208" s="64" t="s">
        <v>7235</v>
      </c>
      <c r="G2208" s="310" t="s">
        <v>7265</v>
      </c>
    </row>
    <row r="2209" spans="1:7">
      <c r="A2209" s="24" t="s">
        <v>7237</v>
      </c>
      <c r="B2209" s="58" t="s">
        <v>7278</v>
      </c>
      <c r="C2209" s="312" t="s">
        <v>8</v>
      </c>
      <c r="D2209" s="312">
        <v>250</v>
      </c>
      <c r="E2209" s="312">
        <v>1200</v>
      </c>
      <c r="F2209" s="312" t="s">
        <v>7272</v>
      </c>
      <c r="G2209" s="237" t="s">
        <v>7264</v>
      </c>
    </row>
    <row r="2210" spans="1:7">
      <c r="A2210" s="24" t="s">
        <v>7237</v>
      </c>
      <c r="B2210" s="324"/>
      <c r="C2210" s="64"/>
      <c r="D2210" s="64"/>
      <c r="E2210" s="64"/>
      <c r="F2210" s="64" t="s">
        <v>7235</v>
      </c>
      <c r="G2210" s="310" t="s">
        <v>7279</v>
      </c>
    </row>
    <row r="2211" spans="1:7" ht="30">
      <c r="A2211" s="24" t="s">
        <v>7237</v>
      </c>
      <c r="B2211" s="58" t="s">
        <v>7280</v>
      </c>
      <c r="C2211" s="312" t="s">
        <v>8</v>
      </c>
      <c r="D2211" s="312">
        <v>970</v>
      </c>
      <c r="E2211" s="312">
        <v>600</v>
      </c>
      <c r="F2211" s="312" t="s">
        <v>7272</v>
      </c>
      <c r="G2211" s="237" t="s">
        <v>7257</v>
      </c>
    </row>
    <row r="2212" spans="1:7">
      <c r="A2212" s="24" t="s">
        <v>7237</v>
      </c>
      <c r="B2212" s="324"/>
      <c r="C2212" s="64"/>
      <c r="D2212" s="64"/>
      <c r="E2212" s="64"/>
      <c r="F2212" s="64" t="s">
        <v>7235</v>
      </c>
      <c r="G2212" s="310" t="s">
        <v>7258</v>
      </c>
    </row>
    <row r="2213" spans="1:7">
      <c r="A2213" s="24" t="s">
        <v>7237</v>
      </c>
      <c r="B2213" s="58" t="s">
        <v>7281</v>
      </c>
      <c r="C2213" s="312" t="s">
        <v>312</v>
      </c>
      <c r="D2213" s="312">
        <v>50</v>
      </c>
      <c r="E2213" s="312">
        <v>4000</v>
      </c>
      <c r="F2213" s="312" t="s">
        <v>7272</v>
      </c>
      <c r="G2213" s="237" t="s">
        <v>7264</v>
      </c>
    </row>
    <row r="2214" spans="1:7">
      <c r="A2214" s="24" t="s">
        <v>7237</v>
      </c>
      <c r="B2214" s="324"/>
      <c r="C2214" s="64"/>
      <c r="D2214" s="64"/>
      <c r="E2214" s="64"/>
      <c r="F2214" s="64" t="s">
        <v>7235</v>
      </c>
      <c r="G2214" s="310" t="s">
        <v>7279</v>
      </c>
    </row>
    <row r="2215" spans="1:7">
      <c r="A2215" s="24" t="s">
        <v>7237</v>
      </c>
      <c r="B2215" s="58" t="s">
        <v>7282</v>
      </c>
      <c r="C2215" s="312" t="s">
        <v>7283</v>
      </c>
      <c r="D2215" s="312">
        <v>1450</v>
      </c>
      <c r="E2215" s="312">
        <v>700</v>
      </c>
      <c r="F2215" s="312" t="s">
        <v>7272</v>
      </c>
      <c r="G2215" s="237" t="s">
        <v>7264</v>
      </c>
    </row>
    <row r="2216" spans="1:7">
      <c r="A2216" s="24" t="s">
        <v>7237</v>
      </c>
      <c r="B2216" s="324"/>
      <c r="C2216" s="64"/>
      <c r="D2216" s="64"/>
      <c r="E2216" s="64"/>
      <c r="F2216" s="64" t="s">
        <v>7235</v>
      </c>
      <c r="G2216" s="310" t="s">
        <v>7279</v>
      </c>
    </row>
    <row r="2217" spans="1:7">
      <c r="A2217" s="24" t="s">
        <v>7237</v>
      </c>
      <c r="B2217" s="58" t="s">
        <v>7284</v>
      </c>
      <c r="C2217" s="312" t="s">
        <v>7283</v>
      </c>
      <c r="D2217" s="312">
        <v>900</v>
      </c>
      <c r="E2217" s="312">
        <v>1000</v>
      </c>
      <c r="F2217" s="312" t="s">
        <v>7272</v>
      </c>
      <c r="G2217" s="237" t="s">
        <v>7234</v>
      </c>
    </row>
    <row r="2218" spans="1:7">
      <c r="B2218" s="324"/>
      <c r="C2218" s="64"/>
      <c r="D2218" s="64"/>
      <c r="E2218" s="64"/>
      <c r="F2218" s="64" t="s">
        <v>7235</v>
      </c>
      <c r="G2218" s="310" t="s">
        <v>7236</v>
      </c>
    </row>
    <row r="2219" spans="1:7" ht="75">
      <c r="A2219" s="23" t="s">
        <v>7453</v>
      </c>
      <c r="B2219" s="201" t="s">
        <v>7534</v>
      </c>
      <c r="C2219" s="201" t="s">
        <v>98</v>
      </c>
      <c r="D2219" s="201">
        <v>1363</v>
      </c>
      <c r="E2219" s="315">
        <v>300</v>
      </c>
      <c r="F2219" s="23" t="s">
        <v>7453</v>
      </c>
      <c r="G2219" s="23" t="s">
        <v>7454</v>
      </c>
    </row>
    <row r="2220" spans="1:7" ht="60">
      <c r="A2220" s="23" t="s">
        <v>7453</v>
      </c>
      <c r="B2220" s="201" t="s">
        <v>7535</v>
      </c>
      <c r="C2220" s="201" t="s">
        <v>98</v>
      </c>
      <c r="D2220" s="201">
        <v>1947</v>
      </c>
      <c r="E2220" s="315" t="s">
        <v>1642</v>
      </c>
      <c r="F2220" s="23" t="s">
        <v>7453</v>
      </c>
      <c r="G2220" s="23" t="s">
        <v>7454</v>
      </c>
    </row>
    <row r="2221" spans="1:7" ht="135">
      <c r="A2221" s="23" t="s">
        <v>7453</v>
      </c>
      <c r="B2221" s="201" t="s">
        <v>7536</v>
      </c>
      <c r="C2221" s="201" t="s">
        <v>98</v>
      </c>
      <c r="D2221" s="201">
        <v>3430</v>
      </c>
      <c r="E2221" s="315" t="s">
        <v>1644</v>
      </c>
      <c r="F2221" s="23" t="s">
        <v>7453</v>
      </c>
      <c r="G2221" s="23" t="s">
        <v>7454</v>
      </c>
    </row>
    <row r="2222" spans="1:7" ht="60">
      <c r="A2222" s="23" t="s">
        <v>7453</v>
      </c>
      <c r="B2222" s="201" t="s">
        <v>7537</v>
      </c>
      <c r="C2222" s="201" t="s">
        <v>98</v>
      </c>
      <c r="D2222" s="201">
        <v>953</v>
      </c>
      <c r="E2222" s="315" t="s">
        <v>5832</v>
      </c>
      <c r="F2222" s="23" t="s">
        <v>7453</v>
      </c>
      <c r="G2222" s="23" t="s">
        <v>7454</v>
      </c>
    </row>
    <row r="2223" spans="1:7" ht="30">
      <c r="A2223" s="23" t="s">
        <v>7453</v>
      </c>
      <c r="B2223" s="201" t="s">
        <v>3247</v>
      </c>
      <c r="C2223" s="201" t="s">
        <v>98</v>
      </c>
      <c r="D2223" s="201">
        <v>55</v>
      </c>
      <c r="E2223" s="315" t="s">
        <v>7538</v>
      </c>
      <c r="F2223" s="23" t="s">
        <v>7453</v>
      </c>
      <c r="G2223" s="24" t="s">
        <v>7477</v>
      </c>
    </row>
    <row r="2224" spans="1:7" ht="30">
      <c r="A2224" s="23" t="s">
        <v>7453</v>
      </c>
      <c r="B2224" s="201" t="s">
        <v>7539</v>
      </c>
      <c r="C2224" s="201" t="s">
        <v>98</v>
      </c>
      <c r="D2224" s="201">
        <v>350</v>
      </c>
      <c r="E2224" s="315" t="s">
        <v>5832</v>
      </c>
      <c r="F2224" s="23" t="s">
        <v>7453</v>
      </c>
      <c r="G2224" s="24" t="s">
        <v>7477</v>
      </c>
    </row>
    <row r="2225" spans="1:7" ht="30">
      <c r="A2225" s="23" t="s">
        <v>7453</v>
      </c>
      <c r="B2225" s="201" t="s">
        <v>7540</v>
      </c>
      <c r="C2225" s="201" t="s">
        <v>98</v>
      </c>
      <c r="D2225" s="201">
        <v>66</v>
      </c>
      <c r="E2225" s="315" t="s">
        <v>7538</v>
      </c>
      <c r="F2225" s="23" t="s">
        <v>7453</v>
      </c>
      <c r="G2225" s="24" t="s">
        <v>7477</v>
      </c>
    </row>
    <row r="2226" spans="1:7" ht="30">
      <c r="A2226" s="23" t="s">
        <v>7453</v>
      </c>
      <c r="B2226" s="201" t="s">
        <v>7116</v>
      </c>
      <c r="C2226" s="201" t="s">
        <v>98</v>
      </c>
      <c r="D2226" s="201">
        <v>74</v>
      </c>
      <c r="E2226" s="315">
        <v>500</v>
      </c>
      <c r="F2226" s="23" t="s">
        <v>7453</v>
      </c>
      <c r="G2226" s="24" t="s">
        <v>7477</v>
      </c>
    </row>
    <row r="2227" spans="1:7" ht="30">
      <c r="A2227" s="23" t="s">
        <v>7453</v>
      </c>
      <c r="B2227" s="201" t="s">
        <v>7541</v>
      </c>
      <c r="C2227" s="201" t="s">
        <v>98</v>
      </c>
      <c r="D2227" s="201">
        <v>700</v>
      </c>
      <c r="E2227" s="315" t="s">
        <v>5832</v>
      </c>
      <c r="F2227" s="23" t="s">
        <v>7453</v>
      </c>
      <c r="G2227" s="24" t="s">
        <v>7477</v>
      </c>
    </row>
    <row r="2228" spans="1:7" ht="30">
      <c r="A2228" s="23" t="s">
        <v>7453</v>
      </c>
      <c r="B2228" s="201" t="s">
        <v>77</v>
      </c>
      <c r="C2228" s="201" t="s">
        <v>98</v>
      </c>
      <c r="D2228" s="201">
        <v>40</v>
      </c>
      <c r="E2228" s="315" t="s">
        <v>7538</v>
      </c>
      <c r="F2228" s="23" t="s">
        <v>7453</v>
      </c>
      <c r="G2228" s="24" t="s">
        <v>7477</v>
      </c>
    </row>
    <row r="2229" spans="1:7" ht="30">
      <c r="A2229" s="23" t="s">
        <v>7453</v>
      </c>
      <c r="B2229" s="201" t="s">
        <v>78</v>
      </c>
      <c r="C2229" s="201" t="s">
        <v>98</v>
      </c>
      <c r="D2229" s="201">
        <v>120</v>
      </c>
      <c r="E2229" s="315" t="s">
        <v>7538</v>
      </c>
      <c r="F2229" s="23" t="s">
        <v>7453</v>
      </c>
      <c r="G2229" s="24" t="s">
        <v>7477</v>
      </c>
    </row>
    <row r="2230" spans="1:7" ht="75">
      <c r="A2230" s="23" t="s">
        <v>7453</v>
      </c>
      <c r="B2230" s="201" t="s">
        <v>7542</v>
      </c>
      <c r="C2230" s="201" t="s">
        <v>312</v>
      </c>
      <c r="D2230" s="201">
        <v>1058</v>
      </c>
      <c r="E2230" s="315" t="s">
        <v>7543</v>
      </c>
      <c r="F2230" s="23" t="s">
        <v>7453</v>
      </c>
      <c r="G2230" s="201" t="s">
        <v>7501</v>
      </c>
    </row>
    <row r="2231" spans="1:7" ht="75">
      <c r="A2231" s="23" t="s">
        <v>7453</v>
      </c>
      <c r="B2231" s="201" t="s">
        <v>7544</v>
      </c>
      <c r="C2231" s="201" t="s">
        <v>312</v>
      </c>
      <c r="D2231" s="201">
        <v>985</v>
      </c>
      <c r="E2231" s="315" t="s">
        <v>7538</v>
      </c>
      <c r="F2231" s="23" t="s">
        <v>7453</v>
      </c>
      <c r="G2231" s="201" t="s">
        <v>7501</v>
      </c>
    </row>
    <row r="2232" spans="1:7" ht="120">
      <c r="A2232" s="23" t="s">
        <v>7453</v>
      </c>
      <c r="B2232" s="201" t="s">
        <v>7545</v>
      </c>
      <c r="C2232" s="201" t="s">
        <v>312</v>
      </c>
      <c r="D2232" s="201">
        <v>1074</v>
      </c>
      <c r="E2232" s="315" t="s">
        <v>7543</v>
      </c>
      <c r="F2232" s="23" t="s">
        <v>7453</v>
      </c>
      <c r="G2232" s="201" t="s">
        <v>7501</v>
      </c>
    </row>
    <row r="2233" spans="1:7" ht="45">
      <c r="A2233" s="23" t="s">
        <v>7453</v>
      </c>
      <c r="B2233" s="201" t="s">
        <v>7546</v>
      </c>
      <c r="C2233" s="201" t="s">
        <v>312</v>
      </c>
      <c r="D2233" s="201">
        <v>250</v>
      </c>
      <c r="E2233" s="315">
        <v>2000</v>
      </c>
      <c r="F2233" s="23" t="s">
        <v>7453</v>
      </c>
      <c r="G2233" s="201" t="s">
        <v>7501</v>
      </c>
    </row>
    <row r="2234" spans="1:7" ht="120">
      <c r="A2234" s="23" t="s">
        <v>7453</v>
      </c>
      <c r="B2234" s="201" t="s">
        <v>7547</v>
      </c>
      <c r="C2234" s="201" t="s">
        <v>312</v>
      </c>
      <c r="D2234" s="201">
        <v>1471</v>
      </c>
      <c r="E2234" s="315" t="s">
        <v>7538</v>
      </c>
      <c r="F2234" s="23" t="s">
        <v>7453</v>
      </c>
      <c r="G2234" s="201" t="s">
        <v>7501</v>
      </c>
    </row>
    <row r="2235" spans="1:7" ht="90">
      <c r="A2235" s="23" t="s">
        <v>7453</v>
      </c>
      <c r="B2235" s="201" t="s">
        <v>7548</v>
      </c>
      <c r="C2235" s="201" t="s">
        <v>7549</v>
      </c>
      <c r="D2235" s="201">
        <v>1593</v>
      </c>
      <c r="E2235" s="315" t="s">
        <v>7538</v>
      </c>
      <c r="F2235" s="23" t="s">
        <v>7453</v>
      </c>
      <c r="G2235" s="201" t="s">
        <v>7501</v>
      </c>
    </row>
    <row r="2236" spans="1:7" ht="105">
      <c r="A2236" s="23" t="s">
        <v>7453</v>
      </c>
      <c r="B2236" s="201" t="s">
        <v>7550</v>
      </c>
      <c r="C2236" s="201" t="s">
        <v>312</v>
      </c>
      <c r="D2236" s="201">
        <v>1593</v>
      </c>
      <c r="E2236" s="315" t="s">
        <v>7538</v>
      </c>
      <c r="F2236" s="23" t="s">
        <v>7453</v>
      </c>
      <c r="G2236" s="201" t="s">
        <v>7501</v>
      </c>
    </row>
    <row r="2237" spans="1:7" ht="120">
      <c r="A2237" s="23" t="s">
        <v>7453</v>
      </c>
      <c r="B2237" s="201" t="s">
        <v>7551</v>
      </c>
      <c r="C2237" s="201" t="s">
        <v>312</v>
      </c>
      <c r="D2237" s="201">
        <v>1463</v>
      </c>
      <c r="E2237" s="315" t="s">
        <v>7538</v>
      </c>
      <c r="F2237" s="23" t="s">
        <v>7453</v>
      </c>
      <c r="G2237" s="201" t="s">
        <v>7501</v>
      </c>
    </row>
    <row r="2238" spans="1:7" ht="90">
      <c r="A2238" s="23" t="s">
        <v>7453</v>
      </c>
      <c r="B2238" s="201" t="s">
        <v>7552</v>
      </c>
      <c r="C2238" s="201" t="s">
        <v>312</v>
      </c>
      <c r="D2238" s="201">
        <v>1523</v>
      </c>
      <c r="E2238" s="315" t="s">
        <v>5832</v>
      </c>
      <c r="F2238" s="23" t="s">
        <v>7453</v>
      </c>
      <c r="G2238" s="201" t="s">
        <v>7501</v>
      </c>
    </row>
    <row r="2239" spans="1:7" ht="60">
      <c r="A2239" s="23" t="s">
        <v>7453</v>
      </c>
      <c r="B2239" s="201" t="s">
        <v>7553</v>
      </c>
      <c r="C2239" s="315" t="s">
        <v>312</v>
      </c>
      <c r="D2239" s="102">
        <v>1294</v>
      </c>
      <c r="E2239" s="315">
        <v>500</v>
      </c>
      <c r="F2239" s="102" t="s">
        <v>7453</v>
      </c>
      <c r="G2239" s="315" t="s">
        <v>7501</v>
      </c>
    </row>
    <row r="2240" spans="1:7" ht="30">
      <c r="A2240" s="23" t="s">
        <v>7453</v>
      </c>
      <c r="B2240" s="201" t="s">
        <v>326</v>
      </c>
      <c r="C2240" s="315" t="s">
        <v>98</v>
      </c>
      <c r="D2240" s="315" t="s">
        <v>7554</v>
      </c>
      <c r="E2240" s="315" t="s">
        <v>7543</v>
      </c>
      <c r="F2240" s="102" t="s">
        <v>7453</v>
      </c>
      <c r="G2240" s="315" t="s">
        <v>7501</v>
      </c>
    </row>
    <row r="2241" spans="1:7" ht="30">
      <c r="A2241" s="23" t="s">
        <v>7453</v>
      </c>
      <c r="B2241" s="201" t="s">
        <v>7555</v>
      </c>
      <c r="C2241" s="315" t="s">
        <v>98</v>
      </c>
      <c r="D2241" s="315" t="s">
        <v>7556</v>
      </c>
      <c r="E2241" s="315" t="s">
        <v>1629</v>
      </c>
      <c r="F2241" s="102" t="s">
        <v>7453</v>
      </c>
      <c r="G2241" s="315" t="s">
        <v>7501</v>
      </c>
    </row>
    <row r="2242" spans="1:7" ht="45">
      <c r="A2242" s="23" t="s">
        <v>7453</v>
      </c>
      <c r="B2242" s="201" t="s">
        <v>73</v>
      </c>
      <c r="C2242" s="315" t="s">
        <v>98</v>
      </c>
      <c r="D2242" s="315" t="s">
        <v>7557</v>
      </c>
      <c r="E2242" s="315" t="s">
        <v>7538</v>
      </c>
      <c r="F2242" s="102" t="s">
        <v>7453</v>
      </c>
      <c r="G2242" s="315" t="s">
        <v>7501</v>
      </c>
    </row>
    <row r="2243" spans="1:7" ht="30">
      <c r="A2243" s="23" t="s">
        <v>7453</v>
      </c>
      <c r="B2243" s="201" t="s">
        <v>434</v>
      </c>
      <c r="C2243" s="315" t="s">
        <v>98</v>
      </c>
      <c r="D2243" s="315" t="s">
        <v>7558</v>
      </c>
      <c r="E2243" s="315" t="s">
        <v>7559</v>
      </c>
      <c r="F2243" s="102" t="s">
        <v>7453</v>
      </c>
      <c r="G2243" s="315" t="s">
        <v>7501</v>
      </c>
    </row>
    <row r="2244" spans="1:7" ht="30">
      <c r="A2244" s="23" t="s">
        <v>7453</v>
      </c>
      <c r="B2244" s="201" t="s">
        <v>532</v>
      </c>
      <c r="C2244" s="315" t="s">
        <v>98</v>
      </c>
      <c r="D2244" s="315" t="s">
        <v>7560</v>
      </c>
      <c r="E2244" s="315" t="s">
        <v>7559</v>
      </c>
      <c r="F2244" s="102" t="s">
        <v>7453</v>
      </c>
      <c r="G2244" s="315" t="s">
        <v>7501</v>
      </c>
    </row>
    <row r="2245" spans="1:7" ht="45">
      <c r="A2245" s="23" t="s">
        <v>7453</v>
      </c>
      <c r="B2245" s="201" t="s">
        <v>7561</v>
      </c>
      <c r="C2245" s="315" t="s">
        <v>98</v>
      </c>
      <c r="D2245" s="315" t="s">
        <v>7562</v>
      </c>
      <c r="E2245" s="315" t="s">
        <v>7538</v>
      </c>
      <c r="F2245" s="102" t="s">
        <v>7453</v>
      </c>
      <c r="G2245" s="315" t="s">
        <v>7501</v>
      </c>
    </row>
    <row r="2246" spans="1:7" ht="30">
      <c r="A2246" s="23" t="s">
        <v>7453</v>
      </c>
      <c r="B2246" s="201" t="s">
        <v>848</v>
      </c>
      <c r="C2246" s="315" t="s">
        <v>98</v>
      </c>
      <c r="D2246" s="315" t="s">
        <v>7554</v>
      </c>
      <c r="E2246" s="315" t="s">
        <v>7538</v>
      </c>
      <c r="F2246" s="102" t="s">
        <v>7453</v>
      </c>
      <c r="G2246" s="315" t="s">
        <v>7501</v>
      </c>
    </row>
    <row r="2247" spans="1:7" ht="30">
      <c r="A2247" s="23" t="s">
        <v>7453</v>
      </c>
      <c r="B2247" s="201" t="s">
        <v>547</v>
      </c>
      <c r="C2247" s="315" t="s">
        <v>98</v>
      </c>
      <c r="D2247" s="315" t="s">
        <v>7563</v>
      </c>
      <c r="E2247" s="315" t="s">
        <v>7543</v>
      </c>
      <c r="F2247" s="102" t="s">
        <v>7453</v>
      </c>
      <c r="G2247" s="315" t="s">
        <v>7501</v>
      </c>
    </row>
    <row r="2248" spans="1:7" ht="60">
      <c r="A2248" s="23" t="s">
        <v>7453</v>
      </c>
      <c r="B2248" s="201" t="s">
        <v>847</v>
      </c>
      <c r="C2248" s="315" t="s">
        <v>98</v>
      </c>
      <c r="D2248" s="315" t="s">
        <v>7564</v>
      </c>
      <c r="E2248" s="315" t="s">
        <v>7538</v>
      </c>
      <c r="F2248" s="102" t="s">
        <v>7453</v>
      </c>
      <c r="G2248" s="315" t="s">
        <v>7501</v>
      </c>
    </row>
    <row r="2249" spans="1:7" ht="30">
      <c r="A2249" s="23" t="s">
        <v>7453</v>
      </c>
      <c r="B2249" s="201" t="s">
        <v>533</v>
      </c>
      <c r="C2249" s="315" t="s">
        <v>98</v>
      </c>
      <c r="D2249" s="315" t="s">
        <v>7565</v>
      </c>
      <c r="E2249" s="315" t="s">
        <v>7559</v>
      </c>
      <c r="F2249" s="102" t="s">
        <v>7453</v>
      </c>
      <c r="G2249" s="315" t="s">
        <v>7501</v>
      </c>
    </row>
    <row r="2250" spans="1:7" ht="30">
      <c r="A2250" s="23" t="s">
        <v>7453</v>
      </c>
      <c r="B2250" s="201" t="s">
        <v>534</v>
      </c>
      <c r="C2250" s="201" t="s">
        <v>98</v>
      </c>
      <c r="D2250" s="201">
        <v>66</v>
      </c>
      <c r="E2250" s="315">
        <v>3000</v>
      </c>
      <c r="F2250" s="102" t="s">
        <v>7453</v>
      </c>
      <c r="G2250" s="315" t="s">
        <v>7501</v>
      </c>
    </row>
    <row r="2251" spans="1:7" ht="45">
      <c r="A2251" s="23" t="s">
        <v>7453</v>
      </c>
      <c r="B2251" s="201" t="s">
        <v>858</v>
      </c>
      <c r="C2251" s="201" t="s">
        <v>98</v>
      </c>
      <c r="D2251" s="201">
        <v>1050</v>
      </c>
      <c r="E2251" s="315">
        <v>2000</v>
      </c>
      <c r="F2251" s="102" t="s">
        <v>7453</v>
      </c>
      <c r="G2251" s="315" t="s">
        <v>7501</v>
      </c>
    </row>
    <row r="2252" spans="1:7" ht="30">
      <c r="A2252" s="23" t="s">
        <v>7453</v>
      </c>
      <c r="B2252" s="201" t="s">
        <v>7566</v>
      </c>
      <c r="C2252" s="201" t="s">
        <v>98</v>
      </c>
      <c r="D2252" s="201">
        <v>767</v>
      </c>
      <c r="E2252" s="315" t="s">
        <v>7543</v>
      </c>
      <c r="F2252" s="102" t="s">
        <v>7453</v>
      </c>
      <c r="G2252" s="315" t="s">
        <v>7501</v>
      </c>
    </row>
    <row r="2253" spans="1:7" ht="30">
      <c r="A2253" s="23" t="s">
        <v>7453</v>
      </c>
      <c r="B2253" s="201" t="s">
        <v>7567</v>
      </c>
      <c r="C2253" s="201" t="s">
        <v>312</v>
      </c>
      <c r="D2253" s="201">
        <v>34</v>
      </c>
      <c r="E2253" s="315" t="s">
        <v>7538</v>
      </c>
      <c r="F2253" s="102" t="s">
        <v>7453</v>
      </c>
      <c r="G2253" s="315" t="s">
        <v>7501</v>
      </c>
    </row>
    <row r="2254" spans="1:7" ht="30">
      <c r="A2254" s="23" t="s">
        <v>7453</v>
      </c>
      <c r="B2254" s="201" t="s">
        <v>7568</v>
      </c>
      <c r="C2254" s="201" t="s">
        <v>98</v>
      </c>
      <c r="D2254" s="201">
        <v>401.2</v>
      </c>
      <c r="E2254" s="315" t="s">
        <v>5832</v>
      </c>
      <c r="F2254" s="102" t="s">
        <v>7453</v>
      </c>
      <c r="G2254" s="201" t="s">
        <v>7569</v>
      </c>
    </row>
    <row r="2255" spans="1:7" ht="45">
      <c r="A2255" s="23" t="s">
        <v>7453</v>
      </c>
      <c r="B2255" s="201" t="s">
        <v>7570</v>
      </c>
      <c r="C2255" s="201" t="s">
        <v>1375</v>
      </c>
      <c r="D2255" s="201">
        <v>1577.66</v>
      </c>
      <c r="E2255" s="315" t="s">
        <v>5832</v>
      </c>
      <c r="F2255" s="102" t="s">
        <v>7453</v>
      </c>
      <c r="G2255" s="201" t="s">
        <v>7569</v>
      </c>
    </row>
    <row r="2256" spans="1:7" ht="30">
      <c r="A2256" s="23" t="s">
        <v>7453</v>
      </c>
      <c r="B2256" s="201" t="s">
        <v>7571</v>
      </c>
      <c r="C2256" s="201" t="s">
        <v>1375</v>
      </c>
      <c r="D2256" s="201">
        <v>598.26</v>
      </c>
      <c r="E2256" s="315" t="s">
        <v>7538</v>
      </c>
      <c r="F2256" s="102" t="s">
        <v>7453</v>
      </c>
      <c r="G2256" s="201" t="s">
        <v>7569</v>
      </c>
    </row>
    <row r="2257" spans="1:7" ht="30">
      <c r="A2257" s="23" t="s">
        <v>7453</v>
      </c>
      <c r="B2257" s="201" t="s">
        <v>850</v>
      </c>
      <c r="C2257" s="201" t="s">
        <v>98</v>
      </c>
      <c r="D2257" s="201">
        <v>141.6</v>
      </c>
      <c r="E2257" s="315" t="s">
        <v>7538</v>
      </c>
      <c r="F2257" s="102" t="s">
        <v>7453</v>
      </c>
      <c r="G2257" s="201" t="s">
        <v>7569</v>
      </c>
    </row>
    <row r="2258" spans="1:7" ht="30">
      <c r="A2258" s="201" t="s">
        <v>7640</v>
      </c>
      <c r="B2258" s="201" t="s">
        <v>7599</v>
      </c>
      <c r="C2258" s="201" t="s">
        <v>98</v>
      </c>
      <c r="D2258" s="166">
        <v>60</v>
      </c>
      <c r="E2258" s="166">
        <v>120000</v>
      </c>
      <c r="F2258" s="201" t="s">
        <v>7640</v>
      </c>
      <c r="G2258" s="201" t="s">
        <v>7600</v>
      </c>
    </row>
    <row r="2259" spans="1:7" ht="30">
      <c r="A2259" s="201" t="s">
        <v>7640</v>
      </c>
      <c r="B2259" s="201" t="s">
        <v>7601</v>
      </c>
      <c r="C2259" s="201" t="s">
        <v>98</v>
      </c>
      <c r="D2259" s="166">
        <v>120</v>
      </c>
      <c r="E2259" s="166">
        <v>160000</v>
      </c>
      <c r="F2259" s="201" t="s">
        <v>7640</v>
      </c>
      <c r="G2259" s="201" t="s">
        <v>7600</v>
      </c>
    </row>
    <row r="2260" spans="1:7" ht="30">
      <c r="A2260" s="201" t="s">
        <v>7640</v>
      </c>
      <c r="B2260" s="201" t="s">
        <v>7602</v>
      </c>
      <c r="C2260" s="201" t="s">
        <v>98</v>
      </c>
      <c r="D2260" s="166">
        <v>50</v>
      </c>
      <c r="E2260" s="166">
        <v>200000</v>
      </c>
      <c r="F2260" s="201" t="s">
        <v>7640</v>
      </c>
      <c r="G2260" s="201" t="s">
        <v>7600</v>
      </c>
    </row>
    <row r="2261" spans="1:7" ht="30">
      <c r="A2261" s="201" t="s">
        <v>7640</v>
      </c>
      <c r="B2261" s="201" t="s">
        <v>7603</v>
      </c>
      <c r="C2261" s="201" t="s">
        <v>98</v>
      </c>
      <c r="D2261" s="166">
        <v>523</v>
      </c>
      <c r="E2261" s="166">
        <v>20000</v>
      </c>
      <c r="F2261" s="201" t="s">
        <v>7640</v>
      </c>
      <c r="G2261" s="201" t="s">
        <v>7600</v>
      </c>
    </row>
    <row r="2262" spans="1:7" ht="30">
      <c r="A2262" s="201" t="s">
        <v>7640</v>
      </c>
      <c r="B2262" s="201" t="s">
        <v>7604</v>
      </c>
      <c r="C2262" s="201" t="s">
        <v>98</v>
      </c>
      <c r="D2262" s="166">
        <v>355</v>
      </c>
      <c r="E2262" s="166">
        <v>8000</v>
      </c>
      <c r="F2262" s="201" t="s">
        <v>7640</v>
      </c>
      <c r="G2262" s="201" t="s">
        <v>7600</v>
      </c>
    </row>
    <row r="2263" spans="1:7" ht="45">
      <c r="A2263" s="201" t="s">
        <v>7640</v>
      </c>
      <c r="B2263" s="201" t="s">
        <v>7605</v>
      </c>
      <c r="C2263" s="201" t="s">
        <v>98</v>
      </c>
      <c r="D2263" s="166">
        <v>140</v>
      </c>
      <c r="E2263" s="166">
        <v>10000</v>
      </c>
      <c r="F2263" s="201" t="s">
        <v>7640</v>
      </c>
      <c r="G2263" s="201" t="s">
        <v>7600</v>
      </c>
    </row>
    <row r="2264" spans="1:7" ht="30">
      <c r="A2264" s="201" t="s">
        <v>7640</v>
      </c>
      <c r="B2264" s="201" t="s">
        <v>7606</v>
      </c>
      <c r="C2264" s="201" t="s">
        <v>98</v>
      </c>
      <c r="D2264" s="166">
        <v>380</v>
      </c>
      <c r="E2264" s="166">
        <v>4000</v>
      </c>
      <c r="F2264" s="201" t="s">
        <v>7640</v>
      </c>
      <c r="G2264" s="201" t="s">
        <v>7600</v>
      </c>
    </row>
    <row r="2265" spans="1:7" ht="30">
      <c r="A2265" s="201" t="s">
        <v>7640</v>
      </c>
      <c r="B2265" s="201" t="s">
        <v>388</v>
      </c>
      <c r="C2265" s="201" t="s">
        <v>98</v>
      </c>
      <c r="D2265" s="166">
        <v>66</v>
      </c>
      <c r="E2265" s="166">
        <v>60000</v>
      </c>
      <c r="F2265" s="201" t="s">
        <v>7640</v>
      </c>
      <c r="G2265" s="201" t="s">
        <v>7600</v>
      </c>
    </row>
    <row r="2266" spans="1:7" ht="30">
      <c r="A2266" s="201" t="s">
        <v>7640</v>
      </c>
      <c r="B2266" s="201" t="s">
        <v>7607</v>
      </c>
      <c r="C2266" s="201" t="s">
        <v>98</v>
      </c>
      <c r="D2266" s="166">
        <v>233</v>
      </c>
      <c r="E2266" s="166">
        <v>4000</v>
      </c>
      <c r="F2266" s="201" t="s">
        <v>7640</v>
      </c>
      <c r="G2266" s="201" t="s">
        <v>7600</v>
      </c>
    </row>
    <row r="2267" spans="1:7" ht="30">
      <c r="A2267" s="201" t="s">
        <v>7640</v>
      </c>
      <c r="B2267" s="201" t="s">
        <v>7608</v>
      </c>
      <c r="C2267" s="201" t="s">
        <v>98</v>
      </c>
      <c r="D2267" s="166">
        <v>500</v>
      </c>
      <c r="E2267" s="166">
        <v>2000</v>
      </c>
      <c r="F2267" s="201" t="s">
        <v>7640</v>
      </c>
      <c r="G2267" s="201" t="s">
        <v>7600</v>
      </c>
    </row>
    <row r="2268" spans="1:7" ht="30">
      <c r="A2268" s="201" t="s">
        <v>7640</v>
      </c>
      <c r="B2268" s="201" t="s">
        <v>7609</v>
      </c>
      <c r="C2268" s="201" t="s">
        <v>98</v>
      </c>
      <c r="D2268" s="166">
        <v>800</v>
      </c>
      <c r="E2268" s="166">
        <v>2000</v>
      </c>
      <c r="F2268" s="201" t="s">
        <v>7640</v>
      </c>
      <c r="G2268" s="201" t="s">
        <v>7600</v>
      </c>
    </row>
    <row r="2269" spans="1:7" ht="30">
      <c r="A2269" s="201" t="s">
        <v>7640</v>
      </c>
      <c r="B2269" s="201" t="s">
        <v>75</v>
      </c>
      <c r="C2269" s="201" t="s">
        <v>98</v>
      </c>
      <c r="D2269" s="166">
        <v>540</v>
      </c>
      <c r="E2269" s="166">
        <v>6000</v>
      </c>
      <c r="F2269" s="201" t="s">
        <v>7640</v>
      </c>
      <c r="G2269" s="201" t="s">
        <v>7600</v>
      </c>
    </row>
    <row r="2270" spans="1:7" ht="30">
      <c r="A2270" s="201" t="s">
        <v>7640</v>
      </c>
      <c r="B2270" s="201" t="s">
        <v>7610</v>
      </c>
      <c r="C2270" s="201" t="s">
        <v>98</v>
      </c>
      <c r="D2270" s="166">
        <v>30</v>
      </c>
      <c r="E2270" s="166">
        <v>200000</v>
      </c>
      <c r="F2270" s="201" t="s">
        <v>7640</v>
      </c>
      <c r="G2270" s="201" t="s">
        <v>7600</v>
      </c>
    </row>
    <row r="2271" spans="1:7" ht="30">
      <c r="A2271" s="201" t="s">
        <v>7640</v>
      </c>
      <c r="B2271" s="201" t="s">
        <v>7611</v>
      </c>
      <c r="C2271" s="201" t="s">
        <v>98</v>
      </c>
      <c r="D2271" s="166">
        <v>880</v>
      </c>
      <c r="E2271" s="166">
        <v>1600</v>
      </c>
      <c r="F2271" s="201" t="s">
        <v>7640</v>
      </c>
      <c r="G2271" s="201" t="s">
        <v>7600</v>
      </c>
    </row>
    <row r="2272" spans="1:7" ht="30">
      <c r="A2272" s="201" t="s">
        <v>7640</v>
      </c>
      <c r="B2272" s="201" t="s">
        <v>7612</v>
      </c>
      <c r="C2272" s="201" t="s">
        <v>98</v>
      </c>
      <c r="D2272" s="166">
        <v>433</v>
      </c>
      <c r="E2272" s="166">
        <v>2400</v>
      </c>
      <c r="F2272" s="201" t="s">
        <v>7640</v>
      </c>
      <c r="G2272" s="201" t="s">
        <v>7600</v>
      </c>
    </row>
    <row r="2273" spans="1:7" ht="30">
      <c r="A2273" s="201" t="s">
        <v>7640</v>
      </c>
      <c r="B2273" s="201" t="s">
        <v>5805</v>
      </c>
      <c r="C2273" s="201" t="s">
        <v>98</v>
      </c>
      <c r="D2273" s="166">
        <v>196</v>
      </c>
      <c r="E2273" s="166">
        <v>4000</v>
      </c>
      <c r="F2273" s="201" t="s">
        <v>7640</v>
      </c>
      <c r="G2273" s="201" t="s">
        <v>7600</v>
      </c>
    </row>
    <row r="2274" spans="1:7" ht="30">
      <c r="A2274" s="201" t="s">
        <v>7640</v>
      </c>
      <c r="B2274" s="201" t="s">
        <v>7613</v>
      </c>
      <c r="C2274" s="201" t="s">
        <v>98</v>
      </c>
      <c r="D2274" s="166">
        <v>192</v>
      </c>
      <c r="E2274" s="166">
        <v>4000</v>
      </c>
      <c r="F2274" s="201" t="s">
        <v>7640</v>
      </c>
      <c r="G2274" s="201" t="s">
        <v>7600</v>
      </c>
    </row>
    <row r="2275" spans="1:7" ht="30">
      <c r="A2275" s="201" t="s">
        <v>7640</v>
      </c>
      <c r="B2275" s="201" t="s">
        <v>1062</v>
      </c>
      <c r="C2275" s="201" t="s">
        <v>98</v>
      </c>
      <c r="D2275" s="166">
        <v>276</v>
      </c>
      <c r="E2275" s="166">
        <v>2800</v>
      </c>
      <c r="F2275" s="201" t="s">
        <v>7640</v>
      </c>
      <c r="G2275" s="201" t="s">
        <v>7600</v>
      </c>
    </row>
    <row r="2276" spans="1:7" ht="30">
      <c r="A2276" s="201" t="s">
        <v>7640</v>
      </c>
      <c r="B2276" s="201" t="s">
        <v>65</v>
      </c>
      <c r="C2276" s="201" t="s">
        <v>98</v>
      </c>
      <c r="D2276" s="166">
        <v>40</v>
      </c>
      <c r="E2276" s="166">
        <v>20000</v>
      </c>
      <c r="F2276" s="201" t="s">
        <v>7640</v>
      </c>
      <c r="G2276" s="201" t="s">
        <v>7600</v>
      </c>
    </row>
    <row r="2277" spans="1:7" ht="30">
      <c r="A2277" s="201" t="s">
        <v>7640</v>
      </c>
      <c r="B2277" s="201" t="s">
        <v>3228</v>
      </c>
      <c r="C2277" s="201" t="s">
        <v>98</v>
      </c>
      <c r="D2277" s="166">
        <v>63</v>
      </c>
      <c r="E2277" s="166">
        <v>12000</v>
      </c>
      <c r="F2277" s="201" t="s">
        <v>7640</v>
      </c>
      <c r="G2277" s="201" t="s">
        <v>7600</v>
      </c>
    </row>
    <row r="2278" spans="1:7" ht="30">
      <c r="A2278" s="201" t="s">
        <v>7640</v>
      </c>
      <c r="B2278" s="201" t="s">
        <v>7614</v>
      </c>
      <c r="C2278" s="201" t="s">
        <v>98</v>
      </c>
      <c r="D2278" s="166">
        <v>359</v>
      </c>
      <c r="E2278" s="166">
        <v>4000</v>
      </c>
      <c r="F2278" s="201" t="s">
        <v>7640</v>
      </c>
      <c r="G2278" s="201" t="s">
        <v>7600</v>
      </c>
    </row>
    <row r="2279" spans="1:7" ht="30">
      <c r="A2279" s="201" t="s">
        <v>7640</v>
      </c>
      <c r="B2279" s="201" t="s">
        <v>7615</v>
      </c>
      <c r="C2279" s="201" t="s">
        <v>98</v>
      </c>
      <c r="D2279" s="166">
        <v>428</v>
      </c>
      <c r="E2279" s="166">
        <v>4000</v>
      </c>
      <c r="F2279" s="201" t="s">
        <v>7640</v>
      </c>
      <c r="G2279" s="201" t="s">
        <v>7600</v>
      </c>
    </row>
    <row r="2280" spans="1:7" ht="30">
      <c r="A2280" s="201" t="s">
        <v>7640</v>
      </c>
      <c r="B2280" s="201" t="s">
        <v>507</v>
      </c>
      <c r="C2280" s="201" t="s">
        <v>98</v>
      </c>
      <c r="D2280" s="166">
        <v>500</v>
      </c>
      <c r="E2280" s="166">
        <v>4000</v>
      </c>
      <c r="F2280" s="201" t="s">
        <v>7640</v>
      </c>
      <c r="G2280" s="201" t="s">
        <v>7600</v>
      </c>
    </row>
    <row r="2281" spans="1:7" ht="30">
      <c r="A2281" s="201" t="s">
        <v>7640</v>
      </c>
      <c r="B2281" s="201" t="s">
        <v>7616</v>
      </c>
      <c r="C2281" s="201" t="s">
        <v>98</v>
      </c>
      <c r="D2281" s="166">
        <v>275</v>
      </c>
      <c r="E2281" s="166">
        <v>6000</v>
      </c>
      <c r="F2281" s="201" t="s">
        <v>7640</v>
      </c>
      <c r="G2281" s="201" t="s">
        <v>7600</v>
      </c>
    </row>
    <row r="2282" spans="1:7" ht="30">
      <c r="A2282" s="201" t="s">
        <v>7640</v>
      </c>
      <c r="B2282" s="201" t="s">
        <v>7617</v>
      </c>
      <c r="C2282" s="201" t="s">
        <v>98</v>
      </c>
      <c r="D2282" s="166">
        <v>888</v>
      </c>
      <c r="E2282" s="166">
        <v>3200</v>
      </c>
      <c r="F2282" s="201" t="s">
        <v>7640</v>
      </c>
      <c r="G2282" s="201" t="s">
        <v>7600</v>
      </c>
    </row>
    <row r="2283" spans="1:7" ht="30">
      <c r="A2283" s="201" t="s">
        <v>7640</v>
      </c>
      <c r="B2283" s="201" t="s">
        <v>7618</v>
      </c>
      <c r="C2283" s="201" t="s">
        <v>98</v>
      </c>
      <c r="D2283" s="166">
        <v>835</v>
      </c>
      <c r="E2283" s="166">
        <v>3200</v>
      </c>
      <c r="F2283" s="201" t="s">
        <v>7640</v>
      </c>
      <c r="G2283" s="201" t="s">
        <v>7600</v>
      </c>
    </row>
    <row r="2284" spans="1:7" ht="30">
      <c r="A2284" s="201" t="s">
        <v>7640</v>
      </c>
      <c r="B2284" s="201" t="s">
        <v>7619</v>
      </c>
      <c r="C2284" s="201" t="s">
        <v>98</v>
      </c>
      <c r="D2284" s="166">
        <v>1126</v>
      </c>
      <c r="E2284" s="166">
        <v>3200</v>
      </c>
      <c r="F2284" s="201" t="s">
        <v>7640</v>
      </c>
      <c r="G2284" s="201" t="s">
        <v>7600</v>
      </c>
    </row>
    <row r="2285" spans="1:7" ht="30">
      <c r="A2285" s="201" t="s">
        <v>7640</v>
      </c>
      <c r="B2285" s="201" t="s">
        <v>7620</v>
      </c>
      <c r="C2285" s="201" t="s">
        <v>98</v>
      </c>
      <c r="D2285" s="166">
        <v>1036</v>
      </c>
      <c r="E2285" s="166">
        <v>3200</v>
      </c>
      <c r="F2285" s="201" t="s">
        <v>7640</v>
      </c>
      <c r="G2285" s="201" t="s">
        <v>7600</v>
      </c>
    </row>
    <row r="2286" spans="1:7" ht="30">
      <c r="A2286" s="201" t="s">
        <v>7640</v>
      </c>
      <c r="B2286" s="201" t="s">
        <v>7621</v>
      </c>
      <c r="C2286" s="201" t="s">
        <v>98</v>
      </c>
      <c r="D2286" s="166">
        <v>492</v>
      </c>
      <c r="E2286" s="166">
        <v>6000</v>
      </c>
      <c r="F2286" s="201" t="s">
        <v>7640</v>
      </c>
      <c r="G2286" s="201" t="s">
        <v>7600</v>
      </c>
    </row>
    <row r="2287" spans="1:7" ht="30">
      <c r="A2287" s="201" t="s">
        <v>7640</v>
      </c>
      <c r="B2287" s="201" t="s">
        <v>503</v>
      </c>
      <c r="C2287" s="201" t="s">
        <v>98</v>
      </c>
      <c r="D2287" s="166">
        <v>66</v>
      </c>
      <c r="E2287" s="166">
        <v>8000</v>
      </c>
      <c r="F2287" s="201" t="s">
        <v>7640</v>
      </c>
      <c r="G2287" s="201" t="s">
        <v>7600</v>
      </c>
    </row>
    <row r="2288" spans="1:7" ht="30">
      <c r="A2288" s="201" t="s">
        <v>7640</v>
      </c>
      <c r="B2288" s="201" t="s">
        <v>504</v>
      </c>
      <c r="C2288" s="201" t="s">
        <v>98</v>
      </c>
      <c r="D2288" s="166">
        <v>40</v>
      </c>
      <c r="E2288" s="166">
        <v>8000</v>
      </c>
      <c r="F2288" s="201" t="s">
        <v>7640</v>
      </c>
      <c r="G2288" s="201" t="s">
        <v>7600</v>
      </c>
    </row>
    <row r="2289" spans="1:7" ht="30">
      <c r="A2289" s="201" t="s">
        <v>7640</v>
      </c>
      <c r="B2289" s="201" t="s">
        <v>7622</v>
      </c>
      <c r="C2289" s="201" t="s">
        <v>98</v>
      </c>
      <c r="D2289" s="166">
        <v>1337</v>
      </c>
      <c r="E2289" s="166">
        <v>3200</v>
      </c>
      <c r="F2289" s="201" t="s">
        <v>7640</v>
      </c>
      <c r="G2289" s="201" t="s">
        <v>7600</v>
      </c>
    </row>
    <row r="2290" spans="1:7" ht="30">
      <c r="A2290" s="201" t="s">
        <v>7640</v>
      </c>
      <c r="B2290" s="201" t="s">
        <v>7623</v>
      </c>
      <c r="C2290" s="201" t="s">
        <v>98</v>
      </c>
      <c r="D2290" s="166">
        <v>2907</v>
      </c>
      <c r="E2290" s="166">
        <v>2000</v>
      </c>
      <c r="F2290" s="201" t="s">
        <v>7640</v>
      </c>
      <c r="G2290" s="201" t="s">
        <v>7600</v>
      </c>
    </row>
    <row r="2291" spans="1:7" ht="45">
      <c r="A2291" s="201" t="s">
        <v>7640</v>
      </c>
      <c r="B2291" s="201" t="s">
        <v>7624</v>
      </c>
      <c r="C2291" s="201" t="s">
        <v>98</v>
      </c>
      <c r="D2291" s="166">
        <v>1752</v>
      </c>
      <c r="E2291" s="166">
        <v>2000</v>
      </c>
      <c r="F2291" s="201" t="s">
        <v>7640</v>
      </c>
      <c r="G2291" s="201" t="s">
        <v>7600</v>
      </c>
    </row>
    <row r="2292" spans="1:7" ht="30">
      <c r="A2292" s="201" t="s">
        <v>7640</v>
      </c>
      <c r="B2292" s="201" t="s">
        <v>4989</v>
      </c>
      <c r="C2292" s="201" t="s">
        <v>98</v>
      </c>
      <c r="D2292" s="166">
        <v>1691</v>
      </c>
      <c r="E2292" s="166">
        <v>2000</v>
      </c>
      <c r="F2292" s="201" t="s">
        <v>7640</v>
      </c>
      <c r="G2292" s="201" t="s">
        <v>7600</v>
      </c>
    </row>
    <row r="2293" spans="1:7" ht="30">
      <c r="A2293" s="201" t="s">
        <v>7640</v>
      </c>
      <c r="B2293" s="201" t="s">
        <v>7513</v>
      </c>
      <c r="C2293" s="201" t="s">
        <v>98</v>
      </c>
      <c r="D2293" s="166">
        <v>480</v>
      </c>
      <c r="E2293" s="166">
        <v>250</v>
      </c>
      <c r="F2293" s="201" t="s">
        <v>7640</v>
      </c>
      <c r="G2293" s="201" t="s">
        <v>7625</v>
      </c>
    </row>
    <row r="2294" spans="1:7" ht="30">
      <c r="A2294" s="201" t="s">
        <v>7640</v>
      </c>
      <c r="B2294" s="201" t="s">
        <v>2763</v>
      </c>
      <c r="C2294" s="201" t="s">
        <v>98</v>
      </c>
      <c r="D2294" s="166">
        <v>940</v>
      </c>
      <c r="E2294" s="166">
        <v>150</v>
      </c>
      <c r="F2294" s="201" t="s">
        <v>7640</v>
      </c>
      <c r="G2294" s="201" t="s">
        <v>7625</v>
      </c>
    </row>
    <row r="2295" spans="1:7" ht="30">
      <c r="A2295" s="201" t="s">
        <v>7640</v>
      </c>
      <c r="B2295" s="201" t="s">
        <v>1663</v>
      </c>
      <c r="C2295" s="201" t="s">
        <v>98</v>
      </c>
      <c r="D2295" s="166">
        <v>240</v>
      </c>
      <c r="E2295" s="166">
        <v>500</v>
      </c>
      <c r="F2295" s="201" t="s">
        <v>7640</v>
      </c>
      <c r="G2295" s="201" t="s">
        <v>7625</v>
      </c>
    </row>
    <row r="2296" spans="1:7" ht="30">
      <c r="A2296" s="201" t="s">
        <v>7640</v>
      </c>
      <c r="B2296" s="201" t="s">
        <v>7626</v>
      </c>
      <c r="C2296" s="201" t="s">
        <v>98</v>
      </c>
      <c r="D2296" s="166">
        <v>270</v>
      </c>
      <c r="E2296" s="166">
        <v>1000</v>
      </c>
      <c r="F2296" s="201" t="s">
        <v>7640</v>
      </c>
      <c r="G2296" s="201" t="s">
        <v>7625</v>
      </c>
    </row>
    <row r="2297" spans="1:7" ht="30">
      <c r="A2297" s="201" t="s">
        <v>7640</v>
      </c>
      <c r="B2297" s="201" t="s">
        <v>7627</v>
      </c>
      <c r="C2297" s="201" t="s">
        <v>98</v>
      </c>
      <c r="D2297" s="166">
        <v>27</v>
      </c>
      <c r="E2297" s="166">
        <v>100</v>
      </c>
      <c r="F2297" s="201" t="s">
        <v>7640</v>
      </c>
      <c r="G2297" s="201" t="s">
        <v>7625</v>
      </c>
    </row>
    <row r="2298" spans="1:7" ht="30">
      <c r="A2298" s="201" t="s">
        <v>7640</v>
      </c>
      <c r="B2298" s="201" t="s">
        <v>7628</v>
      </c>
      <c r="C2298" s="201" t="s">
        <v>98</v>
      </c>
      <c r="D2298" s="166">
        <v>180</v>
      </c>
      <c r="E2298" s="166">
        <v>7500</v>
      </c>
      <c r="F2298" s="201" t="s">
        <v>7640</v>
      </c>
      <c r="G2298" s="201" t="s">
        <v>7629</v>
      </c>
    </row>
    <row r="2299" spans="1:7" ht="30">
      <c r="A2299" s="201" t="s">
        <v>7640</v>
      </c>
      <c r="B2299" s="201" t="s">
        <v>7630</v>
      </c>
      <c r="C2299" s="201" t="s">
        <v>98</v>
      </c>
      <c r="D2299" s="166">
        <v>273</v>
      </c>
      <c r="E2299" s="166">
        <v>600</v>
      </c>
      <c r="F2299" s="201" t="s">
        <v>7640</v>
      </c>
      <c r="G2299" s="201" t="s">
        <v>7629</v>
      </c>
    </row>
    <row r="2300" spans="1:7" ht="30">
      <c r="A2300" s="201" t="s">
        <v>7640</v>
      </c>
      <c r="B2300" s="201" t="s">
        <v>7631</v>
      </c>
      <c r="C2300" s="201" t="s">
        <v>98</v>
      </c>
      <c r="D2300" s="166">
        <v>29</v>
      </c>
      <c r="E2300" s="166">
        <v>500</v>
      </c>
      <c r="F2300" s="201" t="s">
        <v>7640</v>
      </c>
      <c r="G2300" s="201" t="s">
        <v>7629</v>
      </c>
    </row>
    <row r="2301" spans="1:7" ht="30">
      <c r="A2301" s="201" t="s">
        <v>7640</v>
      </c>
      <c r="B2301" s="201" t="s">
        <v>7632</v>
      </c>
      <c r="C2301" s="201" t="s">
        <v>98</v>
      </c>
      <c r="D2301" s="166">
        <v>590</v>
      </c>
      <c r="E2301" s="166">
        <v>600</v>
      </c>
      <c r="F2301" s="201" t="s">
        <v>7640</v>
      </c>
      <c r="G2301" s="201" t="s">
        <v>7629</v>
      </c>
    </row>
    <row r="2302" spans="1:7" ht="30">
      <c r="A2302" s="201" t="s">
        <v>7640</v>
      </c>
      <c r="B2302" s="201" t="s">
        <v>7633</v>
      </c>
      <c r="C2302" s="201" t="s">
        <v>98</v>
      </c>
      <c r="D2302" s="166">
        <v>1700</v>
      </c>
      <c r="E2302" s="166">
        <v>100</v>
      </c>
      <c r="F2302" s="201" t="s">
        <v>7640</v>
      </c>
      <c r="G2302" s="201" t="s">
        <v>7629</v>
      </c>
    </row>
    <row r="2303" spans="1:7" ht="30">
      <c r="A2303" s="201" t="s">
        <v>7640</v>
      </c>
      <c r="B2303" s="201" t="s">
        <v>7634</v>
      </c>
      <c r="C2303" s="201" t="s">
        <v>98</v>
      </c>
      <c r="D2303" s="166">
        <v>60</v>
      </c>
      <c r="E2303" s="166">
        <v>12000</v>
      </c>
      <c r="F2303" s="201" t="s">
        <v>7640</v>
      </c>
      <c r="G2303" s="201" t="s">
        <v>7629</v>
      </c>
    </row>
    <row r="2304" spans="1:7" ht="30">
      <c r="A2304" s="201" t="s">
        <v>7640</v>
      </c>
      <c r="B2304" s="201" t="s">
        <v>7635</v>
      </c>
      <c r="C2304" s="201" t="s">
        <v>98</v>
      </c>
      <c r="D2304" s="166">
        <v>4000</v>
      </c>
      <c r="E2304" s="166">
        <v>50</v>
      </c>
      <c r="F2304" s="201" t="s">
        <v>7640</v>
      </c>
      <c r="G2304" s="201" t="s">
        <v>7629</v>
      </c>
    </row>
    <row r="2305" spans="1:7" ht="30">
      <c r="A2305" s="201" t="s">
        <v>7640</v>
      </c>
      <c r="B2305" s="201" t="s">
        <v>7636</v>
      </c>
      <c r="C2305" s="201" t="s">
        <v>98</v>
      </c>
      <c r="D2305" s="166">
        <v>3500</v>
      </c>
      <c r="E2305" s="166">
        <v>50</v>
      </c>
      <c r="F2305" s="201" t="s">
        <v>7640</v>
      </c>
      <c r="G2305" s="201" t="s">
        <v>7629</v>
      </c>
    </row>
    <row r="2306" spans="1:7" ht="30">
      <c r="A2306" s="201" t="s">
        <v>7640</v>
      </c>
      <c r="B2306" s="201" t="s">
        <v>7637</v>
      </c>
      <c r="C2306" s="201" t="s">
        <v>98</v>
      </c>
      <c r="D2306" s="166">
        <v>1000</v>
      </c>
      <c r="E2306" s="166">
        <v>200</v>
      </c>
      <c r="F2306" s="201" t="s">
        <v>7640</v>
      </c>
      <c r="G2306" s="201" t="s">
        <v>7629</v>
      </c>
    </row>
    <row r="2307" spans="1:7" ht="30">
      <c r="A2307" s="201" t="s">
        <v>7640</v>
      </c>
      <c r="B2307" s="201" t="s">
        <v>7638</v>
      </c>
      <c r="C2307" s="201" t="s">
        <v>98</v>
      </c>
      <c r="D2307" s="166">
        <v>2100</v>
      </c>
      <c r="E2307" s="166">
        <v>50</v>
      </c>
      <c r="F2307" s="201" t="s">
        <v>7640</v>
      </c>
      <c r="G2307" s="201" t="s">
        <v>7629</v>
      </c>
    </row>
    <row r="2308" spans="1:7" ht="30">
      <c r="A2308" s="201" t="s">
        <v>7640</v>
      </c>
      <c r="B2308" s="201" t="s">
        <v>7639</v>
      </c>
      <c r="C2308" s="201" t="s">
        <v>98</v>
      </c>
      <c r="D2308" s="166">
        <v>310</v>
      </c>
      <c r="E2308" s="166">
        <v>500</v>
      </c>
      <c r="F2308" s="201" t="s">
        <v>7640</v>
      </c>
      <c r="G2308" s="201" t="s">
        <v>7629</v>
      </c>
    </row>
    <row r="2309" spans="1:7" ht="30">
      <c r="A2309" s="201" t="s">
        <v>7640</v>
      </c>
      <c r="B2309" s="201" t="s">
        <v>1827</v>
      </c>
      <c r="C2309" s="201" t="s">
        <v>98</v>
      </c>
      <c r="D2309" s="166">
        <v>70</v>
      </c>
      <c r="E2309" s="166">
        <v>1000</v>
      </c>
      <c r="F2309" s="201" t="s">
        <v>7640</v>
      </c>
      <c r="G2309" s="201" t="s">
        <v>7629</v>
      </c>
    </row>
    <row r="2310" spans="1:7" ht="45">
      <c r="A2310" s="24" t="s">
        <v>7682</v>
      </c>
      <c r="B2310" s="16" t="s">
        <v>7691</v>
      </c>
      <c r="C2310" s="35" t="s">
        <v>98</v>
      </c>
      <c r="D2310" s="343">
        <v>140</v>
      </c>
      <c r="E2310" s="37">
        <v>10000</v>
      </c>
      <c r="F2310" s="24" t="s">
        <v>7682</v>
      </c>
      <c r="G2310" s="16" t="s">
        <v>7692</v>
      </c>
    </row>
    <row r="2311" spans="1:7" ht="45">
      <c r="A2311" s="24" t="s">
        <v>7682</v>
      </c>
      <c r="B2311" s="16" t="s">
        <v>4556</v>
      </c>
      <c r="C2311" s="35" t="s">
        <v>98</v>
      </c>
      <c r="D2311" s="343">
        <v>26</v>
      </c>
      <c r="E2311" s="37">
        <v>25000</v>
      </c>
      <c r="F2311" s="24" t="s">
        <v>7682</v>
      </c>
      <c r="G2311" s="16" t="s">
        <v>7692</v>
      </c>
    </row>
    <row r="2312" spans="1:7" ht="45">
      <c r="A2312" s="24" t="s">
        <v>7682</v>
      </c>
      <c r="B2312" s="16" t="s">
        <v>7693</v>
      </c>
      <c r="C2312" s="35" t="s">
        <v>98</v>
      </c>
      <c r="D2312" s="343">
        <v>192</v>
      </c>
      <c r="E2312" s="37">
        <v>5000</v>
      </c>
      <c r="F2312" s="24" t="s">
        <v>7682</v>
      </c>
      <c r="G2312" s="16" t="s">
        <v>7692</v>
      </c>
    </row>
    <row r="2313" spans="1:7" ht="45">
      <c r="A2313" s="24" t="s">
        <v>7682</v>
      </c>
      <c r="B2313" s="16" t="s">
        <v>7694</v>
      </c>
      <c r="C2313" s="35" t="s">
        <v>98</v>
      </c>
      <c r="D2313" s="343">
        <v>186</v>
      </c>
      <c r="E2313" s="37">
        <v>7000</v>
      </c>
      <c r="F2313" s="24" t="s">
        <v>7682</v>
      </c>
      <c r="G2313" s="16" t="s">
        <v>7692</v>
      </c>
    </row>
    <row r="2314" spans="1:7" ht="45">
      <c r="A2314" s="24" t="s">
        <v>7682</v>
      </c>
      <c r="B2314" s="16" t="s">
        <v>7695</v>
      </c>
      <c r="C2314" s="35" t="s">
        <v>98</v>
      </c>
      <c r="D2314" s="343">
        <v>233</v>
      </c>
      <c r="E2314" s="37">
        <v>5000</v>
      </c>
      <c r="F2314" s="24" t="s">
        <v>7682</v>
      </c>
      <c r="G2314" s="16" t="s">
        <v>7692</v>
      </c>
    </row>
    <row r="2315" spans="1:7" ht="45">
      <c r="A2315" s="24" t="s">
        <v>7682</v>
      </c>
      <c r="B2315" s="16" t="s">
        <v>7696</v>
      </c>
      <c r="C2315" s="35" t="s">
        <v>98</v>
      </c>
      <c r="D2315" s="343">
        <v>222</v>
      </c>
      <c r="E2315" s="37">
        <v>7000</v>
      </c>
      <c r="F2315" s="24" t="s">
        <v>7682</v>
      </c>
      <c r="G2315" s="16" t="s">
        <v>7692</v>
      </c>
    </row>
    <row r="2316" spans="1:7" ht="45">
      <c r="A2316" s="24" t="s">
        <v>7682</v>
      </c>
      <c r="B2316" s="16" t="s">
        <v>4557</v>
      </c>
      <c r="C2316" s="35" t="s">
        <v>98</v>
      </c>
      <c r="D2316" s="343">
        <v>355</v>
      </c>
      <c r="E2316" s="37">
        <v>5000</v>
      </c>
      <c r="F2316" s="24" t="s">
        <v>7682</v>
      </c>
      <c r="G2316" s="16" t="s">
        <v>7692</v>
      </c>
    </row>
    <row r="2317" spans="1:7" ht="45">
      <c r="A2317" s="24" t="s">
        <v>7682</v>
      </c>
      <c r="B2317" s="16" t="s">
        <v>7697</v>
      </c>
      <c r="C2317" s="35" t="s">
        <v>98</v>
      </c>
      <c r="D2317" s="343">
        <v>433</v>
      </c>
      <c r="E2317" s="37">
        <v>4000</v>
      </c>
      <c r="F2317" s="24" t="s">
        <v>7682</v>
      </c>
      <c r="G2317" s="16" t="s">
        <v>7692</v>
      </c>
    </row>
    <row r="2318" spans="1:7" ht="45">
      <c r="A2318" s="24" t="s">
        <v>7682</v>
      </c>
      <c r="B2318" s="16" t="s">
        <v>4562</v>
      </c>
      <c r="C2318" s="35" t="s">
        <v>98</v>
      </c>
      <c r="D2318" s="343">
        <v>196</v>
      </c>
      <c r="E2318" s="37">
        <v>7000</v>
      </c>
      <c r="F2318" s="24" t="s">
        <v>7682</v>
      </c>
      <c r="G2318" s="16" t="s">
        <v>7692</v>
      </c>
    </row>
    <row r="2319" spans="1:7" ht="45">
      <c r="A2319" s="24" t="s">
        <v>7682</v>
      </c>
      <c r="B2319" s="16" t="s">
        <v>7566</v>
      </c>
      <c r="C2319" s="35" t="s">
        <v>98</v>
      </c>
      <c r="D2319" s="343">
        <v>540</v>
      </c>
      <c r="E2319" s="37">
        <v>5000</v>
      </c>
      <c r="F2319" s="24" t="s">
        <v>7682</v>
      </c>
      <c r="G2319" s="16" t="s">
        <v>7692</v>
      </c>
    </row>
    <row r="2320" spans="1:7" ht="45">
      <c r="A2320" s="24" t="s">
        <v>7682</v>
      </c>
      <c r="B2320" s="16" t="s">
        <v>7698</v>
      </c>
      <c r="C2320" s="35" t="s">
        <v>98</v>
      </c>
      <c r="D2320" s="343">
        <v>840</v>
      </c>
      <c r="E2320" s="37">
        <v>3000</v>
      </c>
      <c r="F2320" s="24" t="s">
        <v>7682</v>
      </c>
      <c r="G2320" s="16" t="s">
        <v>7692</v>
      </c>
    </row>
    <row r="2321" spans="1:7" ht="45">
      <c r="A2321" s="24" t="s">
        <v>7682</v>
      </c>
      <c r="B2321" s="16" t="s">
        <v>7699</v>
      </c>
      <c r="C2321" s="35" t="s">
        <v>98</v>
      </c>
      <c r="D2321" s="343">
        <v>1321</v>
      </c>
      <c r="E2321" s="37">
        <v>4000</v>
      </c>
      <c r="F2321" s="24" t="s">
        <v>7682</v>
      </c>
      <c r="G2321" s="16" t="s">
        <v>7692</v>
      </c>
    </row>
    <row r="2322" spans="1:7" ht="45">
      <c r="A2322" s="24" t="s">
        <v>7682</v>
      </c>
      <c r="B2322" s="16" t="s">
        <v>7700</v>
      </c>
      <c r="C2322" s="35" t="s">
        <v>98</v>
      </c>
      <c r="D2322" s="343">
        <v>285</v>
      </c>
      <c r="E2322" s="37">
        <v>5000</v>
      </c>
      <c r="F2322" s="24" t="s">
        <v>7682</v>
      </c>
      <c r="G2322" s="16" t="s">
        <v>7692</v>
      </c>
    </row>
    <row r="2323" spans="1:7" ht="45">
      <c r="A2323" s="24" t="s">
        <v>7682</v>
      </c>
      <c r="B2323" s="16" t="s">
        <v>78</v>
      </c>
      <c r="C2323" s="36" t="s">
        <v>98</v>
      </c>
      <c r="D2323" s="34">
        <v>120</v>
      </c>
      <c r="E2323" s="37">
        <v>1000</v>
      </c>
      <c r="F2323" s="24" t="s">
        <v>7682</v>
      </c>
      <c r="G2323" s="16" t="s">
        <v>7701</v>
      </c>
    </row>
    <row r="2324" spans="1:7" ht="45">
      <c r="A2324" s="24" t="s">
        <v>7682</v>
      </c>
      <c r="B2324" s="16" t="s">
        <v>1484</v>
      </c>
      <c r="C2324" s="36" t="s">
        <v>98</v>
      </c>
      <c r="D2324" s="34">
        <v>60</v>
      </c>
      <c r="E2324" s="37">
        <v>1000</v>
      </c>
      <c r="F2324" s="24" t="s">
        <v>7682</v>
      </c>
      <c r="G2324" s="16" t="s">
        <v>7701</v>
      </c>
    </row>
    <row r="2325" spans="1:7" ht="45">
      <c r="A2325" s="24" t="s">
        <v>7682</v>
      </c>
      <c r="B2325" s="16" t="s">
        <v>7702</v>
      </c>
      <c r="C2325" s="36" t="s">
        <v>98</v>
      </c>
      <c r="D2325" s="34">
        <v>66</v>
      </c>
      <c r="E2325" s="37">
        <v>250</v>
      </c>
      <c r="F2325" s="24" t="s">
        <v>7682</v>
      </c>
      <c r="G2325" s="16" t="s">
        <v>7701</v>
      </c>
    </row>
    <row r="2326" spans="1:7" ht="60">
      <c r="A2326" s="24" t="s">
        <v>7682</v>
      </c>
      <c r="B2326" s="16" t="s">
        <v>7703</v>
      </c>
      <c r="C2326" s="36" t="s">
        <v>7704</v>
      </c>
      <c r="D2326" s="34">
        <v>180</v>
      </c>
      <c r="E2326" s="37">
        <v>4000</v>
      </c>
      <c r="F2326" s="24" t="s">
        <v>7682</v>
      </c>
      <c r="G2326" s="16" t="s">
        <v>7673</v>
      </c>
    </row>
    <row r="2327" spans="1:7" ht="60">
      <c r="A2327" s="24" t="s">
        <v>7682</v>
      </c>
      <c r="B2327" s="16" t="s">
        <v>7705</v>
      </c>
      <c r="C2327" s="36" t="s">
        <v>7704</v>
      </c>
      <c r="D2327" s="34">
        <v>761</v>
      </c>
      <c r="E2327" s="37">
        <v>1700</v>
      </c>
      <c r="F2327" s="24" t="s">
        <v>7682</v>
      </c>
      <c r="G2327" s="16" t="s">
        <v>7673</v>
      </c>
    </row>
    <row r="2328" spans="1:7" ht="60">
      <c r="A2328" s="24" t="s">
        <v>7682</v>
      </c>
      <c r="B2328" s="16" t="s">
        <v>5198</v>
      </c>
      <c r="C2328" s="36" t="s">
        <v>7704</v>
      </c>
      <c r="D2328" s="34">
        <v>877</v>
      </c>
      <c r="E2328" s="37">
        <v>2000</v>
      </c>
      <c r="F2328" s="24" t="s">
        <v>7682</v>
      </c>
      <c r="G2328" s="16" t="s">
        <v>7673</v>
      </c>
    </row>
    <row r="2329" spans="1:7" ht="60">
      <c r="A2329" s="24" t="s">
        <v>7682</v>
      </c>
      <c r="B2329" s="16" t="s">
        <v>2777</v>
      </c>
      <c r="C2329" s="36" t="s">
        <v>7704</v>
      </c>
      <c r="D2329" s="34">
        <v>1057</v>
      </c>
      <c r="E2329" s="37">
        <v>1700</v>
      </c>
      <c r="F2329" s="24" t="s">
        <v>7682</v>
      </c>
      <c r="G2329" s="16" t="s">
        <v>7673</v>
      </c>
    </row>
    <row r="2330" spans="1:7" ht="45">
      <c r="A2330" s="24" t="s">
        <v>7682</v>
      </c>
      <c r="B2330" s="16" t="s">
        <v>7706</v>
      </c>
      <c r="C2330" s="16" t="s">
        <v>98</v>
      </c>
      <c r="D2330" s="34">
        <v>324.5</v>
      </c>
      <c r="E2330" s="37">
        <v>1000</v>
      </c>
      <c r="F2330" s="24" t="s">
        <v>7682</v>
      </c>
      <c r="G2330" s="16" t="s">
        <v>7707</v>
      </c>
    </row>
    <row r="2331" spans="1:7" ht="60">
      <c r="A2331" s="24" t="s">
        <v>7682</v>
      </c>
      <c r="B2331" s="16" t="s">
        <v>7708</v>
      </c>
      <c r="C2331" s="16" t="s">
        <v>98</v>
      </c>
      <c r="D2331" s="34">
        <v>580.55999999999995</v>
      </c>
      <c r="E2331" s="37">
        <v>3000</v>
      </c>
      <c r="F2331" s="24" t="s">
        <v>7682</v>
      </c>
      <c r="G2331" s="16" t="s">
        <v>7707</v>
      </c>
    </row>
    <row r="2332" spans="1:7" ht="75">
      <c r="A2332" s="24" t="s">
        <v>7682</v>
      </c>
      <c r="B2332" s="16" t="s">
        <v>7709</v>
      </c>
      <c r="C2332" s="16" t="s">
        <v>98</v>
      </c>
      <c r="D2332" s="34">
        <v>1995.38</v>
      </c>
      <c r="E2332" s="37">
        <v>1000</v>
      </c>
      <c r="F2332" s="24" t="s">
        <v>7682</v>
      </c>
      <c r="G2332" s="16" t="s">
        <v>7707</v>
      </c>
    </row>
    <row r="2333" spans="1:7" ht="75">
      <c r="A2333" s="24" t="s">
        <v>7682</v>
      </c>
      <c r="B2333" s="16" t="s">
        <v>7710</v>
      </c>
      <c r="C2333" s="16" t="s">
        <v>98</v>
      </c>
      <c r="D2333" s="34">
        <v>505.04</v>
      </c>
      <c r="E2333" s="37">
        <v>2400</v>
      </c>
      <c r="F2333" s="24" t="s">
        <v>7682</v>
      </c>
      <c r="G2333" s="16" t="s">
        <v>7707</v>
      </c>
    </row>
    <row r="2334" spans="1:7" ht="75">
      <c r="A2334" s="24" t="s">
        <v>7682</v>
      </c>
      <c r="B2334" s="16" t="s">
        <v>7711</v>
      </c>
      <c r="C2334" s="16" t="s">
        <v>98</v>
      </c>
      <c r="D2334" s="34">
        <v>480.26</v>
      </c>
      <c r="E2334" s="37">
        <v>1000</v>
      </c>
      <c r="F2334" s="24" t="s">
        <v>7682</v>
      </c>
      <c r="G2334" s="16" t="s">
        <v>7707</v>
      </c>
    </row>
    <row r="2335" spans="1:7" ht="90">
      <c r="A2335" s="24" t="s">
        <v>7682</v>
      </c>
      <c r="B2335" s="16" t="s">
        <v>7712</v>
      </c>
      <c r="C2335" s="16" t="s">
        <v>98</v>
      </c>
      <c r="D2335" s="34">
        <v>423.62</v>
      </c>
      <c r="E2335" s="37">
        <v>1000</v>
      </c>
      <c r="F2335" s="24" t="s">
        <v>7682</v>
      </c>
      <c r="G2335" s="16" t="s">
        <v>7707</v>
      </c>
    </row>
    <row r="2336" spans="1:7" ht="90">
      <c r="A2336" s="24" t="s">
        <v>7682</v>
      </c>
      <c r="B2336" s="16" t="s">
        <v>7713</v>
      </c>
      <c r="C2336" s="16" t="s">
        <v>98</v>
      </c>
      <c r="D2336" s="34">
        <v>3155.32</v>
      </c>
      <c r="E2336" s="37">
        <v>1550</v>
      </c>
      <c r="F2336" s="24" t="s">
        <v>7682</v>
      </c>
      <c r="G2336" s="16" t="s">
        <v>7707</v>
      </c>
    </row>
    <row r="2337" spans="1:7" ht="90">
      <c r="A2337" s="24" t="s">
        <v>7682</v>
      </c>
      <c r="B2337" s="16" t="s">
        <v>7714</v>
      </c>
      <c r="C2337" s="16" t="s">
        <v>98</v>
      </c>
      <c r="D2337" s="34">
        <v>1440.78</v>
      </c>
      <c r="E2337" s="37">
        <v>2000</v>
      </c>
      <c r="F2337" s="24" t="s">
        <v>7682</v>
      </c>
      <c r="G2337" s="16" t="s">
        <v>7707</v>
      </c>
    </row>
    <row r="2338" spans="1:7" ht="90">
      <c r="A2338" s="24" t="s">
        <v>7682</v>
      </c>
      <c r="B2338" s="16" t="s">
        <v>7715</v>
      </c>
      <c r="C2338" s="16" t="s">
        <v>98</v>
      </c>
      <c r="D2338" s="34">
        <v>1440.78</v>
      </c>
      <c r="E2338" s="37">
        <v>2000</v>
      </c>
      <c r="F2338" s="24" t="s">
        <v>7682</v>
      </c>
      <c r="G2338" s="16" t="s">
        <v>7707</v>
      </c>
    </row>
    <row r="2339" spans="1:7" ht="45">
      <c r="A2339" s="24" t="s">
        <v>7682</v>
      </c>
      <c r="B2339" s="16" t="s">
        <v>7716</v>
      </c>
      <c r="C2339" s="16" t="s">
        <v>98</v>
      </c>
      <c r="D2339" s="34">
        <v>1951.72</v>
      </c>
      <c r="E2339" s="37">
        <v>550</v>
      </c>
      <c r="F2339" s="24" t="s">
        <v>7682</v>
      </c>
      <c r="G2339" s="16" t="s">
        <v>7707</v>
      </c>
    </row>
    <row r="2340" spans="1:7" ht="75">
      <c r="A2340" s="24" t="s">
        <v>7682</v>
      </c>
      <c r="B2340" s="16" t="s">
        <v>7717</v>
      </c>
      <c r="C2340" s="16" t="s">
        <v>98</v>
      </c>
      <c r="D2340" s="34">
        <v>1328.68</v>
      </c>
      <c r="E2340" s="37">
        <v>570</v>
      </c>
      <c r="F2340" s="24" t="s">
        <v>7682</v>
      </c>
      <c r="G2340" s="16" t="s">
        <v>7707</v>
      </c>
    </row>
    <row r="2341" spans="1:7" ht="75">
      <c r="A2341" s="24" t="s">
        <v>7682</v>
      </c>
      <c r="B2341" s="16" t="s">
        <v>7718</v>
      </c>
      <c r="C2341" s="16" t="s">
        <v>98</v>
      </c>
      <c r="D2341" s="34">
        <v>1222.48</v>
      </c>
      <c r="E2341" s="37">
        <v>1000</v>
      </c>
      <c r="F2341" s="24" t="s">
        <v>7682</v>
      </c>
      <c r="G2341" s="16" t="s">
        <v>7707</v>
      </c>
    </row>
    <row r="2342" spans="1:7" ht="75">
      <c r="A2342" s="24" t="s">
        <v>7682</v>
      </c>
      <c r="B2342" s="16" t="s">
        <v>7719</v>
      </c>
      <c r="C2342" s="16" t="s">
        <v>98</v>
      </c>
      <c r="D2342" s="34">
        <v>1197.7</v>
      </c>
      <c r="E2342" s="37">
        <v>1000</v>
      </c>
      <c r="F2342" s="24" t="s">
        <v>7682</v>
      </c>
      <c r="G2342" s="16" t="s">
        <v>7707</v>
      </c>
    </row>
    <row r="2343" spans="1:7" ht="75">
      <c r="A2343" s="24" t="s">
        <v>7682</v>
      </c>
      <c r="B2343" s="16" t="s">
        <v>7720</v>
      </c>
      <c r="C2343" s="16" t="s">
        <v>98</v>
      </c>
      <c r="D2343" s="34">
        <v>199.42</v>
      </c>
      <c r="E2343" s="37">
        <v>1000</v>
      </c>
      <c r="F2343" s="24" t="s">
        <v>7682</v>
      </c>
      <c r="G2343" s="16" t="s">
        <v>7707</v>
      </c>
    </row>
    <row r="2344" spans="1:7" ht="75">
      <c r="A2344" s="24" t="s">
        <v>7682</v>
      </c>
      <c r="B2344" s="16" t="s">
        <v>7721</v>
      </c>
      <c r="C2344" s="16" t="s">
        <v>98</v>
      </c>
      <c r="D2344" s="34">
        <v>192.34</v>
      </c>
      <c r="E2344" s="37">
        <v>1000</v>
      </c>
      <c r="F2344" s="24" t="s">
        <v>7682</v>
      </c>
      <c r="G2344" s="16" t="s">
        <v>7707</v>
      </c>
    </row>
    <row r="2345" spans="1:7" ht="90">
      <c r="A2345" s="24" t="s">
        <v>7682</v>
      </c>
      <c r="B2345" s="16" t="s">
        <v>7722</v>
      </c>
      <c r="C2345" s="16" t="s">
        <v>98</v>
      </c>
      <c r="D2345" s="34">
        <v>389.4</v>
      </c>
      <c r="E2345" s="37">
        <v>2500</v>
      </c>
      <c r="F2345" s="24" t="s">
        <v>7682</v>
      </c>
      <c r="G2345" s="16" t="s">
        <v>7707</v>
      </c>
    </row>
    <row r="2346" spans="1:7" ht="90">
      <c r="A2346" s="24" t="s">
        <v>7682</v>
      </c>
      <c r="B2346" s="16" t="s">
        <v>7723</v>
      </c>
      <c r="C2346" s="16" t="s">
        <v>98</v>
      </c>
      <c r="D2346" s="34">
        <v>561.67999999999995</v>
      </c>
      <c r="E2346" s="37">
        <v>2000</v>
      </c>
      <c r="F2346" s="24" t="s">
        <v>7682</v>
      </c>
      <c r="G2346" s="16" t="s">
        <v>7707</v>
      </c>
    </row>
    <row r="2347" spans="1:7" ht="75">
      <c r="A2347" s="24" t="s">
        <v>7682</v>
      </c>
      <c r="B2347" s="16" t="s">
        <v>7724</v>
      </c>
      <c r="C2347" s="16" t="s">
        <v>98</v>
      </c>
      <c r="D2347" s="34">
        <v>177</v>
      </c>
      <c r="E2347" s="37">
        <v>2000</v>
      </c>
      <c r="F2347" s="24" t="s">
        <v>7682</v>
      </c>
      <c r="G2347" s="16" t="s">
        <v>7707</v>
      </c>
    </row>
    <row r="2348" spans="1:7" ht="75">
      <c r="A2348" s="24" t="s">
        <v>7682</v>
      </c>
      <c r="B2348" s="16" t="s">
        <v>7725</v>
      </c>
      <c r="C2348" s="16" t="s">
        <v>98</v>
      </c>
      <c r="D2348" s="34">
        <v>1047.8399999999999</v>
      </c>
      <c r="E2348" s="37">
        <v>1000</v>
      </c>
      <c r="F2348" s="24" t="s">
        <v>7682</v>
      </c>
      <c r="G2348" s="16" t="s">
        <v>7707</v>
      </c>
    </row>
    <row r="2349" spans="1:7" ht="60">
      <c r="A2349" s="24" t="s">
        <v>7682</v>
      </c>
      <c r="B2349" s="16" t="s">
        <v>7726</v>
      </c>
      <c r="C2349" s="16" t="s">
        <v>98</v>
      </c>
      <c r="D2349" s="34">
        <v>1122.18</v>
      </c>
      <c r="E2349" s="37">
        <v>1000</v>
      </c>
      <c r="F2349" s="24" t="s">
        <v>7682</v>
      </c>
      <c r="G2349" s="16" t="s">
        <v>7707</v>
      </c>
    </row>
    <row r="2350" spans="1:7" ht="60">
      <c r="A2350" s="24" t="s">
        <v>7682</v>
      </c>
      <c r="B2350" s="16" t="s">
        <v>5169</v>
      </c>
      <c r="C2350" s="16" t="s">
        <v>98</v>
      </c>
      <c r="D2350" s="34">
        <v>1122.18</v>
      </c>
      <c r="E2350" s="37">
        <v>1000</v>
      </c>
      <c r="F2350" s="24" t="s">
        <v>7682</v>
      </c>
      <c r="G2350" s="16" t="s">
        <v>7707</v>
      </c>
    </row>
    <row r="2351" spans="1:7" ht="60">
      <c r="A2351" s="24" t="s">
        <v>7682</v>
      </c>
      <c r="B2351" s="16" t="s">
        <v>7727</v>
      </c>
      <c r="C2351" s="16" t="s">
        <v>98</v>
      </c>
      <c r="D2351" s="34">
        <v>77.88</v>
      </c>
      <c r="E2351" s="37">
        <v>2500</v>
      </c>
      <c r="F2351" s="24" t="s">
        <v>7682</v>
      </c>
      <c r="G2351" s="16" t="s">
        <v>7707</v>
      </c>
    </row>
    <row r="2352" spans="1:7" ht="60">
      <c r="A2352" s="24" t="s">
        <v>7682</v>
      </c>
      <c r="B2352" s="16" t="s">
        <v>7728</v>
      </c>
      <c r="C2352" s="16" t="s">
        <v>98</v>
      </c>
      <c r="D2352" s="34">
        <v>46.02</v>
      </c>
      <c r="E2352" s="37">
        <v>2700</v>
      </c>
      <c r="F2352" s="24" t="s">
        <v>7682</v>
      </c>
      <c r="G2352" s="16" t="s">
        <v>7707</v>
      </c>
    </row>
    <row r="2353" spans="1:7" ht="45">
      <c r="A2353" s="24" t="s">
        <v>7682</v>
      </c>
      <c r="B2353" s="16" t="s">
        <v>7729</v>
      </c>
      <c r="C2353" s="16" t="s">
        <v>98</v>
      </c>
      <c r="D2353" s="34">
        <v>92.04</v>
      </c>
      <c r="E2353" s="37">
        <v>2000</v>
      </c>
      <c r="F2353" s="24" t="s">
        <v>7682</v>
      </c>
      <c r="G2353" s="16" t="s">
        <v>7707</v>
      </c>
    </row>
    <row r="2354" spans="1:7" ht="45">
      <c r="A2354" s="24" t="s">
        <v>7682</v>
      </c>
      <c r="B2354" s="16" t="s">
        <v>7730</v>
      </c>
      <c r="C2354" s="16" t="s">
        <v>98</v>
      </c>
      <c r="D2354" s="34">
        <v>226.56</v>
      </c>
      <c r="E2354" s="37">
        <v>1000</v>
      </c>
      <c r="F2354" s="24" t="s">
        <v>7682</v>
      </c>
      <c r="G2354" s="16" t="s">
        <v>7707</v>
      </c>
    </row>
    <row r="2355" spans="1:7" ht="60">
      <c r="A2355" s="24" t="s">
        <v>7682</v>
      </c>
      <c r="B2355" s="16" t="s">
        <v>7731</v>
      </c>
      <c r="C2355" s="16" t="s">
        <v>98</v>
      </c>
      <c r="D2355" s="34">
        <v>896.8</v>
      </c>
      <c r="E2355" s="37">
        <v>1000</v>
      </c>
      <c r="F2355" s="24" t="s">
        <v>7682</v>
      </c>
      <c r="G2355" s="16" t="s">
        <v>7707</v>
      </c>
    </row>
    <row r="2356" spans="1:7" ht="60">
      <c r="A2356" s="24" t="s">
        <v>7682</v>
      </c>
      <c r="B2356" s="16" t="s">
        <v>5172</v>
      </c>
      <c r="C2356" s="16" t="s">
        <v>98</v>
      </c>
      <c r="D2356" s="34">
        <v>955.8</v>
      </c>
      <c r="E2356" s="37">
        <v>1000</v>
      </c>
      <c r="F2356" s="24" t="s">
        <v>7682</v>
      </c>
      <c r="G2356" s="16" t="s">
        <v>7707</v>
      </c>
    </row>
    <row r="2357" spans="1:7" ht="60">
      <c r="A2357" s="24" t="s">
        <v>7682</v>
      </c>
      <c r="B2357" s="16" t="s">
        <v>5171</v>
      </c>
      <c r="C2357" s="16" t="s">
        <v>98</v>
      </c>
      <c r="D2357" s="34">
        <v>955.8</v>
      </c>
      <c r="E2357" s="37">
        <v>1000</v>
      </c>
      <c r="F2357" s="24" t="s">
        <v>7682</v>
      </c>
      <c r="G2357" s="16" t="s">
        <v>7707</v>
      </c>
    </row>
    <row r="2358" spans="1:7" ht="90">
      <c r="A2358" s="24" t="s">
        <v>7682</v>
      </c>
      <c r="B2358" s="16" t="s">
        <v>7732</v>
      </c>
      <c r="C2358" s="16" t="s">
        <v>98</v>
      </c>
      <c r="D2358" s="34">
        <v>324.5</v>
      </c>
      <c r="E2358" s="37">
        <v>2000</v>
      </c>
      <c r="F2358" s="24" t="s">
        <v>7682</v>
      </c>
      <c r="G2358" s="16" t="s">
        <v>7707</v>
      </c>
    </row>
    <row r="2359" spans="1:7" ht="45">
      <c r="A2359" s="24" t="s">
        <v>7682</v>
      </c>
      <c r="B2359" s="16" t="s">
        <v>7733</v>
      </c>
      <c r="C2359" s="16" t="s">
        <v>98</v>
      </c>
      <c r="D2359" s="34">
        <v>100.3</v>
      </c>
      <c r="E2359" s="37">
        <v>3000</v>
      </c>
      <c r="F2359" s="24" t="s">
        <v>7682</v>
      </c>
      <c r="G2359" s="16" t="s">
        <v>7707</v>
      </c>
    </row>
    <row r="2360" spans="1:7" ht="45">
      <c r="A2360" s="24" t="s">
        <v>7682</v>
      </c>
      <c r="B2360" s="16" t="s">
        <v>7734</v>
      </c>
      <c r="C2360" s="16" t="s">
        <v>98</v>
      </c>
      <c r="D2360" s="34">
        <v>94.4</v>
      </c>
      <c r="E2360" s="37">
        <v>3000</v>
      </c>
      <c r="F2360" s="24" t="s">
        <v>7682</v>
      </c>
      <c r="G2360" s="16" t="s">
        <v>7707</v>
      </c>
    </row>
    <row r="2361" spans="1:7" ht="45">
      <c r="A2361" s="24" t="s">
        <v>7682</v>
      </c>
      <c r="B2361" s="16" t="s">
        <v>1519</v>
      </c>
      <c r="C2361" s="16" t="s">
        <v>98</v>
      </c>
      <c r="D2361" s="34">
        <v>685.58</v>
      </c>
      <c r="E2361" s="37">
        <v>1000</v>
      </c>
      <c r="F2361" s="24" t="s">
        <v>7682</v>
      </c>
      <c r="G2361" s="16" t="s">
        <v>7707</v>
      </c>
    </row>
    <row r="2362" spans="1:7" ht="45">
      <c r="A2362" s="24" t="s">
        <v>7682</v>
      </c>
      <c r="B2362" s="16" t="s">
        <v>1521</v>
      </c>
      <c r="C2362" s="16" t="s">
        <v>98</v>
      </c>
      <c r="D2362" s="34">
        <v>165.2</v>
      </c>
      <c r="E2362" s="37">
        <v>5000</v>
      </c>
      <c r="F2362" s="24" t="s">
        <v>7682</v>
      </c>
      <c r="G2362" s="16" t="s">
        <v>7707</v>
      </c>
    </row>
    <row r="2363" spans="1:7" ht="45">
      <c r="A2363" s="24" t="s">
        <v>7682</v>
      </c>
      <c r="B2363" s="16" t="s">
        <v>7735</v>
      </c>
      <c r="C2363" s="16" t="s">
        <v>98</v>
      </c>
      <c r="D2363" s="34">
        <v>187</v>
      </c>
      <c r="E2363" s="37">
        <v>3000</v>
      </c>
      <c r="F2363" s="24" t="s">
        <v>7682</v>
      </c>
      <c r="G2363" s="16" t="s">
        <v>7707</v>
      </c>
    </row>
    <row r="2364" spans="1:7" ht="45">
      <c r="A2364" s="24" t="s">
        <v>7682</v>
      </c>
      <c r="B2364" s="16" t="s">
        <v>7736</v>
      </c>
      <c r="C2364" s="16" t="s">
        <v>98</v>
      </c>
      <c r="D2364" s="34">
        <v>2</v>
      </c>
      <c r="E2364" s="37">
        <v>20000</v>
      </c>
      <c r="F2364" s="24" t="s">
        <v>7682</v>
      </c>
      <c r="G2364" s="16" t="s">
        <v>7707</v>
      </c>
    </row>
    <row r="2365" spans="1:7" ht="45">
      <c r="A2365" s="24" t="s">
        <v>7682</v>
      </c>
      <c r="B2365" s="16" t="s">
        <v>7737</v>
      </c>
      <c r="C2365" s="16" t="s">
        <v>98</v>
      </c>
      <c r="D2365" s="34">
        <v>170</v>
      </c>
      <c r="E2365" s="37">
        <v>2000</v>
      </c>
      <c r="F2365" s="24" t="s">
        <v>7682</v>
      </c>
      <c r="G2365" s="16" t="s">
        <v>7707</v>
      </c>
    </row>
    <row r="2366" spans="1:7" ht="45">
      <c r="A2366" s="24" t="s">
        <v>7682</v>
      </c>
      <c r="B2366" s="16" t="s">
        <v>7738</v>
      </c>
      <c r="C2366" s="16" t="s">
        <v>98</v>
      </c>
      <c r="D2366" s="34">
        <v>60</v>
      </c>
      <c r="E2366" s="37">
        <v>2000</v>
      </c>
      <c r="F2366" s="24" t="s">
        <v>7682</v>
      </c>
      <c r="G2366" s="16" t="s">
        <v>7707</v>
      </c>
    </row>
    <row r="2367" spans="1:7" ht="45">
      <c r="A2367" s="24" t="s">
        <v>7682</v>
      </c>
      <c r="B2367" s="16" t="s">
        <v>7739</v>
      </c>
      <c r="C2367" s="16" t="s">
        <v>98</v>
      </c>
      <c r="D2367" s="34">
        <v>850</v>
      </c>
      <c r="E2367" s="37">
        <v>2000</v>
      </c>
      <c r="F2367" s="24" t="s">
        <v>7682</v>
      </c>
      <c r="G2367" s="16" t="s">
        <v>7707</v>
      </c>
    </row>
    <row r="2368" spans="1:7" ht="45">
      <c r="A2368" s="24" t="s">
        <v>7682</v>
      </c>
      <c r="B2368" s="16" t="s">
        <v>7740</v>
      </c>
      <c r="C2368" s="16" t="s">
        <v>98</v>
      </c>
      <c r="D2368" s="34">
        <v>360</v>
      </c>
      <c r="E2368" s="37">
        <v>4000</v>
      </c>
      <c r="F2368" s="24" t="s">
        <v>7682</v>
      </c>
      <c r="G2368" s="16" t="s">
        <v>7707</v>
      </c>
    </row>
    <row r="2369" spans="1:7" ht="45">
      <c r="A2369" s="24" t="s">
        <v>7682</v>
      </c>
      <c r="B2369" s="16" t="s">
        <v>7741</v>
      </c>
      <c r="C2369" s="16" t="s">
        <v>98</v>
      </c>
      <c r="D2369" s="34">
        <v>240</v>
      </c>
      <c r="E2369" s="37">
        <v>10000</v>
      </c>
      <c r="F2369" s="24" t="s">
        <v>7682</v>
      </c>
      <c r="G2369" s="16" t="s">
        <v>7707</v>
      </c>
    </row>
    <row r="2370" spans="1:7" ht="45">
      <c r="A2370" s="24" t="s">
        <v>7682</v>
      </c>
      <c r="B2370" s="16" t="s">
        <v>7742</v>
      </c>
      <c r="C2370" s="16" t="s">
        <v>98</v>
      </c>
      <c r="D2370" s="34">
        <v>130</v>
      </c>
      <c r="E2370" s="37">
        <v>2000</v>
      </c>
      <c r="F2370" s="24" t="s">
        <v>7682</v>
      </c>
      <c r="G2370" s="16" t="s">
        <v>7707</v>
      </c>
    </row>
    <row r="2371" spans="1:7" ht="45">
      <c r="A2371" s="24" t="s">
        <v>7682</v>
      </c>
      <c r="B2371" s="16" t="s">
        <v>7743</v>
      </c>
      <c r="C2371" s="16" t="s">
        <v>98</v>
      </c>
      <c r="D2371" s="34">
        <v>675</v>
      </c>
      <c r="E2371" s="37">
        <v>1500</v>
      </c>
      <c r="F2371" s="24" t="s">
        <v>7682</v>
      </c>
      <c r="G2371" s="16" t="s">
        <v>7707</v>
      </c>
    </row>
    <row r="2372" spans="1:7" ht="45">
      <c r="A2372" s="24" t="s">
        <v>7682</v>
      </c>
      <c r="B2372" s="16" t="s">
        <v>7744</v>
      </c>
      <c r="C2372" s="16" t="s">
        <v>98</v>
      </c>
      <c r="D2372" s="34">
        <v>350</v>
      </c>
      <c r="E2372" s="16">
        <v>5000</v>
      </c>
      <c r="F2372" s="24" t="s">
        <v>7682</v>
      </c>
      <c r="G2372" s="16" t="s">
        <v>7684</v>
      </c>
    </row>
    <row r="2373" spans="1:7" ht="45">
      <c r="A2373" s="24" t="s">
        <v>7682</v>
      </c>
      <c r="B2373" s="16" t="s">
        <v>7745</v>
      </c>
      <c r="C2373" s="16" t="s">
        <v>98</v>
      </c>
      <c r="D2373" s="34">
        <v>210</v>
      </c>
      <c r="E2373" s="37">
        <v>2500</v>
      </c>
      <c r="F2373" s="24" t="s">
        <v>7682</v>
      </c>
      <c r="G2373" s="16" t="s">
        <v>7684</v>
      </c>
    </row>
    <row r="2374" spans="1:7" ht="45">
      <c r="A2374" s="24" t="s">
        <v>7682</v>
      </c>
      <c r="B2374" s="16" t="s">
        <v>3243</v>
      </c>
      <c r="C2374" s="16" t="s">
        <v>98</v>
      </c>
      <c r="D2374" s="34">
        <v>500</v>
      </c>
      <c r="E2374" s="37">
        <v>3000</v>
      </c>
      <c r="F2374" s="24" t="s">
        <v>7682</v>
      </c>
      <c r="G2374" s="16" t="s">
        <v>7684</v>
      </c>
    </row>
    <row r="2375" spans="1:7" ht="45">
      <c r="A2375" s="24" t="s">
        <v>7682</v>
      </c>
      <c r="B2375" s="16" t="s">
        <v>7746</v>
      </c>
      <c r="C2375" s="16" t="s">
        <v>98</v>
      </c>
      <c r="D2375" s="34">
        <v>565</v>
      </c>
      <c r="E2375" s="37">
        <v>2500</v>
      </c>
      <c r="F2375" s="24" t="s">
        <v>7682</v>
      </c>
      <c r="G2375" s="16" t="s">
        <v>7684</v>
      </c>
    </row>
    <row r="2376" spans="1:7" ht="45">
      <c r="A2376" s="24" t="s">
        <v>7682</v>
      </c>
      <c r="B2376" s="16" t="s">
        <v>854</v>
      </c>
      <c r="C2376" s="16" t="s">
        <v>98</v>
      </c>
      <c r="D2376" s="34">
        <v>50</v>
      </c>
      <c r="E2376" s="37">
        <v>10000</v>
      </c>
      <c r="F2376" s="24" t="s">
        <v>7682</v>
      </c>
      <c r="G2376" s="16" t="s">
        <v>7684</v>
      </c>
    </row>
    <row r="2377" spans="1:7" ht="45">
      <c r="A2377" s="24" t="s">
        <v>7682</v>
      </c>
      <c r="B2377" s="16" t="s">
        <v>7747</v>
      </c>
      <c r="C2377" s="16" t="s">
        <v>98</v>
      </c>
      <c r="D2377" s="34">
        <v>920</v>
      </c>
      <c r="E2377" s="37">
        <v>1000</v>
      </c>
      <c r="F2377" s="24" t="s">
        <v>7682</v>
      </c>
      <c r="G2377" s="16" t="s">
        <v>7684</v>
      </c>
    </row>
    <row r="2378" spans="1:7" ht="45">
      <c r="A2378" s="24" t="s">
        <v>7682</v>
      </c>
      <c r="B2378" s="16" t="s">
        <v>7748</v>
      </c>
      <c r="C2378" s="16" t="s">
        <v>98</v>
      </c>
      <c r="D2378" s="34">
        <v>50</v>
      </c>
      <c r="E2378" s="37">
        <v>10000</v>
      </c>
      <c r="F2378" s="24" t="s">
        <v>7682</v>
      </c>
      <c r="G2378" s="16" t="s">
        <v>7684</v>
      </c>
    </row>
    <row r="2379" spans="1:7" ht="45">
      <c r="A2379" s="24" t="s">
        <v>7682</v>
      </c>
      <c r="B2379" s="16" t="s">
        <v>7749</v>
      </c>
      <c r="C2379" s="16" t="s">
        <v>98</v>
      </c>
      <c r="D2379" s="34">
        <v>870</v>
      </c>
      <c r="E2379" s="37">
        <v>1500</v>
      </c>
      <c r="F2379" s="24" t="s">
        <v>7682</v>
      </c>
      <c r="G2379" s="16" t="s">
        <v>7684</v>
      </c>
    </row>
    <row r="2380" spans="1:7" ht="45">
      <c r="A2380" s="24" t="s">
        <v>7682</v>
      </c>
      <c r="B2380" s="16" t="s">
        <v>7750</v>
      </c>
      <c r="C2380" s="16" t="s">
        <v>98</v>
      </c>
      <c r="D2380" s="34">
        <v>28</v>
      </c>
      <c r="E2380" s="37">
        <v>3000</v>
      </c>
      <c r="F2380" s="24" t="s">
        <v>7682</v>
      </c>
      <c r="G2380" s="16" t="s">
        <v>7675</v>
      </c>
    </row>
    <row r="2381" spans="1:7" ht="45">
      <c r="A2381" s="256" t="s">
        <v>7768</v>
      </c>
      <c r="B2381" s="256" t="s">
        <v>7813</v>
      </c>
      <c r="C2381" s="256" t="s">
        <v>1116</v>
      </c>
      <c r="D2381" s="257">
        <v>287</v>
      </c>
      <c r="E2381" s="344">
        <v>1000</v>
      </c>
      <c r="F2381" s="256" t="s">
        <v>7768</v>
      </c>
      <c r="G2381" s="256" t="s">
        <v>7769</v>
      </c>
    </row>
    <row r="2382" spans="1:7" ht="30">
      <c r="A2382" s="256" t="s">
        <v>7768</v>
      </c>
      <c r="B2382" s="256" t="s">
        <v>7814</v>
      </c>
      <c r="C2382" s="256" t="s">
        <v>82</v>
      </c>
      <c r="D2382" s="257">
        <v>30</v>
      </c>
      <c r="E2382" s="344">
        <v>100000</v>
      </c>
      <c r="F2382" s="256" t="s">
        <v>7768</v>
      </c>
      <c r="G2382" s="256" t="s">
        <v>7769</v>
      </c>
    </row>
    <row r="2383" spans="1:7" ht="30">
      <c r="A2383" s="256" t="s">
        <v>7768</v>
      </c>
      <c r="B2383" s="256" t="s">
        <v>7815</v>
      </c>
      <c r="C2383" s="256" t="s">
        <v>98</v>
      </c>
      <c r="D2383" s="257">
        <v>30</v>
      </c>
      <c r="E2383" s="344">
        <v>20000</v>
      </c>
      <c r="F2383" s="256" t="s">
        <v>7768</v>
      </c>
      <c r="G2383" s="256" t="s">
        <v>7769</v>
      </c>
    </row>
    <row r="2384" spans="1:7" ht="30">
      <c r="A2384" s="256" t="s">
        <v>7768</v>
      </c>
      <c r="B2384" s="256" t="s">
        <v>7816</v>
      </c>
      <c r="C2384" s="256" t="s">
        <v>98</v>
      </c>
      <c r="D2384" s="257">
        <v>20</v>
      </c>
      <c r="E2384" s="344">
        <v>300000</v>
      </c>
      <c r="F2384" s="256" t="s">
        <v>7768</v>
      </c>
      <c r="G2384" s="256" t="s">
        <v>7769</v>
      </c>
    </row>
    <row r="2385" spans="1:7" ht="30">
      <c r="A2385" s="256" t="s">
        <v>7768</v>
      </c>
      <c r="B2385" s="256" t="s">
        <v>7817</v>
      </c>
      <c r="C2385" s="256" t="s">
        <v>98</v>
      </c>
      <c r="D2385" s="257">
        <v>150</v>
      </c>
      <c r="E2385" s="344">
        <v>500</v>
      </c>
      <c r="F2385" s="256" t="s">
        <v>7768</v>
      </c>
      <c r="G2385" s="256" t="s">
        <v>7769</v>
      </c>
    </row>
    <row r="2386" spans="1:7" ht="30">
      <c r="A2386" s="256" t="s">
        <v>7768</v>
      </c>
      <c r="B2386" s="256" t="s">
        <v>7818</v>
      </c>
      <c r="C2386" s="256" t="s">
        <v>98</v>
      </c>
      <c r="D2386" s="257">
        <v>810</v>
      </c>
      <c r="E2386" s="344">
        <v>500</v>
      </c>
      <c r="F2386" s="256" t="s">
        <v>7768</v>
      </c>
      <c r="G2386" s="256" t="s">
        <v>7769</v>
      </c>
    </row>
    <row r="2387" spans="1:7">
      <c r="A2387" s="256" t="s">
        <v>7768</v>
      </c>
      <c r="B2387" s="256" t="s">
        <v>7819</v>
      </c>
      <c r="C2387" s="256" t="s">
        <v>82</v>
      </c>
      <c r="D2387" s="257">
        <v>33.04</v>
      </c>
      <c r="E2387" s="344">
        <v>3000</v>
      </c>
      <c r="F2387" s="256" t="s">
        <v>7768</v>
      </c>
      <c r="G2387" s="256" t="s">
        <v>7820</v>
      </c>
    </row>
    <row r="2388" spans="1:7">
      <c r="A2388" s="256" t="s">
        <v>7768</v>
      </c>
      <c r="B2388" s="256" t="s">
        <v>7821</v>
      </c>
      <c r="C2388" s="256" t="s">
        <v>82</v>
      </c>
      <c r="D2388" s="257">
        <v>56.64</v>
      </c>
      <c r="E2388" s="344">
        <v>2500</v>
      </c>
      <c r="F2388" s="256" t="s">
        <v>7768</v>
      </c>
      <c r="G2388" s="256" t="s">
        <v>7820</v>
      </c>
    </row>
    <row r="2389" spans="1:7">
      <c r="A2389" s="256" t="s">
        <v>7768</v>
      </c>
      <c r="B2389" s="256" t="s">
        <v>7822</v>
      </c>
      <c r="C2389" s="256" t="s">
        <v>98</v>
      </c>
      <c r="D2389" s="257">
        <v>141.6</v>
      </c>
      <c r="E2389" s="344">
        <v>1000</v>
      </c>
      <c r="F2389" s="256" t="s">
        <v>7768</v>
      </c>
      <c r="G2389" s="256" t="s">
        <v>7820</v>
      </c>
    </row>
    <row r="2390" spans="1:7">
      <c r="A2390" s="256" t="s">
        <v>7768</v>
      </c>
      <c r="B2390" s="256" t="s">
        <v>7823</v>
      </c>
      <c r="C2390" s="256" t="s">
        <v>98</v>
      </c>
      <c r="D2390" s="257">
        <v>70.8</v>
      </c>
      <c r="E2390" s="344">
        <v>1000</v>
      </c>
      <c r="F2390" s="256" t="s">
        <v>7768</v>
      </c>
      <c r="G2390" s="256" t="s">
        <v>7820</v>
      </c>
    </row>
    <row r="2391" spans="1:7">
      <c r="A2391" s="256" t="s">
        <v>7768</v>
      </c>
      <c r="B2391" s="38" t="s">
        <v>65</v>
      </c>
      <c r="C2391" s="256" t="s">
        <v>82</v>
      </c>
      <c r="D2391" s="257">
        <v>48</v>
      </c>
      <c r="E2391" s="344">
        <v>1000</v>
      </c>
      <c r="F2391" s="256" t="s">
        <v>7768</v>
      </c>
      <c r="G2391" s="256" t="s">
        <v>7788</v>
      </c>
    </row>
    <row r="2392" spans="1:7" ht="30">
      <c r="A2392" s="256" t="s">
        <v>7768</v>
      </c>
      <c r="B2392" s="256" t="s">
        <v>546</v>
      </c>
      <c r="C2392" s="256" t="s">
        <v>98</v>
      </c>
      <c r="D2392" s="257">
        <v>658.58</v>
      </c>
      <c r="E2392" s="344">
        <v>300</v>
      </c>
      <c r="F2392" s="256" t="s">
        <v>7768</v>
      </c>
      <c r="G2392" s="256" t="s">
        <v>7824</v>
      </c>
    </row>
    <row r="2393" spans="1:7" ht="30">
      <c r="A2393" s="256" t="s">
        <v>7768</v>
      </c>
      <c r="B2393" s="256" t="s">
        <v>547</v>
      </c>
      <c r="C2393" s="256" t="s">
        <v>98</v>
      </c>
      <c r="D2393" s="257">
        <v>165.2</v>
      </c>
      <c r="E2393" s="344">
        <v>500</v>
      </c>
      <c r="F2393" s="256" t="s">
        <v>7768</v>
      </c>
      <c r="G2393" s="256" t="s">
        <v>7824</v>
      </c>
    </row>
    <row r="2394" spans="1:7" ht="30">
      <c r="A2394" s="256" t="s">
        <v>7768</v>
      </c>
      <c r="B2394" s="256" t="s">
        <v>1345</v>
      </c>
      <c r="C2394" s="256" t="s">
        <v>98</v>
      </c>
      <c r="D2394" s="257">
        <v>810</v>
      </c>
      <c r="E2394" s="344">
        <v>30</v>
      </c>
      <c r="F2394" s="256" t="s">
        <v>7768</v>
      </c>
      <c r="G2394" s="256" t="s">
        <v>7825</v>
      </c>
    </row>
    <row r="2395" spans="1:7" ht="60">
      <c r="A2395" s="256" t="s">
        <v>7768</v>
      </c>
      <c r="B2395" s="256" t="s">
        <v>7826</v>
      </c>
      <c r="C2395" s="256" t="s">
        <v>98</v>
      </c>
      <c r="D2395" s="257" t="s">
        <v>7827</v>
      </c>
      <c r="E2395" s="344">
        <v>1500</v>
      </c>
      <c r="F2395" s="256" t="s">
        <v>7768</v>
      </c>
      <c r="G2395" s="256" t="s">
        <v>7825</v>
      </c>
    </row>
    <row r="2396" spans="1:7" ht="30">
      <c r="A2396" s="256" t="s">
        <v>7768</v>
      </c>
      <c r="B2396" s="256" t="s">
        <v>7828</v>
      </c>
      <c r="C2396" s="256" t="s">
        <v>98</v>
      </c>
      <c r="D2396" s="257" t="s">
        <v>7829</v>
      </c>
      <c r="E2396" s="344">
        <v>500</v>
      </c>
      <c r="F2396" s="256" t="s">
        <v>7768</v>
      </c>
      <c r="G2396" s="256" t="s">
        <v>7825</v>
      </c>
    </row>
    <row r="2397" spans="1:7" ht="30">
      <c r="A2397" s="256" t="s">
        <v>7768</v>
      </c>
      <c r="B2397" s="256" t="s">
        <v>7830</v>
      </c>
      <c r="C2397" s="256" t="s">
        <v>98</v>
      </c>
      <c r="D2397" s="257" t="s">
        <v>7831</v>
      </c>
      <c r="E2397" s="344">
        <v>1500</v>
      </c>
      <c r="F2397" s="256" t="s">
        <v>7768</v>
      </c>
      <c r="G2397" s="256" t="s">
        <v>7825</v>
      </c>
    </row>
    <row r="2398" spans="1:7" ht="30">
      <c r="A2398" s="256" t="s">
        <v>7768</v>
      </c>
      <c r="B2398" s="345" t="s">
        <v>7832</v>
      </c>
      <c r="C2398" s="256" t="s">
        <v>82</v>
      </c>
      <c r="D2398" s="257">
        <v>49.8</v>
      </c>
      <c r="E2398" s="344">
        <v>30000</v>
      </c>
      <c r="F2398" s="256" t="s">
        <v>7768</v>
      </c>
      <c r="G2398" s="256" t="s">
        <v>7795</v>
      </c>
    </row>
    <row r="2399" spans="1:7" ht="30">
      <c r="A2399" s="256" t="s">
        <v>7768</v>
      </c>
      <c r="B2399" s="345" t="s">
        <v>7833</v>
      </c>
      <c r="C2399" s="256" t="s">
        <v>82</v>
      </c>
      <c r="D2399" s="257">
        <v>13.7</v>
      </c>
      <c r="E2399" s="344">
        <v>30000</v>
      </c>
      <c r="F2399" s="256" t="s">
        <v>7768</v>
      </c>
      <c r="G2399" s="256" t="s">
        <v>7795</v>
      </c>
    </row>
    <row r="2400" spans="1:7" ht="30">
      <c r="A2400" s="256" t="s">
        <v>7768</v>
      </c>
      <c r="B2400" s="345" t="s">
        <v>7834</v>
      </c>
      <c r="C2400" s="256" t="s">
        <v>98</v>
      </c>
      <c r="D2400" s="257">
        <v>950</v>
      </c>
      <c r="E2400" s="344">
        <v>12000</v>
      </c>
      <c r="F2400" s="256" t="s">
        <v>7768</v>
      </c>
      <c r="G2400" s="256" t="s">
        <v>7795</v>
      </c>
    </row>
    <row r="2401" spans="1:7" ht="30">
      <c r="A2401" s="256" t="s">
        <v>7768</v>
      </c>
      <c r="B2401" s="345" t="s">
        <v>4685</v>
      </c>
      <c r="C2401" s="256" t="s">
        <v>98</v>
      </c>
      <c r="D2401" s="257">
        <v>64</v>
      </c>
      <c r="E2401" s="344">
        <v>25000</v>
      </c>
      <c r="F2401" s="256" t="s">
        <v>7768</v>
      </c>
      <c r="G2401" s="256" t="s">
        <v>7795</v>
      </c>
    </row>
    <row r="2402" spans="1:7" ht="30">
      <c r="A2402" s="256" t="s">
        <v>7768</v>
      </c>
      <c r="B2402" s="38" t="s">
        <v>7835</v>
      </c>
      <c r="C2402" s="256" t="s">
        <v>98</v>
      </c>
      <c r="D2402" s="257">
        <v>5.85</v>
      </c>
      <c r="E2402" s="344">
        <v>70000</v>
      </c>
      <c r="F2402" s="256" t="s">
        <v>7768</v>
      </c>
      <c r="G2402" s="256" t="s">
        <v>7795</v>
      </c>
    </row>
    <row r="2403" spans="1:7" ht="45">
      <c r="A2403" s="256" t="s">
        <v>7768</v>
      </c>
      <c r="B2403" s="38" t="s">
        <v>7836</v>
      </c>
      <c r="C2403" s="256" t="s">
        <v>98</v>
      </c>
      <c r="D2403" s="257">
        <v>4.2</v>
      </c>
      <c r="E2403" s="344">
        <v>60000</v>
      </c>
      <c r="F2403" s="256" t="s">
        <v>7768</v>
      </c>
      <c r="G2403" s="256" t="s">
        <v>7795</v>
      </c>
    </row>
    <row r="2404" spans="1:7" ht="30">
      <c r="A2404" s="256" t="s">
        <v>7768</v>
      </c>
      <c r="B2404" s="38" t="s">
        <v>7837</v>
      </c>
      <c r="C2404" s="256" t="s">
        <v>82</v>
      </c>
      <c r="D2404" s="257">
        <v>12</v>
      </c>
      <c r="E2404" s="344">
        <v>10000</v>
      </c>
      <c r="F2404" s="256" t="s">
        <v>7768</v>
      </c>
      <c r="G2404" s="256" t="s">
        <v>7796</v>
      </c>
    </row>
    <row r="2405" spans="1:7" ht="30">
      <c r="A2405" s="256" t="s">
        <v>7768</v>
      </c>
      <c r="B2405" s="256" t="s">
        <v>7838</v>
      </c>
      <c r="C2405" s="256" t="s">
        <v>82</v>
      </c>
      <c r="D2405" s="257">
        <v>30.66</v>
      </c>
      <c r="E2405" s="344">
        <v>30000</v>
      </c>
      <c r="F2405" s="256" t="s">
        <v>7768</v>
      </c>
      <c r="G2405" s="256" t="s">
        <v>7839</v>
      </c>
    </row>
    <row r="2406" spans="1:7" ht="30">
      <c r="A2406" s="201" t="s">
        <v>7930</v>
      </c>
      <c r="B2406" s="201" t="s">
        <v>854</v>
      </c>
      <c r="C2406" s="201" t="s">
        <v>8</v>
      </c>
      <c r="D2406" s="13">
        <v>59</v>
      </c>
      <c r="E2406" s="201">
        <v>10000</v>
      </c>
      <c r="F2406" s="201" t="s">
        <v>7930</v>
      </c>
      <c r="G2406" s="201" t="s">
        <v>7938</v>
      </c>
    </row>
    <row r="2407" spans="1:7" ht="30">
      <c r="A2407" s="201" t="s">
        <v>7930</v>
      </c>
      <c r="B2407" s="201" t="s">
        <v>78</v>
      </c>
      <c r="C2407" s="201" t="s">
        <v>8</v>
      </c>
      <c r="D2407" s="13">
        <v>141.6</v>
      </c>
      <c r="E2407" s="201">
        <v>20000</v>
      </c>
      <c r="F2407" s="201" t="s">
        <v>7930</v>
      </c>
      <c r="G2407" s="201" t="s">
        <v>7938</v>
      </c>
    </row>
    <row r="2408" spans="1:7" ht="30">
      <c r="A2408" s="201" t="s">
        <v>7930</v>
      </c>
      <c r="B2408" s="201" t="s">
        <v>1484</v>
      </c>
      <c r="C2408" s="201" t="s">
        <v>8</v>
      </c>
      <c r="D2408" s="13">
        <v>70.8</v>
      </c>
      <c r="E2408" s="201">
        <v>10000</v>
      </c>
      <c r="F2408" s="201" t="s">
        <v>7930</v>
      </c>
      <c r="G2408" s="201" t="s">
        <v>7938</v>
      </c>
    </row>
    <row r="2409" spans="1:7" ht="30">
      <c r="A2409" s="201" t="s">
        <v>7930</v>
      </c>
      <c r="B2409" s="201" t="s">
        <v>5749</v>
      </c>
      <c r="C2409" s="201" t="s">
        <v>1116</v>
      </c>
      <c r="D2409" s="13">
        <v>1250</v>
      </c>
      <c r="E2409" s="164">
        <v>15000</v>
      </c>
      <c r="F2409" s="201" t="s">
        <v>7930</v>
      </c>
      <c r="G2409" s="201" t="s">
        <v>8065</v>
      </c>
    </row>
    <row r="2410" spans="1:7" ht="30">
      <c r="A2410" s="201" t="s">
        <v>7930</v>
      </c>
      <c r="B2410" s="201" t="s">
        <v>8066</v>
      </c>
      <c r="C2410" s="201" t="s">
        <v>1116</v>
      </c>
      <c r="D2410" s="13">
        <v>810</v>
      </c>
      <c r="E2410" s="164">
        <v>19500</v>
      </c>
      <c r="F2410" s="201" t="s">
        <v>7930</v>
      </c>
      <c r="G2410" s="201" t="s">
        <v>8067</v>
      </c>
    </row>
    <row r="2411" spans="1:7" ht="30">
      <c r="A2411" s="201" t="s">
        <v>7930</v>
      </c>
      <c r="B2411" s="201" t="s">
        <v>8068</v>
      </c>
      <c r="C2411" s="201" t="s">
        <v>1116</v>
      </c>
      <c r="D2411" s="13">
        <v>618.1</v>
      </c>
      <c r="E2411" s="164">
        <v>15000</v>
      </c>
      <c r="F2411" s="201" t="s">
        <v>7930</v>
      </c>
      <c r="G2411" s="201" t="s">
        <v>8067</v>
      </c>
    </row>
    <row r="2412" spans="1:7" ht="30">
      <c r="A2412" s="201" t="s">
        <v>7930</v>
      </c>
      <c r="B2412" s="201" t="s">
        <v>8069</v>
      </c>
      <c r="C2412" s="201" t="s">
        <v>1116</v>
      </c>
      <c r="D2412" s="13">
        <v>850</v>
      </c>
      <c r="E2412" s="164">
        <v>19500</v>
      </c>
      <c r="F2412" s="201" t="s">
        <v>7930</v>
      </c>
      <c r="G2412" s="201" t="s">
        <v>8067</v>
      </c>
    </row>
    <row r="2413" spans="1:7" ht="30">
      <c r="A2413" s="201" t="s">
        <v>7930</v>
      </c>
      <c r="B2413" s="201" t="s">
        <v>8070</v>
      </c>
      <c r="C2413" s="201" t="s">
        <v>82</v>
      </c>
      <c r="D2413" s="13">
        <v>60</v>
      </c>
      <c r="E2413" s="164">
        <v>40000</v>
      </c>
      <c r="F2413" s="201" t="s">
        <v>7930</v>
      </c>
      <c r="G2413" s="201" t="s">
        <v>8067</v>
      </c>
    </row>
    <row r="2414" spans="1:7" ht="30">
      <c r="A2414" s="201" t="s">
        <v>7930</v>
      </c>
      <c r="B2414" s="201" t="s">
        <v>1057</v>
      </c>
      <c r="C2414" s="201" t="s">
        <v>82</v>
      </c>
      <c r="D2414" s="13">
        <v>28</v>
      </c>
      <c r="E2414" s="164">
        <v>150000</v>
      </c>
      <c r="F2414" s="201" t="s">
        <v>7930</v>
      </c>
      <c r="G2414" s="201" t="s">
        <v>8067</v>
      </c>
    </row>
    <row r="2415" spans="1:7" ht="30">
      <c r="A2415" s="201" t="s">
        <v>7930</v>
      </c>
      <c r="B2415" s="201" t="s">
        <v>1059</v>
      </c>
      <c r="C2415" s="201" t="s">
        <v>82</v>
      </c>
      <c r="D2415" s="13">
        <v>26</v>
      </c>
      <c r="E2415" s="164">
        <v>150000</v>
      </c>
      <c r="F2415" s="201" t="s">
        <v>7930</v>
      </c>
      <c r="G2415" s="201" t="s">
        <v>8067</v>
      </c>
    </row>
    <row r="2416" spans="1:7" ht="30">
      <c r="A2416" s="201" t="s">
        <v>7930</v>
      </c>
      <c r="B2416" s="201" t="s">
        <v>67</v>
      </c>
      <c r="C2416" s="201" t="s">
        <v>82</v>
      </c>
      <c r="D2416" s="13">
        <v>58</v>
      </c>
      <c r="E2416" s="164">
        <v>40000</v>
      </c>
      <c r="F2416" s="201" t="s">
        <v>7930</v>
      </c>
      <c r="G2416" s="201" t="s">
        <v>8067</v>
      </c>
    </row>
    <row r="2417" spans="1:7" ht="30">
      <c r="A2417" s="201" t="s">
        <v>7930</v>
      </c>
      <c r="B2417" s="201" t="s">
        <v>8071</v>
      </c>
      <c r="C2417" s="201" t="s">
        <v>1116</v>
      </c>
      <c r="D2417" s="13">
        <v>515</v>
      </c>
      <c r="E2417" s="164">
        <v>19500</v>
      </c>
      <c r="F2417" s="201" t="s">
        <v>7930</v>
      </c>
      <c r="G2417" s="201" t="s">
        <v>8067</v>
      </c>
    </row>
    <row r="2418" spans="1:7" ht="30">
      <c r="A2418" s="201" t="s">
        <v>7930</v>
      </c>
      <c r="B2418" s="201" t="s">
        <v>3522</v>
      </c>
      <c r="C2418" s="201" t="s">
        <v>1116</v>
      </c>
      <c r="D2418" s="13">
        <v>267</v>
      </c>
      <c r="E2418" s="164">
        <v>28000</v>
      </c>
      <c r="F2418" s="201" t="s">
        <v>7930</v>
      </c>
      <c r="G2418" s="201" t="s">
        <v>8067</v>
      </c>
    </row>
    <row r="2419" spans="1:7" ht="30">
      <c r="A2419" s="201" t="s">
        <v>7930</v>
      </c>
      <c r="B2419" s="201" t="s">
        <v>1128</v>
      </c>
      <c r="C2419" s="201" t="s">
        <v>8</v>
      </c>
      <c r="D2419" s="13">
        <v>236</v>
      </c>
      <c r="E2419" s="164">
        <v>28000</v>
      </c>
      <c r="F2419" s="201" t="s">
        <v>7930</v>
      </c>
      <c r="G2419" s="201" t="s">
        <v>8067</v>
      </c>
    </row>
    <row r="2420" spans="1:7" ht="30">
      <c r="A2420" s="201" t="s">
        <v>7930</v>
      </c>
      <c r="B2420" s="201" t="s">
        <v>8072</v>
      </c>
      <c r="C2420" s="201" t="s">
        <v>1116</v>
      </c>
      <c r="D2420" s="13">
        <v>410</v>
      </c>
      <c r="E2420" s="164">
        <v>15000</v>
      </c>
      <c r="F2420" s="201" t="s">
        <v>7930</v>
      </c>
      <c r="G2420" s="201" t="s">
        <v>8067</v>
      </c>
    </row>
    <row r="2421" spans="1:7" ht="30">
      <c r="A2421" s="201" t="s">
        <v>7930</v>
      </c>
      <c r="B2421" s="201" t="s">
        <v>8073</v>
      </c>
      <c r="C2421" s="201" t="s">
        <v>8</v>
      </c>
      <c r="D2421" s="13">
        <v>562</v>
      </c>
      <c r="E2421" s="164">
        <v>4500</v>
      </c>
      <c r="F2421" s="201" t="s">
        <v>7930</v>
      </c>
      <c r="G2421" s="201" t="s">
        <v>8067</v>
      </c>
    </row>
    <row r="2422" spans="1:7" ht="30">
      <c r="A2422" s="201" t="s">
        <v>7930</v>
      </c>
      <c r="B2422" s="201" t="s">
        <v>8074</v>
      </c>
      <c r="C2422" s="201" t="s">
        <v>8</v>
      </c>
      <c r="D2422" s="13">
        <v>665</v>
      </c>
      <c r="E2422" s="164">
        <v>35000</v>
      </c>
      <c r="F2422" s="201" t="s">
        <v>7930</v>
      </c>
      <c r="G2422" s="201" t="s">
        <v>8067</v>
      </c>
    </row>
    <row r="2423" spans="1:7" ht="30">
      <c r="A2423" s="201" t="s">
        <v>7930</v>
      </c>
      <c r="B2423" s="201" t="s">
        <v>8075</v>
      </c>
      <c r="C2423" s="201" t="s">
        <v>8</v>
      </c>
      <c r="D2423" s="13">
        <v>740</v>
      </c>
      <c r="E2423" s="164">
        <v>35000</v>
      </c>
      <c r="F2423" s="201" t="s">
        <v>7930</v>
      </c>
      <c r="G2423" s="201" t="s">
        <v>8067</v>
      </c>
    </row>
    <row r="2424" spans="1:7" ht="30">
      <c r="A2424" s="201" t="s">
        <v>7930</v>
      </c>
      <c r="B2424" s="201" t="s">
        <v>8076</v>
      </c>
      <c r="C2424" s="201" t="s">
        <v>8</v>
      </c>
      <c r="D2424" s="13">
        <v>85</v>
      </c>
      <c r="E2424" s="164">
        <v>300000</v>
      </c>
      <c r="F2424" s="201" t="s">
        <v>7930</v>
      </c>
      <c r="G2424" s="201" t="s">
        <v>8067</v>
      </c>
    </row>
    <row r="2425" spans="1:7" ht="30">
      <c r="A2425" s="201" t="s">
        <v>7930</v>
      </c>
      <c r="B2425" s="201" t="s">
        <v>8077</v>
      </c>
      <c r="C2425" s="201" t="s">
        <v>8</v>
      </c>
      <c r="D2425" s="13">
        <v>165</v>
      </c>
      <c r="E2425" s="164">
        <v>400000</v>
      </c>
      <c r="F2425" s="201" t="s">
        <v>7930</v>
      </c>
      <c r="G2425" s="201" t="s">
        <v>8067</v>
      </c>
    </row>
    <row r="2426" spans="1:7" ht="30">
      <c r="A2426" s="201" t="s">
        <v>7930</v>
      </c>
      <c r="B2426" s="201" t="s">
        <v>8078</v>
      </c>
      <c r="C2426" s="201" t="s">
        <v>8</v>
      </c>
      <c r="D2426" s="13">
        <v>330</v>
      </c>
      <c r="E2426" s="164">
        <v>155000</v>
      </c>
      <c r="F2426" s="201" t="s">
        <v>7930</v>
      </c>
      <c r="G2426" s="201" t="s">
        <v>8067</v>
      </c>
    </row>
    <row r="2427" spans="1:7" ht="30">
      <c r="A2427" s="201" t="s">
        <v>7930</v>
      </c>
      <c r="B2427" s="201" t="s">
        <v>8079</v>
      </c>
      <c r="C2427" s="201" t="s">
        <v>8</v>
      </c>
      <c r="D2427" s="13">
        <v>550</v>
      </c>
      <c r="E2427" s="164">
        <v>20000</v>
      </c>
      <c r="F2427" s="201" t="s">
        <v>7930</v>
      </c>
      <c r="G2427" s="201" t="s">
        <v>8067</v>
      </c>
    </row>
    <row r="2428" spans="1:7" ht="30">
      <c r="A2428" s="201" t="s">
        <v>7930</v>
      </c>
      <c r="B2428" s="201" t="s">
        <v>8080</v>
      </c>
      <c r="C2428" s="201" t="s">
        <v>8</v>
      </c>
      <c r="D2428" s="13">
        <v>61.9</v>
      </c>
      <c r="E2428" s="164">
        <v>3000</v>
      </c>
      <c r="F2428" s="201" t="s">
        <v>7930</v>
      </c>
      <c r="G2428" s="201" t="s">
        <v>8067</v>
      </c>
    </row>
    <row r="2429" spans="1:7" ht="30">
      <c r="A2429" s="201" t="s">
        <v>7930</v>
      </c>
      <c r="B2429" s="201" t="s">
        <v>8081</v>
      </c>
      <c r="C2429" s="201" t="s">
        <v>8</v>
      </c>
      <c r="D2429" s="13">
        <v>50</v>
      </c>
      <c r="E2429" s="164">
        <v>3000</v>
      </c>
      <c r="F2429" s="201" t="s">
        <v>7930</v>
      </c>
      <c r="G2429" s="201" t="s">
        <v>8067</v>
      </c>
    </row>
    <row r="2430" spans="1:7" ht="30">
      <c r="A2430" s="201" t="s">
        <v>7930</v>
      </c>
      <c r="B2430" s="201" t="s">
        <v>8082</v>
      </c>
      <c r="C2430" s="201" t="s">
        <v>8</v>
      </c>
      <c r="D2430" s="13">
        <v>91</v>
      </c>
      <c r="E2430" s="164">
        <v>35000</v>
      </c>
      <c r="F2430" s="201" t="s">
        <v>7930</v>
      </c>
      <c r="G2430" s="201" t="s">
        <v>8067</v>
      </c>
    </row>
    <row r="2431" spans="1:7" ht="30">
      <c r="A2431" s="201" t="s">
        <v>7930</v>
      </c>
      <c r="B2431" s="201" t="s">
        <v>1054</v>
      </c>
      <c r="C2431" s="201" t="s">
        <v>8</v>
      </c>
      <c r="D2431" s="13">
        <v>169</v>
      </c>
      <c r="E2431" s="164">
        <v>12000</v>
      </c>
      <c r="F2431" s="201" t="s">
        <v>7930</v>
      </c>
      <c r="G2431" s="201" t="s">
        <v>8067</v>
      </c>
    </row>
    <row r="2432" spans="1:7" ht="30">
      <c r="A2432" s="201" t="s">
        <v>7930</v>
      </c>
      <c r="B2432" s="201" t="s">
        <v>8083</v>
      </c>
      <c r="C2432" s="201" t="s">
        <v>8</v>
      </c>
      <c r="D2432" s="13">
        <v>2.4</v>
      </c>
      <c r="E2432" s="164">
        <v>500000</v>
      </c>
      <c r="F2432" s="201" t="s">
        <v>7930</v>
      </c>
      <c r="G2432" s="201" t="s">
        <v>8067</v>
      </c>
    </row>
    <row r="2433" spans="1:7" ht="30">
      <c r="A2433" s="201" t="s">
        <v>7930</v>
      </c>
      <c r="B2433" s="162" t="s">
        <v>3472</v>
      </c>
      <c r="C2433" s="201" t="s">
        <v>8</v>
      </c>
      <c r="D2433" s="163">
        <v>120</v>
      </c>
      <c r="E2433" s="162">
        <v>10000</v>
      </c>
      <c r="F2433" s="201" t="s">
        <v>7930</v>
      </c>
      <c r="G2433" s="201" t="s">
        <v>8067</v>
      </c>
    </row>
    <row r="2434" spans="1:7" ht="30">
      <c r="A2434" s="201" t="s">
        <v>7930</v>
      </c>
      <c r="B2434" s="162" t="s">
        <v>8084</v>
      </c>
      <c r="C2434" s="201" t="s">
        <v>8</v>
      </c>
      <c r="D2434" s="163">
        <v>52</v>
      </c>
      <c r="E2434" s="162">
        <v>6000</v>
      </c>
      <c r="F2434" s="201" t="s">
        <v>7930</v>
      </c>
      <c r="G2434" s="201" t="s">
        <v>8067</v>
      </c>
    </row>
    <row r="2435" spans="1:7" ht="30">
      <c r="A2435" s="201" t="s">
        <v>7930</v>
      </c>
      <c r="B2435" s="162" t="s">
        <v>8085</v>
      </c>
      <c r="C2435" s="201" t="s">
        <v>8</v>
      </c>
      <c r="D2435" s="163">
        <v>40</v>
      </c>
      <c r="E2435" s="162">
        <v>10000</v>
      </c>
      <c r="F2435" s="201" t="s">
        <v>7930</v>
      </c>
      <c r="G2435" s="201" t="s">
        <v>8067</v>
      </c>
    </row>
    <row r="2436" spans="1:7" ht="30">
      <c r="A2436" s="201" t="s">
        <v>7930</v>
      </c>
      <c r="B2436" s="162" t="s">
        <v>8086</v>
      </c>
      <c r="C2436" s="162" t="s">
        <v>82</v>
      </c>
      <c r="D2436" s="163">
        <v>40</v>
      </c>
      <c r="E2436" s="26">
        <v>33000</v>
      </c>
      <c r="F2436" s="201" t="s">
        <v>7930</v>
      </c>
      <c r="G2436" s="201" t="s">
        <v>7948</v>
      </c>
    </row>
    <row r="2437" spans="1:7" ht="30">
      <c r="A2437" s="201" t="s">
        <v>7930</v>
      </c>
      <c r="B2437" s="162" t="s">
        <v>65</v>
      </c>
      <c r="C2437" s="162" t="s">
        <v>82</v>
      </c>
      <c r="D2437" s="163">
        <v>18.5</v>
      </c>
      <c r="E2437" s="26">
        <v>33000</v>
      </c>
      <c r="F2437" s="201" t="s">
        <v>7930</v>
      </c>
      <c r="G2437" s="201" t="s">
        <v>7948</v>
      </c>
    </row>
    <row r="2438" spans="1:7" ht="30">
      <c r="A2438" s="201" t="s">
        <v>7930</v>
      </c>
      <c r="B2438" s="162" t="s">
        <v>1097</v>
      </c>
      <c r="C2438" s="162" t="s">
        <v>1116</v>
      </c>
      <c r="D2438" s="163">
        <v>545</v>
      </c>
      <c r="E2438" s="26">
        <v>2000</v>
      </c>
      <c r="F2438" s="201" t="s">
        <v>7930</v>
      </c>
      <c r="G2438" s="201" t="s">
        <v>7948</v>
      </c>
    </row>
    <row r="2439" spans="1:7" ht="45">
      <c r="A2439" s="201" t="s">
        <v>7930</v>
      </c>
      <c r="B2439" s="162" t="s">
        <v>8087</v>
      </c>
      <c r="C2439" s="162" t="s">
        <v>8</v>
      </c>
      <c r="D2439" s="163">
        <v>460</v>
      </c>
      <c r="E2439" s="26">
        <v>2000</v>
      </c>
      <c r="F2439" s="201" t="s">
        <v>7930</v>
      </c>
      <c r="G2439" s="201" t="s">
        <v>7948</v>
      </c>
    </row>
    <row r="2440" spans="1:7" ht="60">
      <c r="A2440" s="24" t="s">
        <v>8243</v>
      </c>
      <c r="B2440" s="165" t="s">
        <v>8272</v>
      </c>
      <c r="C2440" s="165" t="s">
        <v>98</v>
      </c>
      <c r="D2440" s="165" t="s">
        <v>5713</v>
      </c>
      <c r="E2440" s="165">
        <v>1300</v>
      </c>
      <c r="F2440" s="24" t="s">
        <v>8243</v>
      </c>
      <c r="G2440" s="165" t="s">
        <v>8273</v>
      </c>
    </row>
    <row r="2441" spans="1:7" ht="75">
      <c r="A2441" s="24" t="s">
        <v>8243</v>
      </c>
      <c r="B2441" s="165" t="s">
        <v>8274</v>
      </c>
      <c r="C2441" s="165" t="s">
        <v>8</v>
      </c>
      <c r="D2441" s="165" t="s">
        <v>8275</v>
      </c>
      <c r="E2441" s="165">
        <v>1300</v>
      </c>
      <c r="F2441" s="24" t="s">
        <v>8243</v>
      </c>
      <c r="G2441" s="165" t="s">
        <v>8273</v>
      </c>
    </row>
    <row r="2442" spans="1:7" ht="45">
      <c r="A2442" s="24" t="s">
        <v>8243</v>
      </c>
      <c r="B2442" s="165" t="s">
        <v>8276</v>
      </c>
      <c r="C2442" s="165" t="s">
        <v>98</v>
      </c>
      <c r="D2442" s="165" t="s">
        <v>8277</v>
      </c>
      <c r="E2442" s="165">
        <v>2500</v>
      </c>
      <c r="F2442" s="24" t="s">
        <v>8243</v>
      </c>
      <c r="G2442" s="165" t="s">
        <v>8273</v>
      </c>
    </row>
    <row r="2443" spans="1:7" ht="75">
      <c r="A2443" s="24" t="s">
        <v>8243</v>
      </c>
      <c r="B2443" s="165" t="s">
        <v>8278</v>
      </c>
      <c r="C2443" s="165" t="s">
        <v>98</v>
      </c>
      <c r="D2443" s="165" t="s">
        <v>8279</v>
      </c>
      <c r="E2443" s="165">
        <v>4000</v>
      </c>
      <c r="F2443" s="24" t="s">
        <v>8243</v>
      </c>
      <c r="G2443" s="165" t="s">
        <v>8273</v>
      </c>
    </row>
    <row r="2444" spans="1:7" ht="60">
      <c r="A2444" s="24" t="s">
        <v>8243</v>
      </c>
      <c r="B2444" s="165" t="s">
        <v>8280</v>
      </c>
      <c r="C2444" s="165" t="s">
        <v>279</v>
      </c>
      <c r="D2444" s="165" t="s">
        <v>283</v>
      </c>
      <c r="E2444" s="165">
        <v>2500</v>
      </c>
      <c r="F2444" s="24" t="s">
        <v>8243</v>
      </c>
      <c r="G2444" s="165" t="s">
        <v>8273</v>
      </c>
    </row>
    <row r="2445" spans="1:7" ht="60">
      <c r="A2445" s="24" t="s">
        <v>8243</v>
      </c>
      <c r="B2445" s="165" t="s">
        <v>8281</v>
      </c>
      <c r="C2445" s="165" t="s">
        <v>279</v>
      </c>
      <c r="D2445" s="165" t="s">
        <v>8282</v>
      </c>
      <c r="E2445" s="165">
        <v>2500</v>
      </c>
      <c r="F2445" s="24" t="s">
        <v>8243</v>
      </c>
      <c r="G2445" s="165" t="s">
        <v>8273</v>
      </c>
    </row>
    <row r="2446" spans="1:7" ht="60">
      <c r="A2446" s="24" t="s">
        <v>8243</v>
      </c>
      <c r="B2446" s="165" t="s">
        <v>8283</v>
      </c>
      <c r="C2446" s="165" t="s">
        <v>279</v>
      </c>
      <c r="D2446" s="165" t="s">
        <v>283</v>
      </c>
      <c r="E2446" s="165">
        <v>2500</v>
      </c>
      <c r="F2446" s="24" t="s">
        <v>8243</v>
      </c>
      <c r="G2446" s="165" t="s">
        <v>8273</v>
      </c>
    </row>
    <row r="2447" spans="1:7" ht="30">
      <c r="A2447" s="24" t="s">
        <v>8243</v>
      </c>
      <c r="B2447" s="165"/>
      <c r="C2447" s="165"/>
      <c r="D2447" s="346" t="s">
        <v>8284</v>
      </c>
      <c r="E2447" s="165"/>
      <c r="F2447" s="24" t="s">
        <v>8243</v>
      </c>
      <c r="G2447" s="165" t="s">
        <v>8273</v>
      </c>
    </row>
    <row r="2448" spans="1:7" ht="60">
      <c r="A2448" s="24" t="s">
        <v>8243</v>
      </c>
      <c r="B2448" s="165" t="s">
        <v>8285</v>
      </c>
      <c r="C2448" s="165" t="s">
        <v>8</v>
      </c>
      <c r="D2448" s="165" t="s">
        <v>270</v>
      </c>
      <c r="E2448" s="165">
        <v>5000</v>
      </c>
      <c r="F2448" s="24" t="s">
        <v>8243</v>
      </c>
      <c r="G2448" s="165" t="s">
        <v>8273</v>
      </c>
    </row>
    <row r="2449" spans="1:7" ht="30">
      <c r="A2449" s="24" t="s">
        <v>8243</v>
      </c>
      <c r="B2449" s="165" t="s">
        <v>8286</v>
      </c>
      <c r="C2449" s="165" t="s">
        <v>8</v>
      </c>
      <c r="D2449" s="165" t="s">
        <v>348</v>
      </c>
      <c r="E2449" s="165">
        <v>10000</v>
      </c>
      <c r="F2449" s="24" t="s">
        <v>8243</v>
      </c>
      <c r="G2449" s="165" t="s">
        <v>8273</v>
      </c>
    </row>
    <row r="2450" spans="1:7" ht="75">
      <c r="A2450" s="24" t="s">
        <v>8243</v>
      </c>
      <c r="B2450" s="165" t="s">
        <v>8287</v>
      </c>
      <c r="C2450" s="165" t="s">
        <v>279</v>
      </c>
      <c r="D2450" s="165" t="s">
        <v>8288</v>
      </c>
      <c r="E2450" s="165">
        <v>1500</v>
      </c>
      <c r="F2450" s="24" t="s">
        <v>8243</v>
      </c>
      <c r="G2450" s="165" t="s">
        <v>8273</v>
      </c>
    </row>
    <row r="2451" spans="1:7" ht="30">
      <c r="A2451" s="24" t="s">
        <v>8243</v>
      </c>
      <c r="B2451" s="165"/>
      <c r="C2451" s="165"/>
      <c r="D2451" s="165"/>
      <c r="E2451" s="165" t="s">
        <v>8289</v>
      </c>
      <c r="F2451" s="24" t="s">
        <v>8243</v>
      </c>
      <c r="G2451" s="165" t="s">
        <v>8273</v>
      </c>
    </row>
    <row r="2452" spans="1:7" ht="60">
      <c r="A2452" s="24" t="s">
        <v>8243</v>
      </c>
      <c r="B2452" s="165" t="s">
        <v>8290</v>
      </c>
      <c r="C2452" s="165" t="s">
        <v>279</v>
      </c>
      <c r="D2452" s="165" t="s">
        <v>8291</v>
      </c>
      <c r="E2452" s="165">
        <v>1500</v>
      </c>
      <c r="F2452" s="24" t="s">
        <v>8243</v>
      </c>
      <c r="G2452" s="165" t="s">
        <v>8273</v>
      </c>
    </row>
    <row r="2453" spans="1:7" ht="75">
      <c r="A2453" s="24" t="s">
        <v>8243</v>
      </c>
      <c r="B2453" s="165" t="s">
        <v>10903</v>
      </c>
      <c r="C2453" s="165" t="s">
        <v>279</v>
      </c>
      <c r="D2453" s="165" t="s">
        <v>8292</v>
      </c>
      <c r="E2453" s="165">
        <v>1500</v>
      </c>
      <c r="F2453" s="24" t="s">
        <v>8243</v>
      </c>
      <c r="G2453" s="165" t="s">
        <v>8273</v>
      </c>
    </row>
    <row r="2454" spans="1:7" ht="30">
      <c r="A2454" s="24" t="s">
        <v>8243</v>
      </c>
      <c r="B2454" s="165" t="s">
        <v>4703</v>
      </c>
      <c r="C2454" s="165" t="s">
        <v>279</v>
      </c>
      <c r="D2454" s="165">
        <v>330</v>
      </c>
      <c r="E2454" s="165">
        <v>15000</v>
      </c>
      <c r="F2454" s="24" t="s">
        <v>8243</v>
      </c>
      <c r="G2454" s="165" t="s">
        <v>8273</v>
      </c>
    </row>
    <row r="2455" spans="1:7" ht="75">
      <c r="A2455" s="24" t="s">
        <v>8243</v>
      </c>
      <c r="B2455" s="165" t="s">
        <v>8293</v>
      </c>
      <c r="C2455" s="165" t="s">
        <v>279</v>
      </c>
      <c r="D2455" s="165" t="s">
        <v>8294</v>
      </c>
      <c r="E2455" s="165">
        <v>15000</v>
      </c>
      <c r="F2455" s="24" t="s">
        <v>8243</v>
      </c>
      <c r="G2455" s="165" t="s">
        <v>8273</v>
      </c>
    </row>
    <row r="2456" spans="1:7" ht="75">
      <c r="A2456" s="24" t="s">
        <v>8243</v>
      </c>
      <c r="B2456" s="165" t="s">
        <v>8295</v>
      </c>
      <c r="C2456" s="165" t="s">
        <v>98</v>
      </c>
      <c r="D2456" s="165" t="s">
        <v>10921</v>
      </c>
      <c r="E2456" s="165">
        <v>15000</v>
      </c>
      <c r="F2456" s="24" t="s">
        <v>8243</v>
      </c>
      <c r="G2456" s="165" t="s">
        <v>8273</v>
      </c>
    </row>
    <row r="2457" spans="1:7" ht="60">
      <c r="A2457" s="24" t="s">
        <v>8243</v>
      </c>
      <c r="B2457" s="165" t="s">
        <v>8296</v>
      </c>
      <c r="C2457" s="165" t="s">
        <v>312</v>
      </c>
      <c r="D2457" s="165" t="s">
        <v>346</v>
      </c>
      <c r="E2457" s="165">
        <v>5000</v>
      </c>
      <c r="F2457" s="24" t="s">
        <v>8243</v>
      </c>
      <c r="G2457" s="165" t="s">
        <v>8273</v>
      </c>
    </row>
    <row r="2458" spans="1:7" ht="60">
      <c r="A2458" s="24" t="s">
        <v>8243</v>
      </c>
      <c r="B2458" s="165" t="s">
        <v>8297</v>
      </c>
      <c r="C2458" s="165" t="s">
        <v>312</v>
      </c>
      <c r="D2458" s="165" t="s">
        <v>342</v>
      </c>
      <c r="E2458" s="165">
        <v>5000</v>
      </c>
      <c r="F2458" s="24" t="s">
        <v>8243</v>
      </c>
      <c r="G2458" s="165" t="s">
        <v>8273</v>
      </c>
    </row>
    <row r="2459" spans="1:7" ht="45">
      <c r="A2459" s="24" t="s">
        <v>8243</v>
      </c>
      <c r="B2459" s="165" t="s">
        <v>8298</v>
      </c>
      <c r="C2459" s="165" t="s">
        <v>312</v>
      </c>
      <c r="D2459" s="165" t="s">
        <v>351</v>
      </c>
      <c r="E2459" s="165">
        <v>5000</v>
      </c>
      <c r="F2459" s="24" t="s">
        <v>8243</v>
      </c>
      <c r="G2459" s="165" t="s">
        <v>8273</v>
      </c>
    </row>
    <row r="2460" spans="1:7" ht="60">
      <c r="A2460" s="24" t="s">
        <v>8243</v>
      </c>
      <c r="B2460" s="165" t="s">
        <v>8299</v>
      </c>
      <c r="C2460" s="165" t="s">
        <v>98</v>
      </c>
      <c r="D2460" s="165" t="s">
        <v>4655</v>
      </c>
      <c r="E2460" s="165">
        <v>5000</v>
      </c>
      <c r="F2460" s="24" t="s">
        <v>8243</v>
      </c>
      <c r="G2460" s="165" t="s">
        <v>8273</v>
      </c>
    </row>
    <row r="2461" spans="1:7" ht="45">
      <c r="A2461" s="24" t="s">
        <v>8243</v>
      </c>
      <c r="B2461" s="165" t="s">
        <v>8300</v>
      </c>
      <c r="C2461" s="165" t="s">
        <v>98</v>
      </c>
      <c r="D2461" s="165" t="s">
        <v>417</v>
      </c>
      <c r="E2461" s="165">
        <v>5000</v>
      </c>
      <c r="F2461" s="24" t="s">
        <v>8243</v>
      </c>
      <c r="G2461" s="165" t="s">
        <v>8273</v>
      </c>
    </row>
    <row r="2462" spans="1:7" ht="45">
      <c r="A2462" s="24" t="s">
        <v>8243</v>
      </c>
      <c r="B2462" s="165" t="s">
        <v>8301</v>
      </c>
      <c r="C2462" s="165" t="s">
        <v>279</v>
      </c>
      <c r="D2462" s="165" t="s">
        <v>413</v>
      </c>
      <c r="E2462" s="165">
        <v>5000</v>
      </c>
      <c r="F2462" s="24" t="s">
        <v>8243</v>
      </c>
      <c r="G2462" s="165" t="s">
        <v>8273</v>
      </c>
    </row>
    <row r="2463" spans="1:7" ht="45">
      <c r="A2463" s="24" t="s">
        <v>8243</v>
      </c>
      <c r="B2463" s="165" t="s">
        <v>8302</v>
      </c>
      <c r="C2463" s="165" t="s">
        <v>98</v>
      </c>
      <c r="D2463" s="165" t="s">
        <v>379</v>
      </c>
      <c r="E2463" s="165">
        <v>10000</v>
      </c>
      <c r="F2463" s="24" t="s">
        <v>8243</v>
      </c>
      <c r="G2463" s="165" t="s">
        <v>8273</v>
      </c>
    </row>
    <row r="2464" spans="1:7" ht="45">
      <c r="A2464" s="24" t="s">
        <v>8243</v>
      </c>
      <c r="B2464" s="165" t="s">
        <v>8303</v>
      </c>
      <c r="C2464" s="165" t="s">
        <v>98</v>
      </c>
      <c r="D2464" s="165" t="s">
        <v>382</v>
      </c>
      <c r="E2464" s="165">
        <v>10000</v>
      </c>
      <c r="F2464" s="24" t="s">
        <v>8243</v>
      </c>
      <c r="G2464" s="165" t="s">
        <v>8273</v>
      </c>
    </row>
    <row r="2465" spans="1:7" ht="60">
      <c r="A2465" s="24" t="s">
        <v>8243</v>
      </c>
      <c r="B2465" s="165" t="s">
        <v>5172</v>
      </c>
      <c r="C2465" s="165" t="s">
        <v>98</v>
      </c>
      <c r="D2465" s="165" t="s">
        <v>374</v>
      </c>
      <c r="E2465" s="165">
        <v>4000</v>
      </c>
      <c r="F2465" s="24" t="s">
        <v>8243</v>
      </c>
      <c r="G2465" s="165" t="s">
        <v>8273</v>
      </c>
    </row>
    <row r="2466" spans="1:7" ht="60">
      <c r="A2466" s="24" t="s">
        <v>8243</v>
      </c>
      <c r="B2466" s="165" t="s">
        <v>8304</v>
      </c>
      <c r="C2466" s="165" t="s">
        <v>312</v>
      </c>
      <c r="D2466" s="165" t="s">
        <v>8305</v>
      </c>
      <c r="E2466" s="165">
        <v>5000</v>
      </c>
      <c r="F2466" s="24" t="s">
        <v>8243</v>
      </c>
      <c r="G2466" s="165" t="s">
        <v>8273</v>
      </c>
    </row>
    <row r="2467" spans="1:7" ht="30">
      <c r="A2467" s="24" t="s">
        <v>8243</v>
      </c>
      <c r="B2467" s="165" t="s">
        <v>8306</v>
      </c>
      <c r="C2467" s="165" t="s">
        <v>312</v>
      </c>
      <c r="D2467" s="165" t="s">
        <v>5302</v>
      </c>
      <c r="E2467" s="165">
        <v>5000</v>
      </c>
      <c r="F2467" s="24" t="s">
        <v>8243</v>
      </c>
      <c r="G2467" s="165" t="s">
        <v>8273</v>
      </c>
    </row>
    <row r="2468" spans="1:7" ht="30">
      <c r="A2468" s="24" t="s">
        <v>8243</v>
      </c>
      <c r="B2468" s="201" t="s">
        <v>8307</v>
      </c>
      <c r="C2468" s="201" t="s">
        <v>312</v>
      </c>
      <c r="D2468" s="201">
        <v>897.98</v>
      </c>
      <c r="E2468" s="201">
        <v>1000</v>
      </c>
      <c r="F2468" s="24" t="s">
        <v>8243</v>
      </c>
      <c r="G2468" s="201" t="s">
        <v>4543</v>
      </c>
    </row>
    <row r="2469" spans="1:7" ht="30">
      <c r="A2469" s="24" t="s">
        <v>8243</v>
      </c>
      <c r="B2469" s="201" t="s">
        <v>8308</v>
      </c>
      <c r="C2469" s="201" t="s">
        <v>312</v>
      </c>
      <c r="D2469" s="201">
        <v>212.4</v>
      </c>
      <c r="E2469" s="201">
        <v>700</v>
      </c>
      <c r="F2469" s="24" t="s">
        <v>8243</v>
      </c>
      <c r="G2469" s="201" t="s">
        <v>4543</v>
      </c>
    </row>
    <row r="2470" spans="1:7" ht="30">
      <c r="A2470" s="24" t="s">
        <v>8243</v>
      </c>
      <c r="B2470" s="201" t="s">
        <v>8309</v>
      </c>
      <c r="C2470" s="201" t="s">
        <v>312</v>
      </c>
      <c r="D2470" s="201">
        <v>736.32</v>
      </c>
      <c r="E2470" s="201">
        <v>200</v>
      </c>
      <c r="F2470" s="24" t="s">
        <v>8243</v>
      </c>
      <c r="G2470" s="201" t="s">
        <v>4543</v>
      </c>
    </row>
    <row r="2471" spans="1:7" ht="30">
      <c r="A2471" s="24" t="s">
        <v>8243</v>
      </c>
      <c r="B2471" s="201" t="s">
        <v>8310</v>
      </c>
      <c r="C2471" s="201" t="s">
        <v>312</v>
      </c>
      <c r="D2471" s="201">
        <v>835.44</v>
      </c>
      <c r="E2471" s="201">
        <v>300</v>
      </c>
      <c r="F2471" s="24" t="s">
        <v>8243</v>
      </c>
      <c r="G2471" s="201" t="s">
        <v>4543</v>
      </c>
    </row>
    <row r="2472" spans="1:7" ht="30">
      <c r="A2472" s="24" t="s">
        <v>8243</v>
      </c>
      <c r="B2472" s="201" t="s">
        <v>8311</v>
      </c>
      <c r="C2472" s="201" t="s">
        <v>312</v>
      </c>
      <c r="D2472" s="201">
        <v>910.96</v>
      </c>
      <c r="E2472" s="201">
        <v>1500</v>
      </c>
      <c r="F2472" s="24" t="s">
        <v>8243</v>
      </c>
      <c r="G2472" s="201" t="s">
        <v>4543</v>
      </c>
    </row>
    <row r="2473" spans="1:7" ht="30">
      <c r="A2473" s="24" t="s">
        <v>8243</v>
      </c>
      <c r="B2473" s="201" t="s">
        <v>8312</v>
      </c>
      <c r="C2473" s="201" t="s">
        <v>312</v>
      </c>
      <c r="D2473" s="201">
        <v>873.2</v>
      </c>
      <c r="E2473" s="201">
        <v>1500</v>
      </c>
      <c r="F2473" s="24" t="s">
        <v>8243</v>
      </c>
      <c r="G2473" s="201" t="s">
        <v>4543</v>
      </c>
    </row>
    <row r="2474" spans="1:7" ht="30">
      <c r="A2474" s="24" t="s">
        <v>8243</v>
      </c>
      <c r="B2474" s="201" t="s">
        <v>8313</v>
      </c>
      <c r="C2474" s="201" t="s">
        <v>312</v>
      </c>
      <c r="D2474" s="201">
        <v>226.56</v>
      </c>
      <c r="E2474" s="201">
        <v>200</v>
      </c>
      <c r="F2474" s="24" t="s">
        <v>8243</v>
      </c>
      <c r="G2474" s="201" t="s">
        <v>4543</v>
      </c>
    </row>
    <row r="2475" spans="1:7" ht="30">
      <c r="A2475" s="24" t="s">
        <v>8243</v>
      </c>
      <c r="B2475" s="201" t="s">
        <v>8314</v>
      </c>
      <c r="C2475" s="201" t="s">
        <v>312</v>
      </c>
      <c r="D2475" s="201">
        <v>1496.24</v>
      </c>
      <c r="E2475" s="201">
        <v>200</v>
      </c>
      <c r="F2475" s="24" t="s">
        <v>8243</v>
      </c>
      <c r="G2475" s="201" t="s">
        <v>4543</v>
      </c>
    </row>
    <row r="2476" spans="1:7" ht="30">
      <c r="A2476" s="24" t="s">
        <v>8243</v>
      </c>
      <c r="F2476" s="24" t="s">
        <v>8243</v>
      </c>
      <c r="G2476" s="201" t="s">
        <v>4543</v>
      </c>
    </row>
    <row r="2477" spans="1:7" ht="45">
      <c r="A2477" s="24" t="s">
        <v>8243</v>
      </c>
      <c r="B2477" s="201" t="s">
        <v>8315</v>
      </c>
      <c r="C2477" s="201" t="s">
        <v>312</v>
      </c>
      <c r="D2477" s="201">
        <v>1372.34</v>
      </c>
      <c r="E2477" s="201">
        <v>1000</v>
      </c>
      <c r="F2477" s="24" t="s">
        <v>8243</v>
      </c>
      <c r="G2477" s="201" t="s">
        <v>4543</v>
      </c>
    </row>
    <row r="2478" spans="1:7" ht="45">
      <c r="A2478" s="24" t="s">
        <v>8243</v>
      </c>
      <c r="B2478" s="201" t="s">
        <v>8316</v>
      </c>
      <c r="C2478" s="201" t="s">
        <v>312</v>
      </c>
      <c r="D2478" s="201">
        <v>1496.24</v>
      </c>
      <c r="E2478" s="201">
        <v>1000</v>
      </c>
      <c r="F2478" s="24" t="s">
        <v>8243</v>
      </c>
      <c r="G2478" s="201" t="s">
        <v>4543</v>
      </c>
    </row>
    <row r="2479" spans="1:7" ht="60">
      <c r="A2479" s="24" t="s">
        <v>8243</v>
      </c>
      <c r="B2479" s="201" t="s">
        <v>8317</v>
      </c>
      <c r="C2479" s="201" t="s">
        <v>312</v>
      </c>
      <c r="D2479" s="201">
        <v>1247.26</v>
      </c>
      <c r="E2479" s="201">
        <v>1000</v>
      </c>
      <c r="F2479" s="24" t="s">
        <v>8243</v>
      </c>
      <c r="G2479" s="201" t="s">
        <v>4543</v>
      </c>
    </row>
    <row r="2480" spans="1:7" ht="45">
      <c r="A2480" s="24" t="s">
        <v>8243</v>
      </c>
      <c r="B2480" s="201" t="s">
        <v>8318</v>
      </c>
      <c r="C2480" s="201" t="s">
        <v>312</v>
      </c>
      <c r="D2480" s="201">
        <v>1209.5</v>
      </c>
      <c r="E2480" s="201">
        <v>1000</v>
      </c>
      <c r="F2480" s="24" t="s">
        <v>8243</v>
      </c>
      <c r="G2480" s="201" t="s">
        <v>4543</v>
      </c>
    </row>
    <row r="2481" spans="1:7" ht="45">
      <c r="A2481" s="24" t="s">
        <v>8243</v>
      </c>
      <c r="B2481" s="201" t="s">
        <v>8319</v>
      </c>
      <c r="C2481" s="201" t="s">
        <v>312</v>
      </c>
      <c r="D2481" s="201">
        <v>1434.8</v>
      </c>
      <c r="E2481" s="201">
        <v>1000</v>
      </c>
      <c r="F2481" s="24" t="s">
        <v>8243</v>
      </c>
      <c r="G2481" s="201" t="s">
        <v>4543</v>
      </c>
    </row>
    <row r="2482" spans="1:7" ht="60">
      <c r="A2482" s="24" t="s">
        <v>8243</v>
      </c>
      <c r="B2482" s="201" t="s">
        <v>8320</v>
      </c>
      <c r="C2482" s="201" t="s">
        <v>312</v>
      </c>
      <c r="D2482" s="201">
        <v>1159.94</v>
      </c>
      <c r="E2482" s="201">
        <v>1000</v>
      </c>
      <c r="F2482" s="24" t="s">
        <v>8243</v>
      </c>
      <c r="G2482" s="201" t="s">
        <v>4543</v>
      </c>
    </row>
    <row r="2483" spans="1:7" ht="30">
      <c r="A2483" s="24" t="s">
        <v>8243</v>
      </c>
      <c r="B2483" s="201" t="s">
        <v>8321</v>
      </c>
      <c r="C2483" s="201" t="s">
        <v>312</v>
      </c>
      <c r="D2483" s="201">
        <v>113.28</v>
      </c>
      <c r="E2483" s="201">
        <v>30000</v>
      </c>
      <c r="F2483" s="24" t="s">
        <v>8243</v>
      </c>
      <c r="G2483" s="201" t="s">
        <v>4543</v>
      </c>
    </row>
    <row r="2484" spans="1:7" ht="45">
      <c r="A2484" s="24" t="s">
        <v>8243</v>
      </c>
      <c r="B2484" s="201" t="s">
        <v>8322</v>
      </c>
      <c r="C2484" s="201" t="s">
        <v>312</v>
      </c>
      <c r="D2484" s="201">
        <v>767</v>
      </c>
      <c r="E2484" s="201">
        <v>500</v>
      </c>
      <c r="F2484" s="24" t="s">
        <v>8243</v>
      </c>
      <c r="G2484" s="201" t="s">
        <v>4543</v>
      </c>
    </row>
    <row r="2485" spans="1:7" ht="45">
      <c r="A2485" s="24" t="s">
        <v>8243</v>
      </c>
      <c r="B2485" s="201" t="s">
        <v>8323</v>
      </c>
      <c r="C2485" s="201" t="s">
        <v>312</v>
      </c>
      <c r="D2485" s="201">
        <v>708</v>
      </c>
      <c r="E2485" s="201">
        <v>500</v>
      </c>
      <c r="F2485" s="24" t="s">
        <v>8243</v>
      </c>
      <c r="G2485" s="201" t="s">
        <v>4543</v>
      </c>
    </row>
    <row r="2486" spans="1:7" ht="30">
      <c r="A2486" s="24" t="s">
        <v>8243</v>
      </c>
      <c r="B2486" s="201" t="s">
        <v>8324</v>
      </c>
      <c r="C2486" s="201" t="s">
        <v>98</v>
      </c>
      <c r="D2486" s="201">
        <v>972.32</v>
      </c>
      <c r="E2486" s="201">
        <v>200</v>
      </c>
      <c r="F2486" s="24" t="s">
        <v>8243</v>
      </c>
      <c r="G2486" s="201" t="s">
        <v>4543</v>
      </c>
    </row>
    <row r="2487" spans="1:7" ht="30">
      <c r="A2487" s="24" t="s">
        <v>8243</v>
      </c>
      <c r="B2487" s="201" t="s">
        <v>8325</v>
      </c>
      <c r="C2487" s="201" t="s">
        <v>98</v>
      </c>
      <c r="D2487" s="201">
        <v>199.42</v>
      </c>
      <c r="E2487" s="201">
        <v>200</v>
      </c>
      <c r="F2487" s="24" t="s">
        <v>8243</v>
      </c>
      <c r="G2487" s="201" t="s">
        <v>4543</v>
      </c>
    </row>
    <row r="2488" spans="1:7" ht="30">
      <c r="A2488" s="24" t="s">
        <v>8243</v>
      </c>
      <c r="B2488" s="201" t="s">
        <v>8326</v>
      </c>
      <c r="C2488" s="201" t="s">
        <v>98</v>
      </c>
      <c r="D2488" s="201">
        <v>355.18</v>
      </c>
      <c r="E2488" s="201">
        <v>200</v>
      </c>
      <c r="F2488" s="24" t="s">
        <v>8243</v>
      </c>
      <c r="G2488" s="201" t="s">
        <v>4543</v>
      </c>
    </row>
    <row r="2489" spans="1:7" ht="30">
      <c r="A2489" s="24" t="s">
        <v>8243</v>
      </c>
      <c r="B2489" s="201" t="s">
        <v>8327</v>
      </c>
      <c r="C2489" s="201" t="s">
        <v>5908</v>
      </c>
      <c r="D2489" s="201" t="s">
        <v>5666</v>
      </c>
      <c r="E2489" s="201">
        <v>500</v>
      </c>
      <c r="F2489" s="24" t="s">
        <v>8243</v>
      </c>
      <c r="G2489" s="201" t="s">
        <v>8328</v>
      </c>
    </row>
    <row r="2490" spans="1:7" ht="30">
      <c r="A2490" s="24" t="s">
        <v>8243</v>
      </c>
      <c r="B2490" s="201" t="s">
        <v>8329</v>
      </c>
      <c r="C2490" s="201" t="s">
        <v>5908</v>
      </c>
      <c r="D2490" s="201" t="s">
        <v>402</v>
      </c>
      <c r="E2490" s="201">
        <v>500</v>
      </c>
      <c r="F2490" s="24" t="s">
        <v>8243</v>
      </c>
      <c r="G2490" s="201" t="s">
        <v>8328</v>
      </c>
    </row>
    <row r="2491" spans="1:7" ht="30">
      <c r="A2491" s="24" t="s">
        <v>8243</v>
      </c>
      <c r="B2491" s="201" t="s">
        <v>8330</v>
      </c>
      <c r="C2491" s="201" t="s">
        <v>98</v>
      </c>
      <c r="D2491" s="201" t="s">
        <v>8331</v>
      </c>
      <c r="E2491" s="201">
        <v>14250</v>
      </c>
      <c r="F2491" s="24" t="s">
        <v>8243</v>
      </c>
      <c r="G2491" s="201" t="s">
        <v>8332</v>
      </c>
    </row>
    <row r="2492" spans="1:7" ht="30">
      <c r="A2492" s="24" t="s">
        <v>8243</v>
      </c>
      <c r="B2492" s="201" t="s">
        <v>8333</v>
      </c>
      <c r="C2492" s="201" t="s">
        <v>98</v>
      </c>
      <c r="D2492" s="201" t="s">
        <v>8334</v>
      </c>
      <c r="E2492" s="201">
        <v>36300</v>
      </c>
      <c r="F2492" s="24" t="s">
        <v>8243</v>
      </c>
      <c r="G2492" s="201" t="s">
        <v>8332</v>
      </c>
    </row>
    <row r="2493" spans="1:7" ht="30">
      <c r="A2493" s="24" t="s">
        <v>8243</v>
      </c>
      <c r="B2493" s="201" t="s">
        <v>8335</v>
      </c>
      <c r="C2493" s="201" t="s">
        <v>98</v>
      </c>
      <c r="D2493" s="201" t="s">
        <v>8336</v>
      </c>
      <c r="E2493" s="201">
        <v>28500</v>
      </c>
      <c r="F2493" s="24" t="s">
        <v>8243</v>
      </c>
      <c r="G2493" s="201" t="s">
        <v>8332</v>
      </c>
    </row>
    <row r="2494" spans="1:7" ht="30">
      <c r="A2494" s="24" t="s">
        <v>8243</v>
      </c>
      <c r="B2494" s="201" t="s">
        <v>8337</v>
      </c>
      <c r="C2494" s="201" t="s">
        <v>98</v>
      </c>
      <c r="D2494" s="201" t="s">
        <v>47</v>
      </c>
      <c r="E2494" s="201">
        <v>32700</v>
      </c>
      <c r="F2494" s="24" t="s">
        <v>8243</v>
      </c>
      <c r="G2494" s="201" t="s">
        <v>8332</v>
      </c>
    </row>
    <row r="2495" spans="1:7" ht="30">
      <c r="A2495" s="24" t="s">
        <v>8243</v>
      </c>
      <c r="B2495" s="201" t="s">
        <v>8338</v>
      </c>
      <c r="C2495" s="201" t="s">
        <v>98</v>
      </c>
      <c r="D2495" s="201" t="s">
        <v>8339</v>
      </c>
      <c r="E2495" s="201">
        <v>31200</v>
      </c>
      <c r="F2495" s="24" t="s">
        <v>8243</v>
      </c>
      <c r="G2495" s="201" t="s">
        <v>8332</v>
      </c>
    </row>
    <row r="2496" spans="1:7" ht="30">
      <c r="A2496" s="24" t="s">
        <v>8243</v>
      </c>
      <c r="B2496" s="201" t="s">
        <v>8340</v>
      </c>
      <c r="C2496" s="201" t="s">
        <v>98</v>
      </c>
      <c r="D2496" s="201" t="s">
        <v>8341</v>
      </c>
      <c r="E2496" s="201">
        <v>7800</v>
      </c>
      <c r="F2496" s="24" t="s">
        <v>8243</v>
      </c>
      <c r="G2496" s="201" t="s">
        <v>8332</v>
      </c>
    </row>
    <row r="2497" spans="1:7" ht="30">
      <c r="A2497" s="24" t="s">
        <v>8243</v>
      </c>
      <c r="B2497" s="201" t="s">
        <v>8342</v>
      </c>
      <c r="C2497" s="201" t="s">
        <v>98</v>
      </c>
      <c r="D2497" s="201" t="s">
        <v>8341</v>
      </c>
      <c r="E2497" s="201">
        <v>14250</v>
      </c>
      <c r="F2497" s="24" t="s">
        <v>8243</v>
      </c>
      <c r="G2497" s="201" t="s">
        <v>8332</v>
      </c>
    </row>
    <row r="2498" spans="1:7" ht="30">
      <c r="A2498" s="24" t="s">
        <v>8243</v>
      </c>
      <c r="B2498" s="201" t="s">
        <v>8343</v>
      </c>
      <c r="C2498" s="201" t="s">
        <v>98</v>
      </c>
      <c r="D2498" s="201" t="s">
        <v>7165</v>
      </c>
      <c r="E2498" s="201">
        <v>10800</v>
      </c>
      <c r="F2498" s="24" t="s">
        <v>8243</v>
      </c>
      <c r="G2498" s="201" t="s">
        <v>8332</v>
      </c>
    </row>
    <row r="2499" spans="1:7" ht="30">
      <c r="A2499" s="24" t="s">
        <v>8243</v>
      </c>
      <c r="B2499" s="201" t="s">
        <v>8344</v>
      </c>
      <c r="C2499" s="201" t="s">
        <v>98</v>
      </c>
      <c r="D2499" s="201" t="s">
        <v>8345</v>
      </c>
      <c r="E2499" s="201">
        <v>10800</v>
      </c>
      <c r="F2499" s="24" t="s">
        <v>8243</v>
      </c>
      <c r="G2499" s="201" t="s">
        <v>8332</v>
      </c>
    </row>
    <row r="2500" spans="1:7" ht="30">
      <c r="A2500" s="24" t="s">
        <v>8243</v>
      </c>
      <c r="B2500" s="201" t="s">
        <v>8346</v>
      </c>
      <c r="C2500" s="201" t="s">
        <v>98</v>
      </c>
      <c r="D2500" s="201" t="s">
        <v>8347</v>
      </c>
      <c r="E2500" s="201">
        <v>9300</v>
      </c>
      <c r="F2500" s="24" t="s">
        <v>8243</v>
      </c>
      <c r="G2500" s="201" t="s">
        <v>8332</v>
      </c>
    </row>
    <row r="2501" spans="1:7" ht="30">
      <c r="A2501" s="24" t="s">
        <v>8243</v>
      </c>
      <c r="B2501" s="201" t="s">
        <v>8348</v>
      </c>
      <c r="C2501" s="201" t="s">
        <v>98</v>
      </c>
      <c r="D2501" s="201" t="s">
        <v>8349</v>
      </c>
      <c r="E2501" s="201">
        <v>8700</v>
      </c>
      <c r="F2501" s="24" t="s">
        <v>8243</v>
      </c>
      <c r="G2501" s="201" t="s">
        <v>8332</v>
      </c>
    </row>
    <row r="2502" spans="1:7" ht="30">
      <c r="A2502" s="24" t="s">
        <v>8243</v>
      </c>
      <c r="B2502" s="201" t="s">
        <v>8350</v>
      </c>
      <c r="C2502" s="201" t="s">
        <v>98</v>
      </c>
      <c r="D2502" s="201" t="s">
        <v>8351</v>
      </c>
      <c r="E2502" s="201">
        <v>13500</v>
      </c>
      <c r="F2502" s="24" t="s">
        <v>8243</v>
      </c>
      <c r="G2502" s="201" t="s">
        <v>8332</v>
      </c>
    </row>
    <row r="2503" spans="1:7" ht="30">
      <c r="A2503" s="24" t="s">
        <v>8243</v>
      </c>
      <c r="B2503" s="201" t="s">
        <v>8352</v>
      </c>
      <c r="C2503" s="201" t="s">
        <v>98</v>
      </c>
      <c r="D2503" s="201" t="s">
        <v>7165</v>
      </c>
      <c r="E2503" s="201">
        <v>12900</v>
      </c>
      <c r="F2503" s="24" t="s">
        <v>8243</v>
      </c>
      <c r="G2503" s="201" t="s">
        <v>8332</v>
      </c>
    </row>
    <row r="2504" spans="1:7" ht="30">
      <c r="A2504" s="24" t="s">
        <v>8243</v>
      </c>
      <c r="B2504" s="201" t="s">
        <v>8353</v>
      </c>
      <c r="C2504" s="201" t="s">
        <v>98</v>
      </c>
      <c r="D2504" s="201" t="s">
        <v>8339</v>
      </c>
      <c r="E2504" s="201">
        <v>17100</v>
      </c>
      <c r="F2504" s="24" t="s">
        <v>8243</v>
      </c>
      <c r="G2504" s="201" t="s">
        <v>8332</v>
      </c>
    </row>
    <row r="2505" spans="1:7" ht="30">
      <c r="A2505" s="24" t="s">
        <v>8243</v>
      </c>
      <c r="B2505" s="201" t="s">
        <v>2058</v>
      </c>
      <c r="C2505" s="201" t="s">
        <v>98</v>
      </c>
      <c r="D2505" s="201" t="s">
        <v>8354</v>
      </c>
      <c r="E2505" s="201">
        <v>5500</v>
      </c>
      <c r="F2505" s="24" t="s">
        <v>8243</v>
      </c>
      <c r="G2505" s="201" t="s">
        <v>8332</v>
      </c>
    </row>
    <row r="2506" spans="1:7" ht="30">
      <c r="A2506" s="24" t="s">
        <v>8243</v>
      </c>
      <c r="B2506" s="201" t="s">
        <v>8355</v>
      </c>
      <c r="C2506" s="201" t="s">
        <v>8356</v>
      </c>
      <c r="D2506" s="201" t="s">
        <v>83</v>
      </c>
      <c r="E2506" s="164">
        <v>1000000</v>
      </c>
      <c r="F2506" s="24" t="s">
        <v>8243</v>
      </c>
      <c r="G2506" s="201" t="s">
        <v>8332</v>
      </c>
    </row>
    <row r="2507" spans="1:7" ht="30">
      <c r="A2507" s="24" t="s">
        <v>8243</v>
      </c>
      <c r="B2507" s="165" t="s">
        <v>8259</v>
      </c>
      <c r="C2507" s="165" t="s">
        <v>98</v>
      </c>
      <c r="D2507" s="165" t="s">
        <v>8260</v>
      </c>
      <c r="E2507" s="165">
        <v>150</v>
      </c>
      <c r="F2507" s="24" t="s">
        <v>8243</v>
      </c>
      <c r="G2507" s="165" t="s">
        <v>8242</v>
      </c>
    </row>
    <row r="2508" spans="1:7" ht="30">
      <c r="A2508" s="24" t="s">
        <v>8243</v>
      </c>
      <c r="B2508" s="165" t="s">
        <v>8261</v>
      </c>
      <c r="C2508" s="165" t="s">
        <v>98</v>
      </c>
      <c r="D2508" s="165" t="s">
        <v>8262</v>
      </c>
      <c r="E2508" s="165">
        <v>30</v>
      </c>
      <c r="F2508" s="24" t="s">
        <v>8243</v>
      </c>
      <c r="G2508" s="165" t="s">
        <v>8242</v>
      </c>
    </row>
    <row r="2509" spans="1:7" ht="30">
      <c r="A2509" s="24" t="s">
        <v>8243</v>
      </c>
      <c r="B2509" s="165" t="s">
        <v>116</v>
      </c>
      <c r="C2509" s="165" t="s">
        <v>98</v>
      </c>
      <c r="D2509" s="165" t="s">
        <v>8263</v>
      </c>
      <c r="E2509" s="165">
        <v>30</v>
      </c>
      <c r="F2509" s="24" t="s">
        <v>8243</v>
      </c>
      <c r="G2509" s="165" t="s">
        <v>8242</v>
      </c>
    </row>
    <row r="2510" spans="1:7" ht="30">
      <c r="A2510" s="24" t="s">
        <v>8243</v>
      </c>
      <c r="B2510" s="165" t="s">
        <v>8264</v>
      </c>
      <c r="C2510" s="165" t="s">
        <v>98</v>
      </c>
      <c r="D2510" s="165" t="s">
        <v>8265</v>
      </c>
      <c r="E2510" s="165">
        <v>30</v>
      </c>
      <c r="F2510" s="24" t="s">
        <v>8243</v>
      </c>
      <c r="G2510" s="165" t="s">
        <v>8242</v>
      </c>
    </row>
    <row r="2511" spans="1:7" ht="30">
      <c r="A2511" s="24" t="s">
        <v>8243</v>
      </c>
      <c r="B2511" s="165" t="s">
        <v>8266</v>
      </c>
      <c r="C2511" s="165" t="s">
        <v>98</v>
      </c>
      <c r="D2511" s="165" t="s">
        <v>8267</v>
      </c>
      <c r="E2511" s="165">
        <v>30</v>
      </c>
      <c r="F2511" s="24" t="s">
        <v>8243</v>
      </c>
      <c r="G2511" s="165" t="s">
        <v>8242</v>
      </c>
    </row>
    <row r="2512" spans="1:7" ht="30">
      <c r="A2512" s="24" t="s">
        <v>8243</v>
      </c>
      <c r="B2512" s="165" t="s">
        <v>3294</v>
      </c>
      <c r="C2512" s="165" t="s">
        <v>98</v>
      </c>
      <c r="D2512" s="165" t="s">
        <v>8268</v>
      </c>
      <c r="E2512" s="165">
        <v>150</v>
      </c>
      <c r="F2512" s="24" t="s">
        <v>8243</v>
      </c>
      <c r="G2512" s="165" t="s">
        <v>8242</v>
      </c>
    </row>
    <row r="2513" spans="1:7" ht="30">
      <c r="A2513" s="24" t="s">
        <v>8243</v>
      </c>
      <c r="B2513" s="165" t="s">
        <v>4289</v>
      </c>
      <c r="C2513" s="165" t="s">
        <v>98</v>
      </c>
      <c r="D2513" s="165" t="s">
        <v>8269</v>
      </c>
      <c r="E2513" s="165">
        <v>15</v>
      </c>
      <c r="F2513" s="24" t="s">
        <v>8243</v>
      </c>
      <c r="G2513" s="165" t="s">
        <v>8242</v>
      </c>
    </row>
    <row r="2514" spans="1:7" ht="30">
      <c r="A2514" s="24" t="s">
        <v>8243</v>
      </c>
      <c r="B2514" s="165" t="s">
        <v>8270</v>
      </c>
      <c r="C2514" s="165" t="s">
        <v>98</v>
      </c>
      <c r="D2514" s="165" t="s">
        <v>8271</v>
      </c>
      <c r="E2514" s="165">
        <v>15</v>
      </c>
      <c r="F2514" s="24" t="s">
        <v>8243</v>
      </c>
      <c r="G2514" s="165" t="s">
        <v>8242</v>
      </c>
    </row>
    <row r="2515" spans="1:7" ht="30">
      <c r="A2515" s="201" t="s">
        <v>8407</v>
      </c>
      <c r="B2515" s="65" t="s">
        <v>8470</v>
      </c>
      <c r="C2515" s="201" t="s">
        <v>98</v>
      </c>
      <c r="D2515" s="201">
        <v>66</v>
      </c>
      <c r="E2515" s="201">
        <v>200</v>
      </c>
      <c r="F2515" s="201" t="s">
        <v>8407</v>
      </c>
      <c r="G2515" s="201" t="s">
        <v>8440</v>
      </c>
    </row>
    <row r="2516" spans="1:7" ht="57">
      <c r="A2516" s="201" t="s">
        <v>8407</v>
      </c>
      <c r="B2516" s="65" t="s">
        <v>8471</v>
      </c>
      <c r="C2516" s="201" t="s">
        <v>98</v>
      </c>
      <c r="D2516" s="201">
        <v>226.56</v>
      </c>
      <c r="E2516" s="201">
        <v>1000</v>
      </c>
      <c r="F2516" s="201" t="s">
        <v>8407</v>
      </c>
      <c r="G2516" s="201" t="s">
        <v>8414</v>
      </c>
    </row>
    <row r="2517" spans="1:7" ht="57">
      <c r="A2517" s="201" t="s">
        <v>8407</v>
      </c>
      <c r="B2517" s="65" t="s">
        <v>8472</v>
      </c>
      <c r="C2517" s="201" t="s">
        <v>98</v>
      </c>
      <c r="D2517" s="201">
        <v>972.32</v>
      </c>
      <c r="E2517" s="201">
        <v>500</v>
      </c>
      <c r="F2517" s="201" t="s">
        <v>8407</v>
      </c>
      <c r="G2517" s="201" t="s">
        <v>8414</v>
      </c>
    </row>
    <row r="2518" spans="1:7" ht="128.25">
      <c r="A2518" s="201" t="s">
        <v>8407</v>
      </c>
      <c r="B2518" s="65" t="s">
        <v>8473</v>
      </c>
      <c r="C2518" s="201" t="s">
        <v>1116</v>
      </c>
      <c r="D2518" s="201">
        <v>1441</v>
      </c>
      <c r="E2518" s="201">
        <v>500</v>
      </c>
      <c r="F2518" s="201" t="s">
        <v>8407</v>
      </c>
      <c r="G2518" s="201" t="s">
        <v>8444</v>
      </c>
    </row>
    <row r="2519" spans="1:7" ht="128.25">
      <c r="A2519" s="201" t="s">
        <v>8407</v>
      </c>
      <c r="B2519" s="65" t="s">
        <v>8474</v>
      </c>
      <c r="C2519" s="201" t="s">
        <v>1116</v>
      </c>
      <c r="D2519" s="201">
        <v>1578</v>
      </c>
      <c r="E2519" s="201">
        <v>500</v>
      </c>
      <c r="F2519" s="201" t="s">
        <v>8407</v>
      </c>
      <c r="G2519" s="201" t="s">
        <v>8444</v>
      </c>
    </row>
    <row r="2520" spans="1:7" ht="128.25">
      <c r="A2520" s="201" t="s">
        <v>8407</v>
      </c>
      <c r="B2520" s="65" t="s">
        <v>8475</v>
      </c>
      <c r="C2520" s="201" t="s">
        <v>1116</v>
      </c>
      <c r="D2520" s="201">
        <v>1441</v>
      </c>
      <c r="E2520" s="201">
        <v>500</v>
      </c>
      <c r="F2520" s="201" t="s">
        <v>8407</v>
      </c>
      <c r="G2520" s="201" t="s">
        <v>8444</v>
      </c>
    </row>
    <row r="2521" spans="1:7" ht="114">
      <c r="A2521" s="201" t="s">
        <v>8407</v>
      </c>
      <c r="B2521" s="65" t="s">
        <v>8476</v>
      </c>
      <c r="C2521" s="201" t="s">
        <v>98</v>
      </c>
      <c r="D2521" s="201">
        <v>166</v>
      </c>
      <c r="E2521" s="201">
        <v>400</v>
      </c>
      <c r="F2521" s="201" t="s">
        <v>8407</v>
      </c>
      <c r="G2521" s="201" t="s">
        <v>8444</v>
      </c>
    </row>
    <row r="2522" spans="1:7" ht="57">
      <c r="A2522" s="201" t="s">
        <v>8407</v>
      </c>
      <c r="B2522" s="65" t="s">
        <v>8477</v>
      </c>
      <c r="C2522" s="201" t="s">
        <v>98</v>
      </c>
      <c r="D2522" s="201">
        <v>944</v>
      </c>
      <c r="E2522" s="201">
        <v>850</v>
      </c>
      <c r="F2522" s="201" t="s">
        <v>8407</v>
      </c>
      <c r="G2522" s="201" t="s">
        <v>8444</v>
      </c>
    </row>
    <row r="2523" spans="1:7" ht="57">
      <c r="A2523" s="201" t="s">
        <v>8407</v>
      </c>
      <c r="B2523" s="65" t="s">
        <v>5101</v>
      </c>
      <c r="C2523" s="201" t="s">
        <v>98</v>
      </c>
      <c r="D2523" s="201">
        <v>590</v>
      </c>
      <c r="E2523" s="201">
        <v>850</v>
      </c>
      <c r="F2523" s="201" t="s">
        <v>8407</v>
      </c>
      <c r="G2523" s="201" t="s">
        <v>8444</v>
      </c>
    </row>
    <row r="2524" spans="1:7" ht="57">
      <c r="A2524" s="201" t="s">
        <v>8407</v>
      </c>
      <c r="B2524" s="65" t="s">
        <v>8478</v>
      </c>
      <c r="C2524" s="201" t="s">
        <v>98</v>
      </c>
      <c r="D2524" s="201">
        <v>93</v>
      </c>
      <c r="E2524" s="201">
        <v>850</v>
      </c>
      <c r="F2524" s="201" t="s">
        <v>8407</v>
      </c>
      <c r="G2524" s="201" t="s">
        <v>8444</v>
      </c>
    </row>
    <row r="2525" spans="1:7" ht="57">
      <c r="A2525" s="201" t="s">
        <v>8407</v>
      </c>
      <c r="B2525" s="65" t="s">
        <v>8479</v>
      </c>
      <c r="C2525" s="201" t="s">
        <v>1116</v>
      </c>
      <c r="D2525" s="201">
        <v>638</v>
      </c>
      <c r="E2525" s="201">
        <v>850</v>
      </c>
      <c r="F2525" s="201" t="s">
        <v>8407</v>
      </c>
      <c r="G2525" s="201" t="s">
        <v>8444</v>
      </c>
    </row>
    <row r="2526" spans="1:7" ht="42.75">
      <c r="A2526" s="201" t="s">
        <v>8407</v>
      </c>
      <c r="B2526" s="65" t="s">
        <v>1519</v>
      </c>
      <c r="C2526" s="201" t="s">
        <v>98</v>
      </c>
      <c r="D2526" s="201">
        <v>686</v>
      </c>
      <c r="E2526" s="201">
        <v>850</v>
      </c>
      <c r="F2526" s="201" t="s">
        <v>8407</v>
      </c>
      <c r="G2526" s="201" t="s">
        <v>8444</v>
      </c>
    </row>
    <row r="2527" spans="1:7" ht="85.5">
      <c r="A2527" s="201" t="s">
        <v>8407</v>
      </c>
      <c r="B2527" s="65" t="s">
        <v>8480</v>
      </c>
      <c r="C2527" s="201" t="s">
        <v>98</v>
      </c>
      <c r="D2527" s="201">
        <v>201</v>
      </c>
      <c r="E2527" s="201">
        <v>2500</v>
      </c>
      <c r="F2527" s="201" t="s">
        <v>8407</v>
      </c>
      <c r="G2527" s="201" t="s">
        <v>8444</v>
      </c>
    </row>
    <row r="2528" spans="1:7" ht="71.25">
      <c r="A2528" s="201" t="s">
        <v>8407</v>
      </c>
      <c r="B2528" s="65" t="s">
        <v>8481</v>
      </c>
      <c r="C2528" s="201" t="s">
        <v>98</v>
      </c>
      <c r="D2528" s="201">
        <v>626</v>
      </c>
      <c r="E2528" s="201">
        <v>850</v>
      </c>
      <c r="F2528" s="201" t="s">
        <v>8407</v>
      </c>
      <c r="G2528" s="201" t="s">
        <v>8444</v>
      </c>
    </row>
    <row r="2529" spans="1:7" ht="42.75">
      <c r="A2529" s="201" t="s">
        <v>8407</v>
      </c>
      <c r="B2529" s="65" t="s">
        <v>5147</v>
      </c>
      <c r="C2529" s="201" t="s">
        <v>98</v>
      </c>
      <c r="D2529" s="201">
        <v>618</v>
      </c>
      <c r="E2529" s="201">
        <v>850</v>
      </c>
      <c r="F2529" s="201" t="s">
        <v>8407</v>
      </c>
      <c r="G2529" s="201" t="s">
        <v>8444</v>
      </c>
    </row>
    <row r="2530" spans="1:7" ht="30">
      <c r="A2530" s="201" t="s">
        <v>8407</v>
      </c>
      <c r="B2530" s="65" t="s">
        <v>8482</v>
      </c>
      <c r="C2530" s="201" t="s">
        <v>98</v>
      </c>
      <c r="D2530" s="201">
        <v>142</v>
      </c>
      <c r="E2530" s="201">
        <v>2500</v>
      </c>
      <c r="F2530" s="201" t="s">
        <v>8407</v>
      </c>
      <c r="G2530" s="201" t="s">
        <v>8444</v>
      </c>
    </row>
    <row r="2531" spans="1:7" ht="30">
      <c r="A2531" s="201" t="s">
        <v>8407</v>
      </c>
      <c r="B2531" s="65" t="s">
        <v>8327</v>
      </c>
      <c r="C2531" s="201" t="s">
        <v>98</v>
      </c>
      <c r="D2531" s="201">
        <v>71</v>
      </c>
      <c r="E2531" s="201">
        <v>2500</v>
      </c>
      <c r="F2531" s="201" t="s">
        <v>8407</v>
      </c>
      <c r="G2531" s="201" t="s">
        <v>8444</v>
      </c>
    </row>
    <row r="2532" spans="1:7" ht="30">
      <c r="A2532" s="201" t="s">
        <v>8407</v>
      </c>
      <c r="B2532" s="65" t="s">
        <v>432</v>
      </c>
      <c r="C2532" s="201" t="s">
        <v>98</v>
      </c>
      <c r="D2532" s="201">
        <v>120</v>
      </c>
      <c r="E2532" s="201">
        <v>4000</v>
      </c>
      <c r="F2532" s="201" t="s">
        <v>8407</v>
      </c>
      <c r="G2532" s="201" t="s">
        <v>8483</v>
      </c>
    </row>
    <row r="2533" spans="1:7" ht="42.75">
      <c r="A2533" s="201" t="s">
        <v>8407</v>
      </c>
      <c r="B2533" s="65" t="s">
        <v>8484</v>
      </c>
      <c r="C2533" s="201" t="s">
        <v>98</v>
      </c>
      <c r="D2533" s="201">
        <v>60</v>
      </c>
      <c r="E2533" s="201">
        <v>4000</v>
      </c>
      <c r="F2533" s="201" t="s">
        <v>8407</v>
      </c>
      <c r="G2533" s="201" t="s">
        <v>8483</v>
      </c>
    </row>
    <row r="2534" spans="1:7" ht="30">
      <c r="A2534" s="201" t="s">
        <v>8407</v>
      </c>
      <c r="B2534" s="65" t="s">
        <v>8485</v>
      </c>
      <c r="C2534" s="201" t="s">
        <v>98</v>
      </c>
      <c r="D2534" s="201">
        <v>40</v>
      </c>
      <c r="E2534" s="201">
        <v>10000</v>
      </c>
      <c r="F2534" s="201" t="s">
        <v>8407</v>
      </c>
      <c r="G2534" s="201" t="s">
        <v>8483</v>
      </c>
    </row>
    <row r="2535" spans="1:7" ht="30">
      <c r="A2535" s="201" t="s">
        <v>8407</v>
      </c>
      <c r="B2535" s="65" t="s">
        <v>8486</v>
      </c>
      <c r="C2535" s="201" t="s">
        <v>98</v>
      </c>
      <c r="D2535" s="201">
        <v>50</v>
      </c>
      <c r="E2535" s="201">
        <v>10000</v>
      </c>
      <c r="F2535" s="201" t="s">
        <v>8407</v>
      </c>
      <c r="G2535" s="201" t="s">
        <v>8483</v>
      </c>
    </row>
    <row r="2536" spans="1:7" ht="99.75">
      <c r="A2536" s="201" t="s">
        <v>8407</v>
      </c>
      <c r="B2536" s="65" t="s">
        <v>8487</v>
      </c>
      <c r="C2536" s="201" t="s">
        <v>82</v>
      </c>
      <c r="D2536" s="201">
        <v>1248</v>
      </c>
      <c r="E2536" s="201">
        <v>1000</v>
      </c>
      <c r="F2536" s="201" t="s">
        <v>8407</v>
      </c>
      <c r="G2536" s="201" t="s">
        <v>8444</v>
      </c>
    </row>
    <row r="2537" spans="1:7" ht="99.75">
      <c r="A2537" s="201" t="s">
        <v>8407</v>
      </c>
      <c r="B2537" s="65" t="s">
        <v>8488</v>
      </c>
      <c r="C2537" s="201" t="s">
        <v>82</v>
      </c>
      <c r="D2537" s="201">
        <v>1160</v>
      </c>
      <c r="E2537" s="201">
        <v>1000</v>
      </c>
      <c r="F2537" s="201" t="s">
        <v>8407</v>
      </c>
      <c r="G2537" s="201" t="s">
        <v>8444</v>
      </c>
    </row>
    <row r="2538" spans="1:7" ht="99.75">
      <c r="A2538" s="201" t="s">
        <v>8407</v>
      </c>
      <c r="B2538" s="65" t="s">
        <v>8489</v>
      </c>
      <c r="C2538" s="201" t="s">
        <v>82</v>
      </c>
      <c r="D2538" s="201">
        <v>1035</v>
      </c>
      <c r="E2538" s="201">
        <v>800</v>
      </c>
      <c r="F2538" s="201" t="s">
        <v>8407</v>
      </c>
      <c r="G2538" s="201" t="s">
        <v>8444</v>
      </c>
    </row>
    <row r="2539" spans="1:7" ht="71.25">
      <c r="A2539" s="201" t="s">
        <v>8407</v>
      </c>
      <c r="B2539" s="65" t="s">
        <v>8490</v>
      </c>
      <c r="C2539" s="201" t="s">
        <v>82</v>
      </c>
      <c r="D2539" s="201">
        <v>898</v>
      </c>
      <c r="E2539" s="201">
        <v>1500</v>
      </c>
      <c r="F2539" s="201" t="s">
        <v>8407</v>
      </c>
      <c r="G2539" s="201" t="s">
        <v>8444</v>
      </c>
    </row>
    <row r="2540" spans="1:7" ht="57">
      <c r="A2540" s="201" t="s">
        <v>8407</v>
      </c>
      <c r="B2540" s="65" t="s">
        <v>8491</v>
      </c>
      <c r="C2540" s="201" t="s">
        <v>82</v>
      </c>
      <c r="D2540" s="201">
        <v>911</v>
      </c>
      <c r="E2540" s="201">
        <v>1500</v>
      </c>
      <c r="F2540" s="201" t="s">
        <v>8407</v>
      </c>
      <c r="G2540" s="201" t="s">
        <v>8444</v>
      </c>
    </row>
    <row r="2541" spans="1:7" ht="57">
      <c r="A2541" s="201" t="s">
        <v>8407</v>
      </c>
      <c r="B2541" s="65" t="s">
        <v>8492</v>
      </c>
      <c r="C2541" s="201" t="s">
        <v>82</v>
      </c>
      <c r="D2541" s="201">
        <v>874</v>
      </c>
      <c r="E2541" s="201">
        <v>1500</v>
      </c>
      <c r="F2541" s="201" t="s">
        <v>8407</v>
      </c>
      <c r="G2541" s="201" t="s">
        <v>8444</v>
      </c>
    </row>
    <row r="2542" spans="1:7" ht="30">
      <c r="A2542" s="201" t="s">
        <v>8407</v>
      </c>
      <c r="B2542" s="65" t="s">
        <v>5204</v>
      </c>
      <c r="C2542" s="201" t="s">
        <v>82</v>
      </c>
      <c r="D2542" s="201">
        <v>213</v>
      </c>
      <c r="E2542" s="201">
        <v>1500</v>
      </c>
      <c r="F2542" s="201" t="s">
        <v>8407</v>
      </c>
      <c r="G2542" s="201" t="s">
        <v>8444</v>
      </c>
    </row>
    <row r="2543" spans="1:7" ht="57.75" thickBot="1">
      <c r="A2543" s="201" t="s">
        <v>8407</v>
      </c>
      <c r="B2543" s="355" t="s">
        <v>8493</v>
      </c>
      <c r="C2543" s="201" t="s">
        <v>98</v>
      </c>
      <c r="D2543" s="201">
        <v>433</v>
      </c>
      <c r="E2543" s="26">
        <v>500</v>
      </c>
      <c r="F2543" s="201" t="s">
        <v>8407</v>
      </c>
      <c r="G2543" s="201" t="s">
        <v>8494</v>
      </c>
    </row>
    <row r="2544" spans="1:7" ht="57">
      <c r="A2544" s="201" t="s">
        <v>8407</v>
      </c>
      <c r="B2544" s="65" t="s">
        <v>8495</v>
      </c>
      <c r="C2544" s="201" t="s">
        <v>98</v>
      </c>
      <c r="D2544" s="201">
        <v>291</v>
      </c>
      <c r="E2544" s="26">
        <v>1600</v>
      </c>
      <c r="F2544" s="201" t="s">
        <v>8407</v>
      </c>
      <c r="G2544" s="201" t="s">
        <v>8494</v>
      </c>
    </row>
    <row r="2545" spans="1:7" ht="42.75">
      <c r="A2545" s="201" t="s">
        <v>8407</v>
      </c>
      <c r="B2545" s="65" t="s">
        <v>8496</v>
      </c>
      <c r="C2545" s="201" t="s">
        <v>1116</v>
      </c>
      <c r="D2545" s="201">
        <v>355</v>
      </c>
      <c r="E2545" s="26">
        <v>500</v>
      </c>
      <c r="F2545" s="201" t="s">
        <v>8407</v>
      </c>
      <c r="G2545" s="201" t="s">
        <v>8494</v>
      </c>
    </row>
    <row r="2546" spans="1:7" ht="42.75">
      <c r="A2546" s="201" t="s">
        <v>8407</v>
      </c>
      <c r="B2546" s="65" t="s">
        <v>5099</v>
      </c>
      <c r="C2546" s="201" t="s">
        <v>98</v>
      </c>
      <c r="D2546" s="201">
        <v>196</v>
      </c>
      <c r="E2546" s="26">
        <v>200</v>
      </c>
      <c r="F2546" s="201" t="s">
        <v>8407</v>
      </c>
      <c r="G2546" s="201" t="s">
        <v>8494</v>
      </c>
    </row>
    <row r="2547" spans="1:7" ht="57">
      <c r="A2547" s="201" t="s">
        <v>8407</v>
      </c>
      <c r="B2547" s="65" t="s">
        <v>5066</v>
      </c>
      <c r="C2547" s="201" t="s">
        <v>98</v>
      </c>
      <c r="D2547" s="201">
        <v>233</v>
      </c>
      <c r="E2547" s="26">
        <v>1500</v>
      </c>
      <c r="F2547" s="201" t="s">
        <v>8407</v>
      </c>
      <c r="G2547" s="201" t="s">
        <v>8494</v>
      </c>
    </row>
    <row r="2548" spans="1:7" ht="85.5">
      <c r="A2548" s="201" t="s">
        <v>8407</v>
      </c>
      <c r="B2548" s="65" t="s">
        <v>8497</v>
      </c>
      <c r="C2548" s="201" t="s">
        <v>1116</v>
      </c>
      <c r="D2548" s="201">
        <v>560</v>
      </c>
      <c r="E2548" s="26">
        <v>100</v>
      </c>
      <c r="F2548" s="201" t="s">
        <v>8407</v>
      </c>
      <c r="G2548" s="201" t="s">
        <v>8494</v>
      </c>
    </row>
    <row r="2549" spans="1:7" ht="71.25">
      <c r="A2549" s="201" t="s">
        <v>8407</v>
      </c>
      <c r="B2549" s="65" t="s">
        <v>8498</v>
      </c>
      <c r="C2549" s="201" t="s">
        <v>98</v>
      </c>
      <c r="D2549" s="201">
        <v>880</v>
      </c>
      <c r="E2549" s="26">
        <v>500</v>
      </c>
      <c r="F2549" s="201" t="s">
        <v>8407</v>
      </c>
      <c r="G2549" s="201" t="s">
        <v>8494</v>
      </c>
    </row>
    <row r="2550" spans="1:7" ht="42.75">
      <c r="A2550" s="201" t="s">
        <v>8407</v>
      </c>
      <c r="B2550" s="65" t="s">
        <v>5091</v>
      </c>
      <c r="C2550" s="201" t="s">
        <v>98</v>
      </c>
      <c r="D2550" s="201">
        <v>192</v>
      </c>
      <c r="E2550" s="26">
        <v>750</v>
      </c>
      <c r="F2550" s="201" t="s">
        <v>8407</v>
      </c>
      <c r="G2550" s="201" t="s">
        <v>8494</v>
      </c>
    </row>
    <row r="2551" spans="1:7" ht="30">
      <c r="A2551" s="201" t="s">
        <v>8407</v>
      </c>
      <c r="B2551" s="65" t="s">
        <v>5124</v>
      </c>
      <c r="C2551" s="201" t="s">
        <v>98</v>
      </c>
      <c r="D2551" s="201">
        <v>26</v>
      </c>
      <c r="E2551" s="26">
        <v>500</v>
      </c>
      <c r="F2551" s="201" t="s">
        <v>8407</v>
      </c>
      <c r="G2551" s="201" t="s">
        <v>8494</v>
      </c>
    </row>
    <row r="2552" spans="1:7" ht="57">
      <c r="A2552" s="201" t="s">
        <v>8407</v>
      </c>
      <c r="B2552" s="65" t="s">
        <v>8499</v>
      </c>
      <c r="C2552" s="201" t="s">
        <v>98</v>
      </c>
      <c r="D2552" s="201">
        <v>140</v>
      </c>
      <c r="E2552" s="26">
        <v>2000</v>
      </c>
      <c r="F2552" s="201" t="s">
        <v>8407</v>
      </c>
      <c r="G2552" s="201" t="s">
        <v>8494</v>
      </c>
    </row>
    <row r="2553" spans="1:7" ht="85.5">
      <c r="A2553" s="201" t="s">
        <v>8407</v>
      </c>
      <c r="B2553" s="65" t="s">
        <v>8500</v>
      </c>
      <c r="C2553" s="201" t="s">
        <v>98</v>
      </c>
      <c r="D2553" s="201">
        <v>50</v>
      </c>
      <c r="E2553" s="26">
        <v>3000</v>
      </c>
      <c r="F2553" s="201" t="s">
        <v>8407</v>
      </c>
      <c r="G2553" s="201" t="s">
        <v>8494</v>
      </c>
    </row>
    <row r="2554" spans="1:7" ht="142.5">
      <c r="A2554" s="201" t="s">
        <v>8407</v>
      </c>
      <c r="B2554" s="65" t="s">
        <v>8501</v>
      </c>
      <c r="C2554" s="201" t="s">
        <v>1116</v>
      </c>
      <c r="D2554" s="201">
        <v>2907</v>
      </c>
      <c r="E2554" s="26">
        <v>1000</v>
      </c>
      <c r="F2554" s="201" t="s">
        <v>8407</v>
      </c>
      <c r="G2554" s="201" t="s">
        <v>8494</v>
      </c>
    </row>
    <row r="2555" spans="1:7" ht="99.75">
      <c r="A2555" s="201" t="s">
        <v>8407</v>
      </c>
      <c r="B2555" s="65" t="s">
        <v>8502</v>
      </c>
      <c r="C2555" s="201" t="s">
        <v>98</v>
      </c>
      <c r="D2555" s="201">
        <v>66</v>
      </c>
      <c r="E2555" s="26">
        <v>500</v>
      </c>
      <c r="F2555" s="201" t="s">
        <v>8407</v>
      </c>
      <c r="G2555" s="201" t="s">
        <v>8494</v>
      </c>
    </row>
    <row r="2556" spans="1:7" ht="142.5">
      <c r="A2556" s="201" t="s">
        <v>8407</v>
      </c>
      <c r="B2556" s="65" t="s">
        <v>8503</v>
      </c>
      <c r="C2556" s="201" t="s">
        <v>8504</v>
      </c>
      <c r="D2556" s="201">
        <v>330</v>
      </c>
      <c r="E2556" s="26">
        <v>2000</v>
      </c>
      <c r="F2556" s="201" t="s">
        <v>8407</v>
      </c>
      <c r="G2556" s="201" t="s">
        <v>8494</v>
      </c>
    </row>
    <row r="2557" spans="1:7" ht="142.5">
      <c r="A2557" s="201" t="s">
        <v>8407</v>
      </c>
      <c r="B2557" s="65" t="s">
        <v>8505</v>
      </c>
      <c r="C2557" s="201" t="s">
        <v>1116</v>
      </c>
      <c r="D2557" s="201">
        <v>311</v>
      </c>
      <c r="E2557" s="26">
        <v>300</v>
      </c>
      <c r="F2557" s="201" t="s">
        <v>8407</v>
      </c>
      <c r="G2557" s="201" t="s">
        <v>8494</v>
      </c>
    </row>
    <row r="2558" spans="1:7" ht="142.5">
      <c r="A2558" s="201" t="s">
        <v>8407</v>
      </c>
      <c r="B2558" s="65" t="s">
        <v>8506</v>
      </c>
      <c r="C2558" s="201" t="s">
        <v>1116</v>
      </c>
      <c r="D2558" s="201">
        <v>476</v>
      </c>
      <c r="E2558" s="26">
        <v>1000</v>
      </c>
      <c r="F2558" s="201" t="s">
        <v>8407</v>
      </c>
      <c r="G2558" s="201" t="s">
        <v>8494</v>
      </c>
    </row>
    <row r="2559" spans="1:7" ht="142.5">
      <c r="A2559" s="201" t="s">
        <v>8407</v>
      </c>
      <c r="B2559" s="65" t="s">
        <v>8507</v>
      </c>
      <c r="C2559" s="201" t="s">
        <v>1116</v>
      </c>
      <c r="D2559" s="201">
        <v>412</v>
      </c>
      <c r="E2559" s="26">
        <v>300</v>
      </c>
      <c r="F2559" s="201" t="s">
        <v>8407</v>
      </c>
      <c r="G2559" s="201" t="s">
        <v>8494</v>
      </c>
    </row>
    <row r="2560" spans="1:7" ht="99.75">
      <c r="A2560" s="201" t="s">
        <v>8407</v>
      </c>
      <c r="B2560" s="65" t="s">
        <v>8508</v>
      </c>
      <c r="C2560" s="201" t="s">
        <v>98</v>
      </c>
      <c r="D2560" s="201">
        <v>370</v>
      </c>
      <c r="E2560" s="26">
        <v>150</v>
      </c>
      <c r="F2560" s="201" t="s">
        <v>8407</v>
      </c>
      <c r="G2560" s="201" t="s">
        <v>8494</v>
      </c>
    </row>
    <row r="2561" spans="1:7" ht="99.75">
      <c r="A2561" s="201" t="s">
        <v>8407</v>
      </c>
      <c r="B2561" s="65" t="s">
        <v>8509</v>
      </c>
      <c r="C2561" s="201" t="s">
        <v>98</v>
      </c>
      <c r="D2561" s="201">
        <v>359</v>
      </c>
      <c r="E2561" s="26">
        <v>150</v>
      </c>
      <c r="F2561" s="201" t="s">
        <v>8407</v>
      </c>
      <c r="G2561" s="201" t="s">
        <v>8494</v>
      </c>
    </row>
    <row r="2562" spans="1:7" ht="71.25">
      <c r="A2562" s="201" t="s">
        <v>8407</v>
      </c>
      <c r="B2562" s="65" t="s">
        <v>8510</v>
      </c>
      <c r="C2562" s="201" t="s">
        <v>98</v>
      </c>
      <c r="D2562" s="201">
        <v>428</v>
      </c>
      <c r="E2562" s="26">
        <v>500</v>
      </c>
      <c r="F2562" s="201" t="s">
        <v>8407</v>
      </c>
      <c r="G2562" s="201" t="s">
        <v>8494</v>
      </c>
    </row>
    <row r="2563" spans="1:7" ht="71.25">
      <c r="A2563" s="201" t="s">
        <v>8407</v>
      </c>
      <c r="B2563" s="65" t="s">
        <v>8511</v>
      </c>
      <c r="C2563" s="201" t="s">
        <v>98</v>
      </c>
      <c r="D2563" s="201">
        <v>407</v>
      </c>
      <c r="E2563" s="26">
        <v>500</v>
      </c>
      <c r="F2563" s="201" t="s">
        <v>8407</v>
      </c>
      <c r="G2563" s="201" t="s">
        <v>8494</v>
      </c>
    </row>
    <row r="2564" spans="1:7" ht="71.25">
      <c r="A2564" s="201" t="s">
        <v>8407</v>
      </c>
      <c r="B2564" s="65" t="s">
        <v>8512</v>
      </c>
      <c r="C2564" s="201" t="s">
        <v>98</v>
      </c>
      <c r="D2564" s="201">
        <v>428</v>
      </c>
      <c r="E2564" s="26">
        <v>200</v>
      </c>
      <c r="F2564" s="201" t="s">
        <v>8407</v>
      </c>
      <c r="G2564" s="201" t="s">
        <v>8494</v>
      </c>
    </row>
    <row r="2565" spans="1:7" ht="114">
      <c r="A2565" s="201" t="s">
        <v>8407</v>
      </c>
      <c r="B2565" s="65" t="s">
        <v>8513</v>
      </c>
      <c r="C2565" s="201" t="s">
        <v>98</v>
      </c>
      <c r="D2565" s="201">
        <v>150</v>
      </c>
      <c r="E2565" s="26">
        <v>1000</v>
      </c>
      <c r="F2565" s="201" t="s">
        <v>8407</v>
      </c>
      <c r="G2565" s="201" t="s">
        <v>8494</v>
      </c>
    </row>
    <row r="2566" spans="1:7" ht="114">
      <c r="A2566" s="201" t="s">
        <v>8407</v>
      </c>
      <c r="B2566" s="65" t="s">
        <v>8514</v>
      </c>
      <c r="C2566" s="201" t="s">
        <v>98</v>
      </c>
      <c r="D2566" s="201">
        <v>1126</v>
      </c>
      <c r="E2566" s="26">
        <v>300</v>
      </c>
      <c r="F2566" s="201" t="s">
        <v>8407</v>
      </c>
      <c r="G2566" s="201" t="s">
        <v>8494</v>
      </c>
    </row>
    <row r="2567" spans="1:7" ht="114">
      <c r="A2567" s="201" t="s">
        <v>8407</v>
      </c>
      <c r="B2567" s="65" t="s">
        <v>8515</v>
      </c>
      <c r="C2567" s="201" t="s">
        <v>98</v>
      </c>
      <c r="D2567" s="201">
        <v>1036</v>
      </c>
      <c r="E2567" s="26">
        <v>150</v>
      </c>
      <c r="F2567" s="201" t="s">
        <v>8407</v>
      </c>
      <c r="G2567" s="201" t="s">
        <v>8494</v>
      </c>
    </row>
    <row r="2568" spans="1:7" ht="99.75">
      <c r="A2568" s="201" t="s">
        <v>8407</v>
      </c>
      <c r="B2568" s="65" t="s">
        <v>8516</v>
      </c>
      <c r="C2568" s="201" t="s">
        <v>98</v>
      </c>
      <c r="D2568" s="201">
        <v>835</v>
      </c>
      <c r="E2568" s="26">
        <v>200</v>
      </c>
      <c r="F2568" s="201" t="s">
        <v>8407</v>
      </c>
      <c r="G2568" s="201" t="s">
        <v>8494</v>
      </c>
    </row>
    <row r="2569" spans="1:7" ht="99.75">
      <c r="A2569" s="201" t="s">
        <v>8407</v>
      </c>
      <c r="B2569" s="65" t="s">
        <v>8517</v>
      </c>
      <c r="C2569" s="201" t="s">
        <v>1116</v>
      </c>
      <c r="D2569" s="201">
        <v>350</v>
      </c>
      <c r="E2569" s="26">
        <v>2500</v>
      </c>
      <c r="F2569" s="201" t="s">
        <v>8407</v>
      </c>
      <c r="G2569" s="201" t="s">
        <v>8494</v>
      </c>
    </row>
    <row r="2570" spans="1:7" ht="57">
      <c r="A2570" s="201" t="s">
        <v>8407</v>
      </c>
      <c r="B2570" s="65" t="s">
        <v>8518</v>
      </c>
      <c r="C2570" s="201" t="s">
        <v>98</v>
      </c>
      <c r="D2570" s="201">
        <v>85</v>
      </c>
      <c r="E2570" s="26">
        <v>4000</v>
      </c>
      <c r="F2570" s="201" t="s">
        <v>8407</v>
      </c>
      <c r="G2570" s="201" t="s">
        <v>8494</v>
      </c>
    </row>
    <row r="2571" spans="1:7" ht="71.25">
      <c r="A2571" s="201" t="s">
        <v>8407</v>
      </c>
      <c r="B2571" s="65" t="s">
        <v>8519</v>
      </c>
      <c r="C2571" s="201" t="s">
        <v>98</v>
      </c>
      <c r="D2571" s="201">
        <v>174</v>
      </c>
      <c r="E2571" s="26">
        <v>150</v>
      </c>
      <c r="F2571" s="201" t="s">
        <v>8407</v>
      </c>
      <c r="G2571" s="201" t="s">
        <v>8494</v>
      </c>
    </row>
    <row r="2572" spans="1:7" ht="90">
      <c r="A2572" s="201" t="s">
        <v>8535</v>
      </c>
      <c r="B2572" s="201" t="s">
        <v>8717</v>
      </c>
      <c r="C2572" s="201" t="s">
        <v>8</v>
      </c>
      <c r="D2572" s="13">
        <v>414.7</v>
      </c>
      <c r="E2572" s="201">
        <v>1000</v>
      </c>
      <c r="F2572" s="201" t="s">
        <v>8535</v>
      </c>
      <c r="G2572" s="201" t="s">
        <v>8718</v>
      </c>
    </row>
    <row r="2573" spans="1:7" ht="90">
      <c r="A2573" s="201" t="s">
        <v>8535</v>
      </c>
      <c r="B2573" s="201" t="s">
        <v>8719</v>
      </c>
      <c r="C2573" s="201" t="s">
        <v>8</v>
      </c>
      <c r="D2573" s="13">
        <v>220</v>
      </c>
      <c r="E2573" s="201">
        <v>1000</v>
      </c>
      <c r="F2573" s="201" t="s">
        <v>8535</v>
      </c>
      <c r="G2573" s="201" t="s">
        <v>8718</v>
      </c>
    </row>
    <row r="2574" spans="1:7" ht="90">
      <c r="A2574" s="201" t="s">
        <v>8535</v>
      </c>
      <c r="B2574" s="201" t="s">
        <v>8720</v>
      </c>
      <c r="C2574" s="201" t="s">
        <v>8</v>
      </c>
      <c r="D2574" s="13">
        <v>213.4</v>
      </c>
      <c r="E2574" s="201">
        <v>1000</v>
      </c>
      <c r="F2574" s="201" t="s">
        <v>8535</v>
      </c>
      <c r="G2574" s="201" t="s">
        <v>8718</v>
      </c>
    </row>
    <row r="2575" spans="1:7" ht="90">
      <c r="A2575" s="201" t="s">
        <v>8535</v>
      </c>
      <c r="B2575" s="201" t="s">
        <v>8721</v>
      </c>
      <c r="C2575" s="201" t="s">
        <v>8</v>
      </c>
      <c r="D2575" s="13">
        <v>297</v>
      </c>
      <c r="E2575" s="201">
        <v>1000</v>
      </c>
      <c r="F2575" s="201" t="s">
        <v>8535</v>
      </c>
      <c r="G2575" s="201" t="s">
        <v>8718</v>
      </c>
    </row>
    <row r="2576" spans="1:7" ht="90">
      <c r="A2576" s="201" t="s">
        <v>8535</v>
      </c>
      <c r="B2576" s="201" t="s">
        <v>8722</v>
      </c>
      <c r="C2576" s="201" t="s">
        <v>8</v>
      </c>
      <c r="D2576" s="13">
        <v>464.2</v>
      </c>
      <c r="E2576" s="201">
        <v>1000</v>
      </c>
      <c r="F2576" s="201" t="s">
        <v>8535</v>
      </c>
      <c r="G2576" s="201" t="s">
        <v>8718</v>
      </c>
    </row>
    <row r="2577" spans="1:7" ht="90">
      <c r="A2577" s="201" t="s">
        <v>8535</v>
      </c>
      <c r="B2577" s="201" t="s">
        <v>8723</v>
      </c>
      <c r="C2577" s="201" t="s">
        <v>8</v>
      </c>
      <c r="D2577" s="13">
        <v>321.2</v>
      </c>
      <c r="E2577" s="201">
        <v>1000</v>
      </c>
      <c r="F2577" s="201" t="s">
        <v>8535</v>
      </c>
      <c r="G2577" s="201" t="s">
        <v>8718</v>
      </c>
    </row>
    <row r="2578" spans="1:7" ht="90">
      <c r="A2578" s="201" t="s">
        <v>8535</v>
      </c>
      <c r="B2578" s="201" t="s">
        <v>8724</v>
      </c>
      <c r="C2578" s="201" t="s">
        <v>1052</v>
      </c>
      <c r="D2578" s="13">
        <v>6800</v>
      </c>
      <c r="E2578" s="201">
        <v>80</v>
      </c>
      <c r="F2578" s="201" t="s">
        <v>8535</v>
      </c>
      <c r="G2578" s="201" t="s">
        <v>8725</v>
      </c>
    </row>
    <row r="2579" spans="1:7" ht="90">
      <c r="A2579" s="201" t="s">
        <v>8535</v>
      </c>
      <c r="B2579" s="201" t="s">
        <v>8726</v>
      </c>
      <c r="C2579" s="201" t="s">
        <v>8</v>
      </c>
      <c r="D2579" s="13">
        <v>3080</v>
      </c>
      <c r="E2579" s="201">
        <v>160</v>
      </c>
      <c r="F2579" s="201" t="s">
        <v>8535</v>
      </c>
      <c r="G2579" s="201" t="s">
        <v>8725</v>
      </c>
    </row>
    <row r="2580" spans="1:7" ht="90">
      <c r="A2580" s="201" t="s">
        <v>8535</v>
      </c>
      <c r="B2580" s="201" t="s">
        <v>8727</v>
      </c>
      <c r="C2580" s="201" t="s">
        <v>1052</v>
      </c>
      <c r="D2580" s="13">
        <v>6550</v>
      </c>
      <c r="E2580" s="201">
        <v>80</v>
      </c>
      <c r="F2580" s="201" t="s">
        <v>8535</v>
      </c>
      <c r="G2580" s="201" t="s">
        <v>8725</v>
      </c>
    </row>
    <row r="2581" spans="1:7" ht="75">
      <c r="A2581" s="201" t="s">
        <v>8535</v>
      </c>
      <c r="B2581" s="201" t="s">
        <v>450</v>
      </c>
      <c r="C2581" s="201" t="s">
        <v>8</v>
      </c>
      <c r="D2581" s="13">
        <v>523</v>
      </c>
      <c r="E2581" s="347">
        <v>1000</v>
      </c>
      <c r="F2581" s="201" t="s">
        <v>8535</v>
      </c>
      <c r="G2581" s="201" t="s">
        <v>8728</v>
      </c>
    </row>
    <row r="2582" spans="1:7" ht="75">
      <c r="A2582" s="201" t="s">
        <v>8535</v>
      </c>
      <c r="B2582" s="201" t="s">
        <v>75</v>
      </c>
      <c r="C2582" s="201" t="s">
        <v>8</v>
      </c>
      <c r="D2582" s="13">
        <v>536</v>
      </c>
      <c r="E2582" s="164">
        <v>3000</v>
      </c>
      <c r="F2582" s="201" t="s">
        <v>8535</v>
      </c>
      <c r="G2582" s="201" t="s">
        <v>8729</v>
      </c>
    </row>
    <row r="2583" spans="1:7" ht="75">
      <c r="A2583" s="201" t="s">
        <v>8535</v>
      </c>
      <c r="B2583" s="201" t="s">
        <v>8730</v>
      </c>
      <c r="C2583" s="201" t="s">
        <v>8</v>
      </c>
      <c r="D2583" s="13">
        <v>78</v>
      </c>
      <c r="E2583" s="26">
        <v>3000</v>
      </c>
      <c r="F2583" s="201" t="s">
        <v>8535</v>
      </c>
      <c r="G2583" s="201" t="s">
        <v>8731</v>
      </c>
    </row>
    <row r="2584" spans="1:7" ht="90">
      <c r="A2584" s="201" t="s">
        <v>8535</v>
      </c>
      <c r="B2584" s="201" t="s">
        <v>75</v>
      </c>
      <c r="C2584" s="201" t="s">
        <v>8</v>
      </c>
      <c r="D2584" s="13">
        <v>530</v>
      </c>
      <c r="E2584" s="26">
        <v>500</v>
      </c>
      <c r="F2584" s="201" t="s">
        <v>8535</v>
      </c>
      <c r="G2584" s="201" t="s">
        <v>8635</v>
      </c>
    </row>
    <row r="2585" spans="1:7" ht="90">
      <c r="A2585" s="201" t="s">
        <v>8535</v>
      </c>
      <c r="B2585" s="201" t="s">
        <v>78</v>
      </c>
      <c r="C2585" s="201" t="s">
        <v>8</v>
      </c>
      <c r="D2585" s="13">
        <v>116</v>
      </c>
      <c r="E2585" s="26">
        <v>1000</v>
      </c>
      <c r="F2585" s="201" t="s">
        <v>8535</v>
      </c>
      <c r="G2585" s="201" t="s">
        <v>8635</v>
      </c>
    </row>
    <row r="2586" spans="1:7" ht="90">
      <c r="A2586" s="201" t="s">
        <v>8535</v>
      </c>
      <c r="B2586" s="201" t="s">
        <v>1484</v>
      </c>
      <c r="C2586" s="201" t="s">
        <v>8</v>
      </c>
      <c r="D2586" s="13">
        <v>54</v>
      </c>
      <c r="E2586" s="26">
        <v>1000</v>
      </c>
      <c r="F2586" s="201" t="s">
        <v>8535</v>
      </c>
      <c r="G2586" s="201" t="s">
        <v>8635</v>
      </c>
    </row>
    <row r="2587" spans="1:7" ht="90">
      <c r="A2587" s="201" t="s">
        <v>8535</v>
      </c>
      <c r="B2587" s="201" t="s">
        <v>8720</v>
      </c>
      <c r="C2587" s="201" t="s">
        <v>8</v>
      </c>
      <c r="D2587" s="13">
        <v>213.4</v>
      </c>
      <c r="E2587" s="26">
        <v>1000</v>
      </c>
      <c r="F2587" s="201" t="s">
        <v>8535</v>
      </c>
      <c r="G2587" s="201" t="s">
        <v>8732</v>
      </c>
    </row>
    <row r="2588" spans="1:7" ht="90">
      <c r="A2588" s="201" t="s">
        <v>8535</v>
      </c>
      <c r="B2588" s="201" t="s">
        <v>8721</v>
      </c>
      <c r="C2588" s="201" t="s">
        <v>8</v>
      </c>
      <c r="D2588" s="13">
        <v>297</v>
      </c>
      <c r="E2588" s="201">
        <v>1000</v>
      </c>
      <c r="F2588" s="201" t="s">
        <v>8535</v>
      </c>
      <c r="G2588" s="201" t="s">
        <v>8732</v>
      </c>
    </row>
    <row r="2589" spans="1:7" ht="90">
      <c r="A2589" s="201" t="s">
        <v>8535</v>
      </c>
      <c r="B2589" s="201" t="s">
        <v>8733</v>
      </c>
      <c r="C2589" s="201" t="s">
        <v>8</v>
      </c>
      <c r="D2589" s="13">
        <v>400</v>
      </c>
      <c r="E2589" s="201">
        <v>1000</v>
      </c>
      <c r="F2589" s="201" t="s">
        <v>8535</v>
      </c>
      <c r="G2589" s="201" t="s">
        <v>8732</v>
      </c>
    </row>
    <row r="2590" spans="1:7" ht="90">
      <c r="A2590" s="201" t="s">
        <v>8535</v>
      </c>
      <c r="B2590" s="201" t="s">
        <v>8734</v>
      </c>
      <c r="C2590" s="201" t="s">
        <v>8</v>
      </c>
      <c r="D2590" s="13">
        <v>220</v>
      </c>
      <c r="E2590" s="26">
        <v>5000</v>
      </c>
      <c r="F2590" s="201" t="s">
        <v>8535</v>
      </c>
      <c r="G2590" s="201" t="s">
        <v>8732</v>
      </c>
    </row>
    <row r="2591" spans="1:7" ht="90">
      <c r="A2591" s="201" t="s">
        <v>8535</v>
      </c>
      <c r="B2591" s="201" t="s">
        <v>8735</v>
      </c>
      <c r="C2591" s="201" t="s">
        <v>8</v>
      </c>
      <c r="D2591" s="13">
        <v>450</v>
      </c>
      <c r="E2591" s="26">
        <v>5000</v>
      </c>
      <c r="F2591" s="201" t="s">
        <v>8535</v>
      </c>
      <c r="G2591" s="201" t="s">
        <v>8732</v>
      </c>
    </row>
    <row r="2592" spans="1:7" ht="90">
      <c r="A2592" s="201" t="s">
        <v>8535</v>
      </c>
      <c r="B2592" s="201" t="s">
        <v>8736</v>
      </c>
      <c r="C2592" s="201" t="s">
        <v>8</v>
      </c>
      <c r="D2592" s="13">
        <v>320</v>
      </c>
      <c r="E2592" s="26">
        <v>1000</v>
      </c>
      <c r="F2592" s="201" t="s">
        <v>8535</v>
      </c>
      <c r="G2592" s="201" t="s">
        <v>8732</v>
      </c>
    </row>
    <row r="2593" spans="1:7" ht="75">
      <c r="A2593" s="201" t="s">
        <v>8535</v>
      </c>
      <c r="B2593" s="201" t="s">
        <v>8737</v>
      </c>
      <c r="C2593" s="201" t="s">
        <v>312</v>
      </c>
      <c r="D2593" s="13">
        <v>62</v>
      </c>
      <c r="E2593" s="26">
        <v>1000</v>
      </c>
      <c r="F2593" s="201" t="s">
        <v>8535</v>
      </c>
      <c r="G2593" s="201" t="s">
        <v>8738</v>
      </c>
    </row>
    <row r="2594" spans="1:7" ht="90">
      <c r="A2594" s="201" t="s">
        <v>8535</v>
      </c>
      <c r="B2594" s="201" t="s">
        <v>8739</v>
      </c>
      <c r="C2594" s="201" t="s">
        <v>312</v>
      </c>
      <c r="D2594" s="13">
        <v>27.5</v>
      </c>
      <c r="E2594" s="26">
        <v>1000</v>
      </c>
      <c r="F2594" s="201" t="s">
        <v>8535</v>
      </c>
      <c r="G2594" s="201" t="s">
        <v>8740</v>
      </c>
    </row>
    <row r="2595" spans="1:7" ht="90">
      <c r="A2595" s="201" t="s">
        <v>8535</v>
      </c>
      <c r="B2595" s="201" t="s">
        <v>8741</v>
      </c>
      <c r="C2595" s="201" t="s">
        <v>312</v>
      </c>
      <c r="D2595" s="13">
        <v>36</v>
      </c>
      <c r="E2595" s="26">
        <v>1000</v>
      </c>
      <c r="F2595" s="201" t="s">
        <v>8535</v>
      </c>
      <c r="G2595" s="201" t="s">
        <v>8740</v>
      </c>
    </row>
    <row r="2596" spans="1:7" ht="90">
      <c r="A2596" s="201" t="s">
        <v>8535</v>
      </c>
      <c r="B2596" s="201" t="s">
        <v>8742</v>
      </c>
      <c r="C2596" s="201" t="s">
        <v>1052</v>
      </c>
      <c r="D2596" s="13">
        <v>1600</v>
      </c>
      <c r="E2596" s="26">
        <v>500</v>
      </c>
      <c r="F2596" s="201" t="s">
        <v>8535</v>
      </c>
      <c r="G2596" s="201" t="s">
        <v>8740</v>
      </c>
    </row>
    <row r="2597" spans="1:7" ht="90">
      <c r="A2597" s="201" t="s">
        <v>8535</v>
      </c>
      <c r="B2597" s="201" t="s">
        <v>8743</v>
      </c>
      <c r="C2597" s="201" t="s">
        <v>1052</v>
      </c>
      <c r="D2597" s="13">
        <v>1700</v>
      </c>
      <c r="E2597" s="26">
        <v>1500</v>
      </c>
      <c r="F2597" s="201" t="s">
        <v>8535</v>
      </c>
      <c r="G2597" s="201" t="s">
        <v>8740</v>
      </c>
    </row>
    <row r="2598" spans="1:7" ht="90">
      <c r="A2598" s="201" t="s">
        <v>8535</v>
      </c>
      <c r="B2598" s="200" t="s">
        <v>1058</v>
      </c>
      <c r="C2598" s="200" t="s">
        <v>312</v>
      </c>
      <c r="D2598" s="29">
        <v>23</v>
      </c>
      <c r="E2598" s="26">
        <v>1000</v>
      </c>
      <c r="F2598" s="201" t="s">
        <v>8535</v>
      </c>
      <c r="G2598" s="201" t="s">
        <v>8740</v>
      </c>
    </row>
    <row r="2599" spans="1:7" ht="90">
      <c r="A2599" s="201" t="s">
        <v>8535</v>
      </c>
      <c r="B2599" s="201" t="s">
        <v>8744</v>
      </c>
      <c r="C2599" s="200" t="s">
        <v>312</v>
      </c>
      <c r="D2599" s="13">
        <v>18</v>
      </c>
      <c r="E2599" s="26">
        <v>1000</v>
      </c>
      <c r="F2599" s="201" t="s">
        <v>8535</v>
      </c>
      <c r="G2599" s="201" t="s">
        <v>8740</v>
      </c>
    </row>
    <row r="2600" spans="1:7" ht="90">
      <c r="A2600" s="201" t="s">
        <v>8535</v>
      </c>
      <c r="B2600" s="201" t="s">
        <v>8745</v>
      </c>
      <c r="C2600" s="200" t="s">
        <v>312</v>
      </c>
      <c r="D2600" s="13">
        <v>48</v>
      </c>
      <c r="E2600" s="26">
        <v>1000</v>
      </c>
      <c r="F2600" s="201" t="s">
        <v>8535</v>
      </c>
      <c r="G2600" s="201" t="s">
        <v>8740</v>
      </c>
    </row>
    <row r="2601" spans="1:7" ht="90">
      <c r="A2601" s="201" t="s">
        <v>8535</v>
      </c>
      <c r="B2601" s="201" t="s">
        <v>8746</v>
      </c>
      <c r="C2601" s="200" t="s">
        <v>312</v>
      </c>
      <c r="D2601" s="13">
        <v>45.3</v>
      </c>
      <c r="E2601" s="26">
        <v>1000</v>
      </c>
      <c r="F2601" s="201" t="s">
        <v>8535</v>
      </c>
      <c r="G2601" s="201" t="s">
        <v>8740</v>
      </c>
    </row>
    <row r="2602" spans="1:7" ht="90">
      <c r="A2602" s="201" t="s">
        <v>8535</v>
      </c>
      <c r="B2602" s="201" t="s">
        <v>8747</v>
      </c>
      <c r="C2602" s="200" t="s">
        <v>312</v>
      </c>
      <c r="D2602" s="13">
        <v>36.299999999999997</v>
      </c>
      <c r="E2602" s="26">
        <v>1000</v>
      </c>
      <c r="F2602" s="201" t="s">
        <v>8535</v>
      </c>
      <c r="G2602" s="201" t="s">
        <v>8740</v>
      </c>
    </row>
    <row r="2603" spans="1:7" ht="90">
      <c r="A2603" s="201" t="s">
        <v>8535</v>
      </c>
      <c r="B2603" s="201" t="s">
        <v>8748</v>
      </c>
      <c r="C2603" s="200" t="s">
        <v>312</v>
      </c>
      <c r="D2603" s="13">
        <v>19.399999999999999</v>
      </c>
      <c r="E2603" s="26">
        <v>1000</v>
      </c>
      <c r="F2603" s="201" t="s">
        <v>8535</v>
      </c>
      <c r="G2603" s="201" t="s">
        <v>8740</v>
      </c>
    </row>
    <row r="2604" spans="1:7" ht="90">
      <c r="A2604" s="201" t="s">
        <v>8535</v>
      </c>
      <c r="B2604" s="201" t="s">
        <v>8749</v>
      </c>
      <c r="C2604" s="200" t="s">
        <v>312</v>
      </c>
      <c r="D2604" s="13">
        <v>62.3</v>
      </c>
      <c r="E2604" s="26">
        <v>1000</v>
      </c>
      <c r="F2604" s="201" t="s">
        <v>8535</v>
      </c>
      <c r="G2604" s="201" t="s">
        <v>8740</v>
      </c>
    </row>
    <row r="2605" spans="1:7" ht="90">
      <c r="A2605" s="201" t="s">
        <v>8535</v>
      </c>
      <c r="B2605" s="201" t="s">
        <v>8750</v>
      </c>
      <c r="C2605" s="200" t="s">
        <v>312</v>
      </c>
      <c r="D2605" s="13">
        <v>55.6</v>
      </c>
      <c r="E2605" s="26">
        <v>1000</v>
      </c>
      <c r="F2605" s="201" t="s">
        <v>8535</v>
      </c>
      <c r="G2605" s="201" t="s">
        <v>8740</v>
      </c>
    </row>
    <row r="2606" spans="1:7" ht="90">
      <c r="A2606" s="201" t="s">
        <v>8535</v>
      </c>
      <c r="B2606" s="201" t="s">
        <v>8751</v>
      </c>
      <c r="C2606" s="200" t="s">
        <v>312</v>
      </c>
      <c r="D2606" s="13">
        <v>42.5</v>
      </c>
      <c r="E2606" s="26">
        <v>1000</v>
      </c>
      <c r="F2606" s="201" t="s">
        <v>8535</v>
      </c>
      <c r="G2606" s="201" t="s">
        <v>8740</v>
      </c>
    </row>
    <row r="2607" spans="1:7" ht="90">
      <c r="A2607" s="201" t="s">
        <v>8535</v>
      </c>
      <c r="B2607" s="201" t="s">
        <v>8752</v>
      </c>
      <c r="C2607" s="200" t="s">
        <v>312</v>
      </c>
      <c r="D2607" s="13">
        <v>180</v>
      </c>
      <c r="E2607" s="26">
        <v>1000</v>
      </c>
      <c r="F2607" s="201" t="s">
        <v>8535</v>
      </c>
      <c r="G2607" s="201" t="s">
        <v>8740</v>
      </c>
    </row>
    <row r="2608" spans="1:7" ht="90">
      <c r="A2608" s="201" t="s">
        <v>8535</v>
      </c>
      <c r="B2608" s="201" t="s">
        <v>4685</v>
      </c>
      <c r="C2608" s="201" t="s">
        <v>8</v>
      </c>
      <c r="D2608" s="13">
        <v>129</v>
      </c>
      <c r="E2608" s="26">
        <v>1000</v>
      </c>
      <c r="F2608" s="201" t="s">
        <v>8535</v>
      </c>
      <c r="G2608" s="201" t="s">
        <v>8740</v>
      </c>
    </row>
    <row r="2609" spans="1:7" ht="90">
      <c r="A2609" s="201" t="s">
        <v>8535</v>
      </c>
      <c r="B2609" s="201" t="s">
        <v>8753</v>
      </c>
      <c r="C2609" s="201" t="s">
        <v>1052</v>
      </c>
      <c r="D2609" s="13">
        <v>2250</v>
      </c>
      <c r="E2609" s="30">
        <v>500</v>
      </c>
      <c r="F2609" s="201" t="s">
        <v>8535</v>
      </c>
      <c r="G2609" s="201" t="s">
        <v>8740</v>
      </c>
    </row>
    <row r="2610" spans="1:7" ht="90">
      <c r="A2610" s="201" t="s">
        <v>8535</v>
      </c>
      <c r="B2610" s="201" t="s">
        <v>8754</v>
      </c>
      <c r="C2610" s="201" t="s">
        <v>1052</v>
      </c>
      <c r="D2610" s="13">
        <v>1120</v>
      </c>
      <c r="E2610" s="30">
        <v>500</v>
      </c>
      <c r="F2610" s="201" t="s">
        <v>8535</v>
      </c>
      <c r="G2610" s="201" t="s">
        <v>8740</v>
      </c>
    </row>
    <row r="2611" spans="1:7" ht="90">
      <c r="A2611" s="201" t="s">
        <v>8535</v>
      </c>
      <c r="B2611" s="201" t="s">
        <v>8072</v>
      </c>
      <c r="C2611" s="201" t="s">
        <v>1052</v>
      </c>
      <c r="D2611" s="13">
        <v>1230</v>
      </c>
      <c r="E2611" s="30">
        <v>500</v>
      </c>
      <c r="F2611" s="201" t="s">
        <v>8535</v>
      </c>
      <c r="G2611" s="201" t="s">
        <v>8740</v>
      </c>
    </row>
    <row r="2612" spans="1:7" ht="90">
      <c r="A2612" s="201" t="s">
        <v>8535</v>
      </c>
      <c r="B2612" s="201" t="s">
        <v>8755</v>
      </c>
      <c r="C2612" s="201" t="s">
        <v>1052</v>
      </c>
      <c r="D2612" s="13">
        <v>460</v>
      </c>
      <c r="E2612" s="30">
        <v>500</v>
      </c>
      <c r="F2612" s="201" t="s">
        <v>8535</v>
      </c>
      <c r="G2612" s="201" t="s">
        <v>8740</v>
      </c>
    </row>
    <row r="2613" spans="1:7" ht="90">
      <c r="A2613" s="201" t="s">
        <v>8535</v>
      </c>
      <c r="B2613" s="201" t="s">
        <v>8756</v>
      </c>
      <c r="C2613" s="201" t="s">
        <v>1052</v>
      </c>
      <c r="D2613" s="13">
        <v>520</v>
      </c>
      <c r="E2613" s="30">
        <v>500</v>
      </c>
      <c r="F2613" s="201" t="s">
        <v>8535</v>
      </c>
      <c r="G2613" s="201" t="s">
        <v>8740</v>
      </c>
    </row>
    <row r="2614" spans="1:7" ht="90">
      <c r="A2614" s="201" t="s">
        <v>8535</v>
      </c>
      <c r="B2614" s="201" t="s">
        <v>8757</v>
      </c>
      <c r="C2614" s="201" t="s">
        <v>1052</v>
      </c>
      <c r="D2614" s="13">
        <v>1290</v>
      </c>
      <c r="E2614" s="30">
        <v>500</v>
      </c>
      <c r="F2614" s="201" t="s">
        <v>8535</v>
      </c>
      <c r="G2614" s="201" t="s">
        <v>8740</v>
      </c>
    </row>
    <row r="2615" spans="1:7" ht="90">
      <c r="A2615" s="201" t="s">
        <v>8535</v>
      </c>
      <c r="B2615" s="201" t="s">
        <v>8758</v>
      </c>
      <c r="C2615" s="201" t="s">
        <v>1052</v>
      </c>
      <c r="D2615" s="13">
        <v>1860</v>
      </c>
      <c r="E2615" s="30">
        <v>500</v>
      </c>
      <c r="F2615" s="201" t="s">
        <v>8535</v>
      </c>
      <c r="G2615" s="201" t="s">
        <v>8740</v>
      </c>
    </row>
    <row r="2616" spans="1:7" ht="90">
      <c r="A2616" s="201" t="s">
        <v>8535</v>
      </c>
      <c r="B2616" s="201" t="s">
        <v>8759</v>
      </c>
      <c r="C2616" s="201" t="s">
        <v>8</v>
      </c>
      <c r="D2616" s="13">
        <v>323</v>
      </c>
      <c r="E2616" s="30">
        <v>500</v>
      </c>
      <c r="F2616" s="201" t="s">
        <v>8535</v>
      </c>
      <c r="G2616" s="201" t="s">
        <v>8740</v>
      </c>
    </row>
    <row r="2617" spans="1:7" ht="90">
      <c r="A2617" s="201" t="s">
        <v>8535</v>
      </c>
      <c r="B2617" s="201" t="s">
        <v>8760</v>
      </c>
      <c r="C2617" s="201" t="s">
        <v>8</v>
      </c>
      <c r="D2617" s="13">
        <v>455</v>
      </c>
      <c r="E2617" s="30">
        <v>500</v>
      </c>
      <c r="F2617" s="201" t="s">
        <v>8535</v>
      </c>
      <c r="G2617" s="201" t="s">
        <v>8740</v>
      </c>
    </row>
    <row r="2618" spans="1:7" ht="90">
      <c r="A2618" s="201" t="s">
        <v>8535</v>
      </c>
      <c r="B2618" s="201" t="s">
        <v>8761</v>
      </c>
      <c r="C2618" s="201" t="s">
        <v>8</v>
      </c>
      <c r="D2618" s="13">
        <v>750</v>
      </c>
      <c r="E2618" s="30">
        <v>500</v>
      </c>
      <c r="F2618" s="201" t="s">
        <v>8535</v>
      </c>
      <c r="G2618" s="201" t="s">
        <v>8740</v>
      </c>
    </row>
    <row r="2619" spans="1:7" ht="90">
      <c r="A2619" s="201" t="s">
        <v>8535</v>
      </c>
      <c r="B2619" s="201" t="s">
        <v>8762</v>
      </c>
      <c r="C2619" s="201" t="s">
        <v>8</v>
      </c>
      <c r="D2619" s="13">
        <v>75.2</v>
      </c>
      <c r="E2619" s="30">
        <v>500</v>
      </c>
      <c r="F2619" s="201" t="s">
        <v>8535</v>
      </c>
      <c r="G2619" s="201" t="s">
        <v>8740</v>
      </c>
    </row>
    <row r="2620" spans="1:7" ht="30">
      <c r="A2620" s="24" t="s">
        <v>8808</v>
      </c>
      <c r="B2620" s="201" t="s">
        <v>1097</v>
      </c>
      <c r="C2620" s="201" t="s">
        <v>98</v>
      </c>
      <c r="D2620" s="201">
        <v>507</v>
      </c>
      <c r="E2620" s="26">
        <v>2770</v>
      </c>
      <c r="F2620" s="308" t="s">
        <v>8808</v>
      </c>
      <c r="G2620" s="200" t="s">
        <v>8809</v>
      </c>
    </row>
    <row r="2621" spans="1:7" ht="30">
      <c r="A2621" s="24" t="s">
        <v>8808</v>
      </c>
      <c r="B2621" s="201" t="s">
        <v>2752</v>
      </c>
      <c r="C2621" s="201" t="s">
        <v>98</v>
      </c>
      <c r="D2621" s="201">
        <v>630</v>
      </c>
      <c r="E2621" s="26">
        <v>2370</v>
      </c>
      <c r="F2621" s="308" t="s">
        <v>8808</v>
      </c>
      <c r="G2621" s="200" t="s">
        <v>8809</v>
      </c>
    </row>
    <row r="2622" spans="1:7" ht="30">
      <c r="A2622" s="24" t="s">
        <v>8808</v>
      </c>
      <c r="B2622" s="201" t="s">
        <v>8901</v>
      </c>
      <c r="C2622" s="201" t="s">
        <v>98</v>
      </c>
      <c r="D2622" s="201">
        <v>695</v>
      </c>
      <c r="E2622" s="26">
        <v>1785</v>
      </c>
      <c r="F2622" s="308" t="s">
        <v>8808</v>
      </c>
      <c r="G2622" s="200" t="s">
        <v>8809</v>
      </c>
    </row>
    <row r="2623" spans="1:7" ht="30">
      <c r="A2623" s="24" t="s">
        <v>8808</v>
      </c>
      <c r="B2623" s="201" t="s">
        <v>5756</v>
      </c>
      <c r="C2623" s="201" t="s">
        <v>98</v>
      </c>
      <c r="D2623" s="201">
        <v>360</v>
      </c>
      <c r="E2623" s="26">
        <v>3500</v>
      </c>
      <c r="F2623" s="308" t="s">
        <v>8808</v>
      </c>
      <c r="G2623" s="200" t="s">
        <v>8809</v>
      </c>
    </row>
    <row r="2624" spans="1:7">
      <c r="A2624" s="24" t="s">
        <v>8808</v>
      </c>
      <c r="B2624" s="201" t="s">
        <v>8902</v>
      </c>
      <c r="C2624" s="201" t="s">
        <v>98</v>
      </c>
      <c r="D2624" s="201">
        <v>139</v>
      </c>
      <c r="E2624" s="26">
        <v>5958</v>
      </c>
      <c r="F2624" s="308" t="s">
        <v>8808</v>
      </c>
      <c r="G2624" s="200" t="s">
        <v>8903</v>
      </c>
    </row>
    <row r="2625" spans="1:7">
      <c r="A2625" s="24" t="s">
        <v>8808</v>
      </c>
      <c r="B2625" s="201" t="s">
        <v>8904</v>
      </c>
      <c r="C2625" s="201" t="s">
        <v>279</v>
      </c>
      <c r="D2625" s="201">
        <v>700</v>
      </c>
      <c r="E2625" s="26">
        <v>1773</v>
      </c>
      <c r="F2625" s="308" t="s">
        <v>8808</v>
      </c>
      <c r="G2625" s="200" t="s">
        <v>8903</v>
      </c>
    </row>
    <row r="2626" spans="1:7">
      <c r="A2626" s="24" t="s">
        <v>8808</v>
      </c>
      <c r="B2626" s="201" t="s">
        <v>7814</v>
      </c>
      <c r="C2626" s="201" t="s">
        <v>82</v>
      </c>
      <c r="D2626" s="201">
        <v>12</v>
      </c>
      <c r="E2626" s="26">
        <v>35745</v>
      </c>
      <c r="F2626" s="308" t="s">
        <v>8808</v>
      </c>
      <c r="G2626" s="200" t="s">
        <v>8903</v>
      </c>
    </row>
    <row r="2627" spans="1:7" ht="30">
      <c r="A2627" s="24" t="s">
        <v>8808</v>
      </c>
      <c r="B2627" s="201" t="s">
        <v>8905</v>
      </c>
      <c r="C2627" s="201" t="s">
        <v>98</v>
      </c>
      <c r="D2627" s="201">
        <v>800</v>
      </c>
      <c r="E2627" s="26">
        <v>3329</v>
      </c>
      <c r="F2627" s="308" t="s">
        <v>8808</v>
      </c>
      <c r="G2627" s="200" t="s">
        <v>8903</v>
      </c>
    </row>
    <row r="2628" spans="1:7">
      <c r="A2628" s="24" t="s">
        <v>8808</v>
      </c>
      <c r="B2628" s="201" t="s">
        <v>4072</v>
      </c>
      <c r="C2628" s="201" t="s">
        <v>279</v>
      </c>
      <c r="D2628" s="201">
        <v>580</v>
      </c>
      <c r="E2628" s="26">
        <v>1707</v>
      </c>
      <c r="F2628" s="308" t="s">
        <v>8808</v>
      </c>
      <c r="G2628" s="200" t="s">
        <v>8903</v>
      </c>
    </row>
    <row r="2629" spans="1:7">
      <c r="A2629" s="24" t="s">
        <v>8808</v>
      </c>
      <c r="B2629" s="201" t="s">
        <v>3668</v>
      </c>
      <c r="C2629" s="201" t="s">
        <v>279</v>
      </c>
      <c r="D2629" s="201">
        <v>1603</v>
      </c>
      <c r="E2629" s="26">
        <v>1714</v>
      </c>
      <c r="F2629" s="308" t="s">
        <v>8808</v>
      </c>
      <c r="G2629" s="200" t="s">
        <v>8903</v>
      </c>
    </row>
    <row r="2630" spans="1:7">
      <c r="A2630" s="24" t="s">
        <v>8808</v>
      </c>
      <c r="B2630" s="201" t="s">
        <v>8906</v>
      </c>
      <c r="C2630" s="201" t="s">
        <v>279</v>
      </c>
      <c r="D2630" s="201">
        <v>725</v>
      </c>
      <c r="E2630" s="26">
        <v>2500</v>
      </c>
      <c r="F2630" s="308" t="s">
        <v>8808</v>
      </c>
      <c r="G2630" s="200" t="s">
        <v>8903</v>
      </c>
    </row>
    <row r="2631" spans="1:7">
      <c r="A2631" s="24" t="s">
        <v>8808</v>
      </c>
      <c r="B2631" s="201" t="s">
        <v>8907</v>
      </c>
      <c r="C2631" s="201" t="s">
        <v>82</v>
      </c>
      <c r="D2631" s="201">
        <v>42</v>
      </c>
      <c r="E2631" s="26">
        <v>6584</v>
      </c>
      <c r="F2631" s="308" t="s">
        <v>8808</v>
      </c>
      <c r="G2631" s="200" t="s">
        <v>8903</v>
      </c>
    </row>
    <row r="2632" spans="1:7">
      <c r="A2632" s="24" t="s">
        <v>8808</v>
      </c>
      <c r="B2632" s="201" t="s">
        <v>8908</v>
      </c>
      <c r="C2632" s="201" t="s">
        <v>98</v>
      </c>
      <c r="D2632" s="201">
        <v>520</v>
      </c>
      <c r="E2632" s="26">
        <v>1706</v>
      </c>
      <c r="F2632" s="308" t="s">
        <v>8808</v>
      </c>
      <c r="G2632" s="200" t="s">
        <v>8903</v>
      </c>
    </row>
    <row r="2633" spans="1:7" ht="30">
      <c r="A2633" s="24" t="s">
        <v>8808</v>
      </c>
      <c r="B2633" s="201" t="s">
        <v>8909</v>
      </c>
      <c r="C2633" s="201" t="s">
        <v>98</v>
      </c>
      <c r="D2633" s="201">
        <v>47</v>
      </c>
      <c r="E2633" s="26">
        <v>24348</v>
      </c>
      <c r="F2633" s="308" t="s">
        <v>8808</v>
      </c>
      <c r="G2633" s="200" t="s">
        <v>8903</v>
      </c>
    </row>
    <row r="2634" spans="1:7">
      <c r="A2634" s="24" t="s">
        <v>8808</v>
      </c>
      <c r="B2634" s="201" t="s">
        <v>8910</v>
      </c>
      <c r="C2634" s="201" t="s">
        <v>98</v>
      </c>
      <c r="D2634" s="201">
        <v>330</v>
      </c>
      <c r="E2634" s="26">
        <v>17873</v>
      </c>
      <c r="F2634" s="308" t="s">
        <v>8808</v>
      </c>
      <c r="G2634" s="200" t="s">
        <v>8903</v>
      </c>
    </row>
    <row r="2635" spans="1:7">
      <c r="A2635" s="24" t="s">
        <v>8808</v>
      </c>
      <c r="B2635" s="201" t="s">
        <v>8911</v>
      </c>
      <c r="C2635" s="201" t="s">
        <v>98</v>
      </c>
      <c r="D2635" s="201">
        <v>58</v>
      </c>
      <c r="E2635" s="26">
        <v>52500</v>
      </c>
      <c r="F2635" s="308" t="s">
        <v>8808</v>
      </c>
      <c r="G2635" s="200" t="s">
        <v>8903</v>
      </c>
    </row>
    <row r="2636" spans="1:7">
      <c r="A2636" s="24" t="s">
        <v>8808</v>
      </c>
      <c r="B2636" s="201" t="s">
        <v>8912</v>
      </c>
      <c r="C2636" s="201" t="s">
        <v>98</v>
      </c>
      <c r="D2636" s="201">
        <v>230</v>
      </c>
      <c r="E2636" s="26">
        <v>1641</v>
      </c>
      <c r="F2636" s="308" t="s">
        <v>8808</v>
      </c>
      <c r="G2636" s="200" t="s">
        <v>8903</v>
      </c>
    </row>
    <row r="2637" spans="1:7">
      <c r="A2637" s="24" t="s">
        <v>8808</v>
      </c>
      <c r="B2637" s="201" t="s">
        <v>8913</v>
      </c>
      <c r="C2637" s="201" t="s">
        <v>98</v>
      </c>
      <c r="D2637" s="201">
        <v>110</v>
      </c>
      <c r="E2637" s="26">
        <v>3282</v>
      </c>
      <c r="F2637" s="308" t="s">
        <v>8808</v>
      </c>
      <c r="G2637" s="200" t="s">
        <v>8903</v>
      </c>
    </row>
    <row r="2638" spans="1:7">
      <c r="A2638" s="24" t="s">
        <v>8808</v>
      </c>
      <c r="B2638" s="201" t="s">
        <v>8914</v>
      </c>
      <c r="C2638" s="201" t="s">
        <v>98</v>
      </c>
      <c r="D2638" s="201">
        <v>181</v>
      </c>
      <c r="E2638" s="26">
        <v>5250</v>
      </c>
      <c r="F2638" s="308" t="s">
        <v>8808</v>
      </c>
      <c r="G2638" s="200" t="s">
        <v>8903</v>
      </c>
    </row>
    <row r="2639" spans="1:7">
      <c r="A2639" s="24" t="s">
        <v>8808</v>
      </c>
      <c r="B2639" s="201" t="s">
        <v>854</v>
      </c>
      <c r="C2639" s="201" t="s">
        <v>98</v>
      </c>
      <c r="D2639" s="201">
        <v>40</v>
      </c>
      <c r="E2639" s="26">
        <v>18667</v>
      </c>
      <c r="F2639" s="308" t="s">
        <v>8808</v>
      </c>
      <c r="G2639" s="200" t="s">
        <v>8903</v>
      </c>
    </row>
    <row r="2640" spans="1:7" ht="30">
      <c r="A2640" s="24" t="s">
        <v>8808</v>
      </c>
      <c r="B2640" s="201" t="s">
        <v>8915</v>
      </c>
      <c r="C2640" s="201" t="s">
        <v>98</v>
      </c>
      <c r="D2640" s="201">
        <v>250</v>
      </c>
      <c r="E2640" s="201">
        <v>45000</v>
      </c>
      <c r="F2640" s="308" t="s">
        <v>8808</v>
      </c>
      <c r="G2640" s="200" t="s">
        <v>8862</v>
      </c>
    </row>
    <row r="2641" spans="1:7" ht="30">
      <c r="A2641" s="24" t="s">
        <v>8808</v>
      </c>
      <c r="B2641" s="201" t="s">
        <v>8916</v>
      </c>
      <c r="C2641" s="201" t="s">
        <v>98</v>
      </c>
      <c r="D2641" s="201">
        <v>530</v>
      </c>
      <c r="E2641" s="201">
        <v>45000</v>
      </c>
      <c r="F2641" s="308" t="s">
        <v>8808</v>
      </c>
      <c r="G2641" s="200" t="s">
        <v>8862</v>
      </c>
    </row>
    <row r="2642" spans="1:7" ht="30">
      <c r="A2642" s="24" t="s">
        <v>8808</v>
      </c>
      <c r="B2642" s="201" t="s">
        <v>8917</v>
      </c>
      <c r="C2642" s="201" t="s">
        <v>98</v>
      </c>
      <c r="D2642" s="201">
        <v>44</v>
      </c>
      <c r="E2642" s="201">
        <v>45000</v>
      </c>
      <c r="F2642" s="308" t="s">
        <v>8808</v>
      </c>
      <c r="G2642" s="200" t="s">
        <v>8862</v>
      </c>
    </row>
    <row r="2643" spans="1:7" ht="30">
      <c r="A2643" s="24" t="s">
        <v>8808</v>
      </c>
      <c r="B2643" s="201" t="s">
        <v>8918</v>
      </c>
      <c r="C2643" s="201" t="s">
        <v>98</v>
      </c>
      <c r="D2643" s="201">
        <v>700</v>
      </c>
      <c r="E2643" s="201">
        <v>2500</v>
      </c>
      <c r="F2643" s="308" t="s">
        <v>8808</v>
      </c>
      <c r="G2643" s="200" t="s">
        <v>8862</v>
      </c>
    </row>
    <row r="2644" spans="1:7" ht="30">
      <c r="A2644" s="24" t="s">
        <v>8808</v>
      </c>
      <c r="B2644" s="201" t="s">
        <v>6260</v>
      </c>
      <c r="C2644" s="201" t="s">
        <v>98</v>
      </c>
      <c r="D2644" s="201">
        <v>30</v>
      </c>
      <c r="E2644" s="201">
        <v>45000</v>
      </c>
      <c r="F2644" s="308" t="s">
        <v>8808</v>
      </c>
      <c r="G2644" s="200" t="s">
        <v>8862</v>
      </c>
    </row>
    <row r="2645" spans="1:7" ht="30">
      <c r="A2645" s="24" t="s">
        <v>8808</v>
      </c>
      <c r="B2645" s="201" t="s">
        <v>8919</v>
      </c>
      <c r="C2645" s="201" t="s">
        <v>98</v>
      </c>
      <c r="D2645" s="201">
        <v>80</v>
      </c>
      <c r="E2645" s="201">
        <v>45000</v>
      </c>
      <c r="F2645" s="308" t="s">
        <v>8808</v>
      </c>
      <c r="G2645" s="200" t="s">
        <v>8862</v>
      </c>
    </row>
    <row r="2646" spans="1:7" ht="30">
      <c r="A2646" s="24" t="s">
        <v>8808</v>
      </c>
      <c r="B2646" s="201" t="s">
        <v>1354</v>
      </c>
      <c r="C2646" s="201" t="s">
        <v>98</v>
      </c>
      <c r="D2646" s="201">
        <v>690</v>
      </c>
      <c r="E2646" s="201">
        <v>5000</v>
      </c>
      <c r="F2646" s="308" t="s">
        <v>8808</v>
      </c>
      <c r="G2646" s="200" t="s">
        <v>8862</v>
      </c>
    </row>
    <row r="2647" spans="1:7" ht="30">
      <c r="A2647" s="24" t="s">
        <v>8808</v>
      </c>
      <c r="B2647" s="201" t="s">
        <v>8920</v>
      </c>
      <c r="C2647" s="201" t="s">
        <v>98</v>
      </c>
      <c r="D2647" s="201">
        <v>970</v>
      </c>
      <c r="E2647" s="201">
        <v>5000</v>
      </c>
      <c r="F2647" s="308" t="s">
        <v>8808</v>
      </c>
      <c r="G2647" s="200" t="s">
        <v>8862</v>
      </c>
    </row>
    <row r="2648" spans="1:7" ht="30">
      <c r="A2648" s="24" t="s">
        <v>8808</v>
      </c>
      <c r="B2648" s="201" t="s">
        <v>8921</v>
      </c>
      <c r="C2648" s="201" t="s">
        <v>98</v>
      </c>
      <c r="D2648" s="201">
        <v>1460</v>
      </c>
      <c r="E2648" s="201">
        <v>5000</v>
      </c>
      <c r="F2648" s="308" t="s">
        <v>8808</v>
      </c>
      <c r="G2648" s="200" t="s">
        <v>8862</v>
      </c>
    </row>
    <row r="2649" spans="1:7" ht="30">
      <c r="A2649" s="24" t="s">
        <v>8808</v>
      </c>
      <c r="B2649" s="201" t="s">
        <v>8922</v>
      </c>
      <c r="C2649" s="201" t="s">
        <v>98</v>
      </c>
      <c r="D2649" s="201">
        <v>185</v>
      </c>
      <c r="E2649" s="201">
        <v>45000</v>
      </c>
      <c r="F2649" s="308" t="s">
        <v>8808</v>
      </c>
      <c r="G2649" s="200" t="s">
        <v>8862</v>
      </c>
    </row>
    <row r="2650" spans="1:7" ht="30">
      <c r="A2650" s="24" t="s">
        <v>8808</v>
      </c>
      <c r="B2650" s="201" t="s">
        <v>8923</v>
      </c>
      <c r="C2650" s="201" t="s">
        <v>98</v>
      </c>
      <c r="D2650" s="201">
        <v>3200</v>
      </c>
      <c r="E2650" s="201">
        <v>2500</v>
      </c>
      <c r="F2650" s="308" t="s">
        <v>8808</v>
      </c>
      <c r="G2650" s="200" t="s">
        <v>8862</v>
      </c>
    </row>
    <row r="2651" spans="1:7" ht="30">
      <c r="A2651" s="24" t="s">
        <v>8808</v>
      </c>
      <c r="B2651" s="201" t="s">
        <v>8924</v>
      </c>
      <c r="C2651" s="201" t="s">
        <v>98</v>
      </c>
      <c r="D2651" s="201">
        <v>430</v>
      </c>
      <c r="E2651" s="201">
        <v>10000</v>
      </c>
      <c r="F2651" s="308" t="s">
        <v>8808</v>
      </c>
      <c r="G2651" s="200" t="s">
        <v>8862</v>
      </c>
    </row>
    <row r="2652" spans="1:7" ht="30">
      <c r="A2652" s="24" t="s">
        <v>8808</v>
      </c>
      <c r="B2652" s="201" t="s">
        <v>8925</v>
      </c>
      <c r="C2652" s="201" t="s">
        <v>98</v>
      </c>
      <c r="D2652" s="201">
        <v>60</v>
      </c>
      <c r="E2652" s="164">
        <v>45000</v>
      </c>
      <c r="F2652" s="308" t="s">
        <v>8808</v>
      </c>
      <c r="G2652" s="200" t="s">
        <v>8862</v>
      </c>
    </row>
    <row r="2653" spans="1:7" ht="30">
      <c r="A2653" s="24" t="s">
        <v>8808</v>
      </c>
      <c r="B2653" s="201" t="s">
        <v>8926</v>
      </c>
      <c r="C2653" s="201" t="s">
        <v>98</v>
      </c>
      <c r="D2653" s="201">
        <v>235</v>
      </c>
      <c r="E2653" s="201">
        <v>15000</v>
      </c>
      <c r="F2653" s="308" t="s">
        <v>8808</v>
      </c>
      <c r="G2653" s="200" t="s">
        <v>8862</v>
      </c>
    </row>
    <row r="2654" spans="1:7" ht="30">
      <c r="A2654" s="24" t="s">
        <v>8808</v>
      </c>
      <c r="B2654" s="201" t="s">
        <v>8927</v>
      </c>
      <c r="C2654" s="201" t="s">
        <v>8</v>
      </c>
      <c r="D2654" s="201">
        <v>940</v>
      </c>
      <c r="E2654" s="201">
        <v>1930</v>
      </c>
      <c r="F2654" s="308" t="s">
        <v>8808</v>
      </c>
      <c r="G2654" s="200" t="s">
        <v>8885</v>
      </c>
    </row>
    <row r="2655" spans="1:7" ht="45">
      <c r="A2655" s="24" t="s">
        <v>8808</v>
      </c>
      <c r="B2655" s="201" t="s">
        <v>8928</v>
      </c>
      <c r="C2655" s="201" t="s">
        <v>8</v>
      </c>
      <c r="D2655" s="201">
        <v>1600</v>
      </c>
      <c r="E2655" s="201">
        <v>320</v>
      </c>
      <c r="F2655" s="308" t="s">
        <v>8808</v>
      </c>
      <c r="G2655" s="200" t="s">
        <v>8885</v>
      </c>
    </row>
    <row r="2656" spans="1:7" ht="45">
      <c r="A2656" s="24" t="s">
        <v>8808</v>
      </c>
      <c r="B2656" s="201" t="s">
        <v>8929</v>
      </c>
      <c r="C2656" s="201" t="s">
        <v>8</v>
      </c>
      <c r="D2656" s="201">
        <v>1650</v>
      </c>
      <c r="E2656" s="201">
        <v>330</v>
      </c>
      <c r="F2656" s="308" t="s">
        <v>8808</v>
      </c>
      <c r="G2656" s="200" t="s">
        <v>8885</v>
      </c>
    </row>
    <row r="2657" spans="1:7" ht="30">
      <c r="A2657" s="24" t="s">
        <v>8808</v>
      </c>
      <c r="B2657" s="201" t="s">
        <v>8930</v>
      </c>
      <c r="C2657" s="201" t="s">
        <v>8</v>
      </c>
      <c r="D2657" s="201">
        <v>1265</v>
      </c>
      <c r="E2657" s="201">
        <v>868</v>
      </c>
      <c r="F2657" s="308" t="s">
        <v>8808</v>
      </c>
      <c r="G2657" s="200" t="s">
        <v>8885</v>
      </c>
    </row>
    <row r="2658" spans="1:7" ht="30">
      <c r="A2658" s="24" t="s">
        <v>8808</v>
      </c>
      <c r="B2658" s="201" t="s">
        <v>8931</v>
      </c>
      <c r="C2658" s="201" t="s">
        <v>8</v>
      </c>
      <c r="D2658" s="201">
        <v>824</v>
      </c>
      <c r="E2658" s="201">
        <v>1800</v>
      </c>
      <c r="F2658" s="308" t="s">
        <v>8808</v>
      </c>
      <c r="G2658" s="200" t="s">
        <v>8885</v>
      </c>
    </row>
    <row r="2659" spans="1:7" ht="30">
      <c r="A2659" s="24" t="s">
        <v>8808</v>
      </c>
      <c r="B2659" s="201" t="s">
        <v>8932</v>
      </c>
      <c r="C2659" s="201" t="s">
        <v>8</v>
      </c>
      <c r="D2659" s="201">
        <v>132</v>
      </c>
      <c r="E2659" s="201">
        <v>365</v>
      </c>
      <c r="F2659" s="308" t="s">
        <v>8808</v>
      </c>
      <c r="G2659" s="200" t="s">
        <v>8885</v>
      </c>
    </row>
    <row r="2660" spans="1:7" ht="30">
      <c r="A2660" s="24" t="s">
        <v>8808</v>
      </c>
      <c r="B2660" s="201" t="s">
        <v>8933</v>
      </c>
      <c r="C2660" s="201" t="s">
        <v>8</v>
      </c>
      <c r="D2660" s="201">
        <v>951</v>
      </c>
      <c r="E2660" s="201">
        <v>1400</v>
      </c>
      <c r="F2660" s="308" t="s">
        <v>8808</v>
      </c>
      <c r="G2660" s="200" t="s">
        <v>8885</v>
      </c>
    </row>
    <row r="2661" spans="1:7" ht="30">
      <c r="A2661" s="24" t="s">
        <v>8808</v>
      </c>
      <c r="B2661" s="201" t="s">
        <v>8934</v>
      </c>
      <c r="C2661" s="201" t="s">
        <v>279</v>
      </c>
      <c r="D2661" s="201">
        <v>750</v>
      </c>
      <c r="E2661" s="201">
        <v>225</v>
      </c>
      <c r="F2661" s="308" t="s">
        <v>8808</v>
      </c>
      <c r="G2661" s="200" t="s">
        <v>8885</v>
      </c>
    </row>
    <row r="2662" spans="1:7" ht="30">
      <c r="A2662" s="24" t="s">
        <v>8808</v>
      </c>
      <c r="B2662" s="201" t="s">
        <v>8935</v>
      </c>
      <c r="C2662" s="201" t="s">
        <v>279</v>
      </c>
      <c r="D2662" s="201">
        <v>900</v>
      </c>
      <c r="E2662" s="201">
        <v>225</v>
      </c>
      <c r="F2662" s="308" t="s">
        <v>8808</v>
      </c>
      <c r="G2662" s="200" t="s">
        <v>8885</v>
      </c>
    </row>
    <row r="2663" spans="1:7" ht="30">
      <c r="A2663" s="24" t="s">
        <v>8808</v>
      </c>
      <c r="B2663" s="201" t="s">
        <v>8936</v>
      </c>
      <c r="C2663" s="201" t="s">
        <v>279</v>
      </c>
      <c r="D2663" s="201">
        <v>380</v>
      </c>
      <c r="E2663" s="26">
        <v>27245</v>
      </c>
      <c r="F2663" s="308" t="s">
        <v>8808</v>
      </c>
      <c r="G2663" s="200" t="s">
        <v>8830</v>
      </c>
    </row>
    <row r="2664" spans="1:7" ht="30">
      <c r="A2664" s="24" t="s">
        <v>8808</v>
      </c>
      <c r="B2664" s="201" t="s">
        <v>8937</v>
      </c>
      <c r="C2664" s="201" t="s">
        <v>279</v>
      </c>
      <c r="D2664" s="201">
        <v>460</v>
      </c>
      <c r="E2664" s="26">
        <v>24626</v>
      </c>
      <c r="F2664" s="308" t="s">
        <v>8808</v>
      </c>
      <c r="G2664" s="200" t="s">
        <v>8830</v>
      </c>
    </row>
    <row r="2665" spans="1:7" ht="30">
      <c r="A2665" s="24" t="s">
        <v>8808</v>
      </c>
      <c r="B2665" s="201" t="s">
        <v>8938</v>
      </c>
      <c r="C2665" s="201" t="s">
        <v>279</v>
      </c>
      <c r="D2665" s="201">
        <v>610</v>
      </c>
      <c r="E2665" s="26">
        <v>21889</v>
      </c>
      <c r="F2665" s="308" t="s">
        <v>8808</v>
      </c>
      <c r="G2665" s="200" t="s">
        <v>8830</v>
      </c>
    </row>
    <row r="2666" spans="1:7" ht="30">
      <c r="A2666" s="24" t="s">
        <v>8808</v>
      </c>
      <c r="B2666" s="201" t="s">
        <v>8939</v>
      </c>
      <c r="C2666" s="201" t="s">
        <v>279</v>
      </c>
      <c r="D2666" s="201">
        <v>740</v>
      </c>
      <c r="E2666" s="26">
        <v>21889</v>
      </c>
      <c r="F2666" s="308" t="s">
        <v>8808</v>
      </c>
      <c r="G2666" s="200" t="s">
        <v>8830</v>
      </c>
    </row>
    <row r="2667" spans="1:7" ht="30">
      <c r="A2667" s="24" t="s">
        <v>8808</v>
      </c>
      <c r="B2667" s="201" t="s">
        <v>8940</v>
      </c>
      <c r="C2667" s="201" t="s">
        <v>279</v>
      </c>
      <c r="D2667" s="201">
        <v>1120</v>
      </c>
      <c r="E2667" s="26">
        <v>21889</v>
      </c>
      <c r="F2667" s="308" t="s">
        <v>8808</v>
      </c>
      <c r="G2667" s="200" t="s">
        <v>8830</v>
      </c>
    </row>
    <row r="2668" spans="1:7" ht="30">
      <c r="A2668" s="24" t="s">
        <v>8808</v>
      </c>
      <c r="B2668" s="201" t="s">
        <v>8941</v>
      </c>
      <c r="C2668" s="201" t="s">
        <v>279</v>
      </c>
      <c r="D2668" s="201">
        <v>790</v>
      </c>
      <c r="E2668" s="26">
        <v>21889</v>
      </c>
      <c r="F2668" s="308" t="s">
        <v>8808</v>
      </c>
      <c r="G2668" s="200" t="s">
        <v>8830</v>
      </c>
    </row>
    <row r="2669" spans="1:7" ht="30">
      <c r="A2669" s="24" t="s">
        <v>8808</v>
      </c>
      <c r="B2669" s="201" t="s">
        <v>8942</v>
      </c>
      <c r="C2669" s="201" t="s">
        <v>279</v>
      </c>
      <c r="D2669" s="201">
        <v>960</v>
      </c>
      <c r="E2669" s="26">
        <v>21889</v>
      </c>
      <c r="F2669" s="308" t="s">
        <v>8808</v>
      </c>
      <c r="G2669" s="200" t="s">
        <v>8830</v>
      </c>
    </row>
    <row r="2670" spans="1:7" ht="30">
      <c r="A2670" s="24" t="s">
        <v>8808</v>
      </c>
      <c r="B2670" s="201" t="s">
        <v>8943</v>
      </c>
      <c r="C2670" s="201" t="s">
        <v>279</v>
      </c>
      <c r="D2670" s="201">
        <v>1460</v>
      </c>
      <c r="E2670" s="26">
        <v>21889</v>
      </c>
      <c r="F2670" s="308" t="s">
        <v>8808</v>
      </c>
      <c r="G2670" s="200" t="s">
        <v>8830</v>
      </c>
    </row>
    <row r="2671" spans="1:7" ht="30">
      <c r="A2671" s="24" t="s">
        <v>8808</v>
      </c>
      <c r="B2671" s="201" t="s">
        <v>8944</v>
      </c>
      <c r="C2671" s="201" t="s">
        <v>279</v>
      </c>
      <c r="D2671" s="201">
        <v>990</v>
      </c>
      <c r="E2671" s="26">
        <v>13769</v>
      </c>
      <c r="F2671" s="308" t="s">
        <v>8808</v>
      </c>
      <c r="G2671" s="200" t="s">
        <v>8830</v>
      </c>
    </row>
    <row r="2672" spans="1:7" ht="30">
      <c r="A2672" s="24" t="s">
        <v>8808</v>
      </c>
      <c r="B2672" s="201" t="s">
        <v>8945</v>
      </c>
      <c r="C2672" s="201" t="s">
        <v>279</v>
      </c>
      <c r="D2672" s="201">
        <v>1200</v>
      </c>
      <c r="E2672" s="26">
        <v>13769</v>
      </c>
      <c r="F2672" s="308" t="s">
        <v>8808</v>
      </c>
      <c r="G2672" s="200" t="s">
        <v>8830</v>
      </c>
    </row>
    <row r="2673" spans="1:7" ht="30">
      <c r="A2673" s="24" t="s">
        <v>8808</v>
      </c>
      <c r="B2673" s="201" t="s">
        <v>8946</v>
      </c>
      <c r="C2673" s="201" t="s">
        <v>279</v>
      </c>
      <c r="D2673" s="201">
        <v>1820</v>
      </c>
      <c r="E2673" s="26">
        <v>13769</v>
      </c>
      <c r="F2673" s="308" t="s">
        <v>8808</v>
      </c>
      <c r="G2673" s="200" t="s">
        <v>8830</v>
      </c>
    </row>
    <row r="2674" spans="1:7" ht="30">
      <c r="A2674" s="24" t="s">
        <v>8808</v>
      </c>
      <c r="B2674" s="201" t="s">
        <v>8947</v>
      </c>
      <c r="C2674" s="201" t="s">
        <v>98</v>
      </c>
      <c r="D2674" s="201">
        <v>150</v>
      </c>
      <c r="E2674" s="26">
        <v>128053</v>
      </c>
      <c r="F2674" s="308" t="s">
        <v>8808</v>
      </c>
      <c r="G2674" s="200" t="s">
        <v>8830</v>
      </c>
    </row>
    <row r="2675" spans="1:7" ht="30">
      <c r="A2675" s="24" t="s">
        <v>8808</v>
      </c>
      <c r="B2675" s="201" t="s">
        <v>8948</v>
      </c>
      <c r="C2675" s="201" t="s">
        <v>98</v>
      </c>
      <c r="D2675" s="201">
        <v>190</v>
      </c>
      <c r="E2675" s="26">
        <v>128053</v>
      </c>
      <c r="F2675" s="308" t="s">
        <v>8808</v>
      </c>
      <c r="G2675" s="200" t="s">
        <v>8830</v>
      </c>
    </row>
    <row r="2676" spans="1:7" ht="30">
      <c r="A2676" s="24" t="s">
        <v>8808</v>
      </c>
      <c r="B2676" s="201" t="s">
        <v>8949</v>
      </c>
      <c r="C2676" s="201" t="s">
        <v>98</v>
      </c>
      <c r="D2676" s="201">
        <v>290</v>
      </c>
      <c r="E2676" s="26">
        <v>128053</v>
      </c>
      <c r="F2676" s="308" t="s">
        <v>8808</v>
      </c>
      <c r="G2676" s="200" t="s">
        <v>8830</v>
      </c>
    </row>
    <row r="2677" spans="1:7" ht="30">
      <c r="A2677" s="24" t="s">
        <v>8808</v>
      </c>
      <c r="B2677" s="201" t="s">
        <v>8950</v>
      </c>
      <c r="C2677" s="201" t="s">
        <v>98</v>
      </c>
      <c r="D2677" s="201">
        <v>210</v>
      </c>
      <c r="E2677" s="26">
        <v>128053</v>
      </c>
      <c r="F2677" s="308" t="s">
        <v>8808</v>
      </c>
      <c r="G2677" s="200" t="s">
        <v>8830</v>
      </c>
    </row>
    <row r="2678" spans="1:7" ht="30">
      <c r="A2678" s="24" t="s">
        <v>8808</v>
      </c>
      <c r="B2678" s="201" t="s">
        <v>8951</v>
      </c>
      <c r="C2678" s="201" t="s">
        <v>98</v>
      </c>
      <c r="D2678" s="201">
        <v>260</v>
      </c>
      <c r="E2678" s="26">
        <v>128053</v>
      </c>
      <c r="F2678" s="308" t="s">
        <v>8808</v>
      </c>
      <c r="G2678" s="200" t="s">
        <v>8830</v>
      </c>
    </row>
    <row r="2679" spans="1:7" ht="30">
      <c r="A2679" s="24" t="s">
        <v>8808</v>
      </c>
      <c r="B2679" s="201" t="s">
        <v>8952</v>
      </c>
      <c r="C2679" s="201" t="s">
        <v>98</v>
      </c>
      <c r="D2679" s="201">
        <v>400</v>
      </c>
      <c r="E2679" s="26">
        <v>128053</v>
      </c>
      <c r="F2679" s="308" t="s">
        <v>8808</v>
      </c>
      <c r="G2679" s="200" t="s">
        <v>8830</v>
      </c>
    </row>
    <row r="2680" spans="1:7" ht="30">
      <c r="A2680" s="24" t="s">
        <v>8808</v>
      </c>
      <c r="B2680" s="201" t="s">
        <v>8953</v>
      </c>
      <c r="C2680" s="201" t="s">
        <v>98</v>
      </c>
      <c r="D2680" s="201">
        <v>60</v>
      </c>
      <c r="E2680" s="26">
        <v>170737</v>
      </c>
      <c r="F2680" s="308" t="s">
        <v>8808</v>
      </c>
      <c r="G2680" s="200" t="s">
        <v>8830</v>
      </c>
    </row>
    <row r="2681" spans="1:7" ht="30">
      <c r="A2681" s="24" t="s">
        <v>8808</v>
      </c>
      <c r="B2681" s="201" t="s">
        <v>8954</v>
      </c>
      <c r="C2681" s="201" t="s">
        <v>98</v>
      </c>
      <c r="D2681" s="201">
        <v>70</v>
      </c>
      <c r="E2681" s="26">
        <v>170737</v>
      </c>
      <c r="F2681" s="308" t="s">
        <v>8808</v>
      </c>
      <c r="G2681" s="200" t="s">
        <v>8830</v>
      </c>
    </row>
    <row r="2682" spans="1:7" ht="30">
      <c r="A2682" s="24" t="s">
        <v>8808</v>
      </c>
      <c r="B2682" s="201" t="s">
        <v>8955</v>
      </c>
      <c r="C2682" s="201" t="s">
        <v>98</v>
      </c>
      <c r="D2682" s="201">
        <v>105</v>
      </c>
      <c r="E2682" s="26">
        <v>170737</v>
      </c>
      <c r="F2682" s="308" t="s">
        <v>8808</v>
      </c>
      <c r="G2682" s="200" t="s">
        <v>8830</v>
      </c>
    </row>
    <row r="2683" spans="1:7" ht="30">
      <c r="A2683" s="24" t="s">
        <v>8808</v>
      </c>
      <c r="B2683" s="201" t="s">
        <v>8956</v>
      </c>
      <c r="C2683" s="201" t="s">
        <v>98</v>
      </c>
      <c r="D2683" s="201">
        <v>70</v>
      </c>
      <c r="E2683" s="26">
        <v>170737</v>
      </c>
      <c r="F2683" s="308" t="s">
        <v>8808</v>
      </c>
      <c r="G2683" s="200" t="s">
        <v>8830</v>
      </c>
    </row>
    <row r="2684" spans="1:7" ht="30">
      <c r="A2684" s="24" t="s">
        <v>8808</v>
      </c>
      <c r="B2684" s="201" t="s">
        <v>8957</v>
      </c>
      <c r="C2684" s="201" t="s">
        <v>98</v>
      </c>
      <c r="D2684" s="201">
        <v>80</v>
      </c>
      <c r="E2684" s="26">
        <v>170737</v>
      </c>
      <c r="F2684" s="308" t="s">
        <v>8808</v>
      </c>
      <c r="G2684" s="200" t="s">
        <v>8830</v>
      </c>
    </row>
    <row r="2685" spans="1:7" ht="30">
      <c r="A2685" s="24" t="s">
        <v>8808</v>
      </c>
      <c r="B2685" s="201" t="s">
        <v>8958</v>
      </c>
      <c r="C2685" s="201" t="s">
        <v>98</v>
      </c>
      <c r="D2685" s="201">
        <v>120</v>
      </c>
      <c r="E2685" s="26">
        <v>170737</v>
      </c>
      <c r="F2685" s="308" t="s">
        <v>8808</v>
      </c>
      <c r="G2685" s="200" t="s">
        <v>8830</v>
      </c>
    </row>
    <row r="2686" spans="1:7" ht="30">
      <c r="A2686" s="24" t="s">
        <v>8808</v>
      </c>
      <c r="B2686" s="201" t="s">
        <v>8959</v>
      </c>
      <c r="C2686" s="201" t="s">
        <v>98</v>
      </c>
      <c r="D2686" s="201">
        <v>440</v>
      </c>
      <c r="E2686" s="26">
        <v>37117</v>
      </c>
      <c r="F2686" s="308" t="s">
        <v>8808</v>
      </c>
      <c r="G2686" s="200" t="s">
        <v>8830</v>
      </c>
    </row>
    <row r="2687" spans="1:7" ht="30">
      <c r="A2687" s="24" t="s">
        <v>8808</v>
      </c>
      <c r="B2687" s="201" t="s">
        <v>8960</v>
      </c>
      <c r="C2687" s="201" t="s">
        <v>98</v>
      </c>
      <c r="D2687" s="201">
        <v>540</v>
      </c>
      <c r="E2687" s="26">
        <v>37117</v>
      </c>
      <c r="F2687" s="308" t="s">
        <v>8808</v>
      </c>
      <c r="G2687" s="200" t="s">
        <v>8830</v>
      </c>
    </row>
    <row r="2688" spans="1:7" ht="30">
      <c r="A2688" s="24" t="s">
        <v>8808</v>
      </c>
      <c r="B2688" s="201" t="s">
        <v>8961</v>
      </c>
      <c r="C2688" s="201" t="s">
        <v>98</v>
      </c>
      <c r="D2688" s="201">
        <v>820</v>
      </c>
      <c r="E2688" s="26">
        <v>37117</v>
      </c>
      <c r="F2688" s="308" t="s">
        <v>8808</v>
      </c>
      <c r="G2688" s="200" t="s">
        <v>8830</v>
      </c>
    </row>
    <row r="2689" spans="1:7" ht="30">
      <c r="A2689" s="24" t="s">
        <v>8808</v>
      </c>
      <c r="B2689" s="201" t="s">
        <v>8962</v>
      </c>
      <c r="C2689" s="201" t="s">
        <v>98</v>
      </c>
      <c r="D2689" s="201">
        <v>320</v>
      </c>
      <c r="E2689" s="26">
        <v>37117</v>
      </c>
      <c r="F2689" s="308" t="s">
        <v>8808</v>
      </c>
      <c r="G2689" s="200" t="s">
        <v>8830</v>
      </c>
    </row>
    <row r="2690" spans="1:7" ht="30">
      <c r="A2690" s="24" t="s">
        <v>8808</v>
      </c>
      <c r="B2690" s="201" t="s">
        <v>8963</v>
      </c>
      <c r="C2690" s="201" t="s">
        <v>98</v>
      </c>
      <c r="D2690" s="201">
        <v>390</v>
      </c>
      <c r="E2690" s="26">
        <v>37117</v>
      </c>
      <c r="F2690" s="308" t="s">
        <v>8808</v>
      </c>
      <c r="G2690" s="200" t="s">
        <v>8830</v>
      </c>
    </row>
    <row r="2691" spans="1:7" ht="30">
      <c r="A2691" s="24" t="s">
        <v>8808</v>
      </c>
      <c r="B2691" s="201" t="s">
        <v>8964</v>
      </c>
      <c r="C2691" s="201" t="s">
        <v>98</v>
      </c>
      <c r="D2691" s="201">
        <v>590</v>
      </c>
      <c r="E2691" s="26">
        <v>37117</v>
      </c>
      <c r="F2691" s="308" t="s">
        <v>8808</v>
      </c>
      <c r="G2691" s="200" t="s">
        <v>8830</v>
      </c>
    </row>
    <row r="2692" spans="1:7" ht="30">
      <c r="A2692" s="24" t="s">
        <v>8808</v>
      </c>
      <c r="B2692" s="201" t="s">
        <v>8965</v>
      </c>
      <c r="C2692" s="201" t="s">
        <v>98</v>
      </c>
      <c r="D2692" s="201">
        <v>195</v>
      </c>
      <c r="E2692" s="26">
        <v>73173</v>
      </c>
      <c r="F2692" s="308" t="s">
        <v>8808</v>
      </c>
      <c r="G2692" s="200" t="s">
        <v>8830</v>
      </c>
    </row>
    <row r="2693" spans="1:7" ht="30">
      <c r="A2693" s="24" t="s">
        <v>8808</v>
      </c>
      <c r="B2693" s="201" t="s">
        <v>8966</v>
      </c>
      <c r="C2693" s="201" t="s">
        <v>98</v>
      </c>
      <c r="D2693" s="201">
        <v>220</v>
      </c>
      <c r="E2693" s="26">
        <v>73173</v>
      </c>
      <c r="F2693" s="308" t="s">
        <v>8808</v>
      </c>
      <c r="G2693" s="200" t="s">
        <v>8830</v>
      </c>
    </row>
    <row r="2694" spans="1:7" ht="30">
      <c r="A2694" s="24" t="s">
        <v>8808</v>
      </c>
      <c r="B2694" s="201" t="s">
        <v>8967</v>
      </c>
      <c r="C2694" s="201" t="s">
        <v>98</v>
      </c>
      <c r="D2694" s="201">
        <v>240</v>
      </c>
      <c r="E2694" s="26">
        <v>73173</v>
      </c>
      <c r="F2694" s="308" t="s">
        <v>8808</v>
      </c>
      <c r="G2694" s="200" t="s">
        <v>8830</v>
      </c>
    </row>
    <row r="2695" spans="1:7" ht="30">
      <c r="A2695" s="24" t="s">
        <v>8808</v>
      </c>
      <c r="B2695" s="201" t="s">
        <v>8968</v>
      </c>
      <c r="C2695" s="201" t="s">
        <v>98</v>
      </c>
      <c r="D2695" s="201">
        <v>300</v>
      </c>
      <c r="E2695" s="26">
        <v>73173</v>
      </c>
      <c r="F2695" s="308" t="s">
        <v>8808</v>
      </c>
      <c r="G2695" s="200" t="s">
        <v>8830</v>
      </c>
    </row>
    <row r="2696" spans="1:7" ht="30">
      <c r="A2696" s="24" t="s">
        <v>8808</v>
      </c>
      <c r="B2696" s="201" t="s">
        <v>8969</v>
      </c>
      <c r="C2696" s="201" t="s">
        <v>98</v>
      </c>
      <c r="D2696" s="201">
        <v>300</v>
      </c>
      <c r="E2696" s="26">
        <v>73173</v>
      </c>
      <c r="F2696" s="308" t="s">
        <v>8808</v>
      </c>
      <c r="G2696" s="200" t="s">
        <v>8830</v>
      </c>
    </row>
    <row r="2697" spans="1:7" ht="30">
      <c r="A2697" s="24" t="s">
        <v>8808</v>
      </c>
      <c r="B2697" s="201" t="s">
        <v>8970</v>
      </c>
      <c r="C2697" s="201" t="s">
        <v>98</v>
      </c>
      <c r="D2697" s="201">
        <v>310</v>
      </c>
      <c r="E2697" s="26">
        <v>73173</v>
      </c>
      <c r="F2697" s="308" t="s">
        <v>8808</v>
      </c>
      <c r="G2697" s="200" t="s">
        <v>8830</v>
      </c>
    </row>
    <row r="2698" spans="1:7" ht="30">
      <c r="A2698" s="24" t="s">
        <v>8808</v>
      </c>
      <c r="B2698" s="201" t="s">
        <v>8971</v>
      </c>
      <c r="C2698" s="201" t="s">
        <v>98</v>
      </c>
      <c r="D2698" s="201">
        <v>400</v>
      </c>
      <c r="E2698" s="26">
        <v>73173</v>
      </c>
      <c r="F2698" s="308" t="s">
        <v>8808</v>
      </c>
      <c r="G2698" s="200" t="s">
        <v>8830</v>
      </c>
    </row>
    <row r="2699" spans="1:7" ht="60">
      <c r="A2699" s="24" t="s">
        <v>8808</v>
      </c>
      <c r="B2699" s="201" t="s">
        <v>8972</v>
      </c>
      <c r="C2699" s="201" t="s">
        <v>98</v>
      </c>
      <c r="D2699" s="201">
        <v>620</v>
      </c>
      <c r="E2699" s="26">
        <v>11464</v>
      </c>
      <c r="F2699" s="308" t="s">
        <v>8808</v>
      </c>
      <c r="G2699" s="200" t="s">
        <v>8830</v>
      </c>
    </row>
    <row r="2700" spans="1:7" ht="60">
      <c r="A2700" s="24" t="s">
        <v>8808</v>
      </c>
      <c r="B2700" s="201" t="s">
        <v>8973</v>
      </c>
      <c r="C2700" s="201" t="s">
        <v>98</v>
      </c>
      <c r="D2700" s="201">
        <v>750</v>
      </c>
      <c r="E2700" s="26">
        <v>11464</v>
      </c>
      <c r="F2700" s="308" t="s">
        <v>8808</v>
      </c>
      <c r="G2700" s="200" t="s">
        <v>8830</v>
      </c>
    </row>
    <row r="2701" spans="1:7" ht="45">
      <c r="A2701" s="24" t="s">
        <v>8808</v>
      </c>
      <c r="B2701" s="201" t="s">
        <v>8974</v>
      </c>
      <c r="C2701" s="201" t="s">
        <v>98</v>
      </c>
      <c r="D2701" s="201">
        <v>800</v>
      </c>
      <c r="E2701" s="26">
        <v>11464</v>
      </c>
      <c r="F2701" s="308" t="s">
        <v>8808</v>
      </c>
      <c r="G2701" s="200" t="s">
        <v>8830</v>
      </c>
    </row>
    <row r="2702" spans="1:7" ht="60">
      <c r="A2702" s="24" t="s">
        <v>8808</v>
      </c>
      <c r="B2702" s="201" t="s">
        <v>8975</v>
      </c>
      <c r="C2702" s="201" t="s">
        <v>98</v>
      </c>
      <c r="D2702" s="201">
        <v>1000</v>
      </c>
      <c r="E2702" s="26">
        <v>11464</v>
      </c>
      <c r="F2702" s="308" t="s">
        <v>8808</v>
      </c>
      <c r="G2702" s="200" t="s">
        <v>8830</v>
      </c>
    </row>
    <row r="2703" spans="1:7" ht="30">
      <c r="A2703" s="24" t="s">
        <v>8808</v>
      </c>
      <c r="B2703" s="201" t="s">
        <v>8976</v>
      </c>
      <c r="C2703" s="201" t="s">
        <v>279</v>
      </c>
      <c r="D2703" s="201">
        <v>1680</v>
      </c>
      <c r="E2703" s="26">
        <v>21889</v>
      </c>
      <c r="F2703" s="308" t="s">
        <v>8808</v>
      </c>
      <c r="G2703" s="200" t="s">
        <v>8830</v>
      </c>
    </row>
    <row r="2704" spans="1:7" ht="30">
      <c r="A2704" s="24" t="s">
        <v>8808</v>
      </c>
      <c r="B2704" s="201" t="s">
        <v>8977</v>
      </c>
      <c r="C2704" s="201" t="s">
        <v>98</v>
      </c>
      <c r="D2704" s="201">
        <v>115</v>
      </c>
      <c r="E2704" s="26">
        <v>170737</v>
      </c>
      <c r="F2704" s="308" t="s">
        <v>8808</v>
      </c>
      <c r="G2704" s="200" t="s">
        <v>8830</v>
      </c>
    </row>
    <row r="2705" spans="1:7" ht="30">
      <c r="A2705" s="24" t="s">
        <v>8808</v>
      </c>
      <c r="B2705" s="201" t="s">
        <v>8978</v>
      </c>
      <c r="C2705" s="201" t="s">
        <v>98</v>
      </c>
      <c r="D2705" s="201">
        <v>135</v>
      </c>
      <c r="E2705" s="26">
        <v>170737</v>
      </c>
      <c r="F2705" s="308" t="s">
        <v>8808</v>
      </c>
      <c r="G2705" s="200" t="s">
        <v>8830</v>
      </c>
    </row>
    <row r="2706" spans="1:7" ht="30">
      <c r="A2706" s="24" t="s">
        <v>8808</v>
      </c>
      <c r="B2706" s="201" t="s">
        <v>3683</v>
      </c>
      <c r="C2706" s="201" t="s">
        <v>98</v>
      </c>
      <c r="D2706" s="201">
        <v>135</v>
      </c>
      <c r="E2706" s="26">
        <v>170737</v>
      </c>
      <c r="F2706" s="308" t="s">
        <v>8808</v>
      </c>
      <c r="G2706" s="200" t="s">
        <v>8830</v>
      </c>
    </row>
    <row r="2707" spans="1:7" ht="30">
      <c r="A2707" s="24" t="s">
        <v>8808</v>
      </c>
      <c r="B2707" s="201" t="s">
        <v>8979</v>
      </c>
      <c r="C2707" s="201" t="s">
        <v>98</v>
      </c>
      <c r="D2707" s="201">
        <v>185</v>
      </c>
      <c r="E2707" s="26">
        <v>35521</v>
      </c>
      <c r="F2707" s="308" t="s">
        <v>8808</v>
      </c>
      <c r="G2707" s="200" t="s">
        <v>8830</v>
      </c>
    </row>
    <row r="2708" spans="1:7" ht="45">
      <c r="A2708" s="24" t="s">
        <v>8808</v>
      </c>
      <c r="B2708" s="201" t="s">
        <v>8980</v>
      </c>
      <c r="C2708" s="201" t="s">
        <v>98</v>
      </c>
      <c r="D2708" s="201">
        <v>55</v>
      </c>
      <c r="E2708" s="26">
        <v>14346</v>
      </c>
      <c r="F2708" s="308" t="s">
        <v>8808</v>
      </c>
      <c r="G2708" s="200" t="s">
        <v>8830</v>
      </c>
    </row>
    <row r="2709" spans="1:7" ht="45">
      <c r="A2709" s="24" t="s">
        <v>8808</v>
      </c>
      <c r="B2709" s="201" t="s">
        <v>8981</v>
      </c>
      <c r="C2709" s="201" t="s">
        <v>98</v>
      </c>
      <c r="D2709" s="201">
        <v>65</v>
      </c>
      <c r="E2709" s="26">
        <v>95562</v>
      </c>
      <c r="F2709" s="308" t="s">
        <v>8808</v>
      </c>
      <c r="G2709" s="200" t="s">
        <v>8830</v>
      </c>
    </row>
    <row r="2710" spans="1:7" ht="30">
      <c r="A2710" s="24" t="s">
        <v>8808</v>
      </c>
      <c r="B2710" s="201" t="s">
        <v>8982</v>
      </c>
      <c r="C2710" s="201" t="s">
        <v>98</v>
      </c>
      <c r="D2710" s="201">
        <v>155</v>
      </c>
      <c r="E2710" s="26">
        <v>50118</v>
      </c>
      <c r="F2710" s="308" t="s">
        <v>8808</v>
      </c>
      <c r="G2710" s="200" t="s">
        <v>8830</v>
      </c>
    </row>
    <row r="2711" spans="1:7" ht="30">
      <c r="A2711" s="24" t="s">
        <v>8808</v>
      </c>
      <c r="B2711" s="201" t="s">
        <v>8983</v>
      </c>
      <c r="C2711" s="201" t="s">
        <v>98</v>
      </c>
      <c r="D2711" s="201">
        <v>105</v>
      </c>
      <c r="E2711" s="26">
        <v>50118</v>
      </c>
      <c r="F2711" s="308" t="s">
        <v>8808</v>
      </c>
      <c r="G2711" s="200" t="s">
        <v>8830</v>
      </c>
    </row>
    <row r="2712" spans="1:7" ht="30">
      <c r="A2712" s="24" t="s">
        <v>8808</v>
      </c>
      <c r="B2712" s="201" t="s">
        <v>8984</v>
      </c>
      <c r="C2712" s="201" t="s">
        <v>98</v>
      </c>
      <c r="D2712" s="201">
        <v>116</v>
      </c>
      <c r="E2712" s="26">
        <v>50118</v>
      </c>
      <c r="F2712" s="308" t="s">
        <v>8808</v>
      </c>
      <c r="G2712" s="200" t="s">
        <v>8830</v>
      </c>
    </row>
    <row r="2713" spans="1:7" ht="30">
      <c r="A2713" s="24" t="s">
        <v>8808</v>
      </c>
      <c r="B2713" s="201" t="s">
        <v>8985</v>
      </c>
      <c r="C2713" s="201" t="s">
        <v>98</v>
      </c>
      <c r="D2713" s="201">
        <v>110</v>
      </c>
      <c r="E2713" s="26">
        <v>65668</v>
      </c>
      <c r="F2713" s="308" t="s">
        <v>8808</v>
      </c>
      <c r="G2713" s="200" t="s">
        <v>8830</v>
      </c>
    </row>
    <row r="2714" spans="1:7" ht="30">
      <c r="A2714" s="24" t="s">
        <v>8808</v>
      </c>
      <c r="B2714" s="201" t="s">
        <v>8986</v>
      </c>
      <c r="C2714" s="201" t="s">
        <v>98</v>
      </c>
      <c r="D2714" s="201">
        <v>120</v>
      </c>
      <c r="E2714" s="26">
        <v>65668</v>
      </c>
      <c r="F2714" s="308" t="s">
        <v>8808</v>
      </c>
      <c r="G2714" s="200" t="s">
        <v>8830</v>
      </c>
    </row>
    <row r="2715" spans="1:7" ht="30">
      <c r="A2715" s="24" t="s">
        <v>8808</v>
      </c>
      <c r="B2715" s="201" t="s">
        <v>8987</v>
      </c>
      <c r="C2715" s="201" t="s">
        <v>98</v>
      </c>
      <c r="D2715" s="201">
        <v>260</v>
      </c>
      <c r="E2715" s="26">
        <v>51221</v>
      </c>
      <c r="F2715" s="308" t="s">
        <v>8808</v>
      </c>
      <c r="G2715" s="200" t="s">
        <v>8830</v>
      </c>
    </row>
    <row r="2716" spans="1:7" ht="30">
      <c r="A2716" s="24" t="s">
        <v>8808</v>
      </c>
      <c r="B2716" s="201" t="s">
        <v>8988</v>
      </c>
      <c r="C2716" s="201" t="s">
        <v>98</v>
      </c>
      <c r="D2716" s="201">
        <v>55</v>
      </c>
      <c r="E2716" s="26">
        <v>365865</v>
      </c>
      <c r="F2716" s="308" t="s">
        <v>8808</v>
      </c>
      <c r="G2716" s="200" t="s">
        <v>8830</v>
      </c>
    </row>
    <row r="2717" spans="1:7" ht="30">
      <c r="A2717" s="24" t="s">
        <v>8808</v>
      </c>
      <c r="B2717" s="201" t="s">
        <v>8989</v>
      </c>
      <c r="C2717" s="201" t="s">
        <v>98</v>
      </c>
      <c r="D2717" s="201">
        <v>125</v>
      </c>
      <c r="E2717" s="26">
        <v>85368</v>
      </c>
      <c r="F2717" s="308" t="s">
        <v>8808</v>
      </c>
      <c r="G2717" s="200" t="s">
        <v>8830</v>
      </c>
    </row>
    <row r="2718" spans="1:7" ht="30">
      <c r="A2718" s="24" t="s">
        <v>8808</v>
      </c>
      <c r="B2718" s="201" t="s">
        <v>8990</v>
      </c>
      <c r="C2718" s="201" t="s">
        <v>98</v>
      </c>
      <c r="D2718" s="201">
        <v>160</v>
      </c>
      <c r="E2718" s="26">
        <v>85368</v>
      </c>
      <c r="F2718" s="308" t="s">
        <v>8808</v>
      </c>
      <c r="G2718" s="200" t="s">
        <v>8830</v>
      </c>
    </row>
    <row r="2719" spans="1:7" ht="30">
      <c r="A2719" s="24" t="s">
        <v>8808</v>
      </c>
      <c r="B2719" s="201" t="s">
        <v>8991</v>
      </c>
      <c r="C2719" s="201" t="s">
        <v>98</v>
      </c>
      <c r="D2719" s="201">
        <v>55</v>
      </c>
      <c r="E2719" s="26">
        <v>209922</v>
      </c>
      <c r="F2719" s="308" t="s">
        <v>8808</v>
      </c>
      <c r="G2719" s="200" t="s">
        <v>8830</v>
      </c>
    </row>
    <row r="2720" spans="1:7" ht="30">
      <c r="A2720" s="24" t="s">
        <v>8808</v>
      </c>
      <c r="B2720" s="201" t="s">
        <v>8992</v>
      </c>
      <c r="C2720" s="201" t="s">
        <v>98</v>
      </c>
      <c r="D2720" s="201">
        <v>50</v>
      </c>
      <c r="E2720" s="26">
        <v>150650</v>
      </c>
      <c r="F2720" s="308" t="s">
        <v>8808</v>
      </c>
      <c r="G2720" s="200" t="s">
        <v>8830</v>
      </c>
    </row>
    <row r="2721" spans="1:7" ht="30">
      <c r="A2721" s="24" t="s">
        <v>8808</v>
      </c>
      <c r="B2721" s="201" t="s">
        <v>8993</v>
      </c>
      <c r="C2721" s="201" t="s">
        <v>98</v>
      </c>
      <c r="D2721" s="201">
        <v>85</v>
      </c>
      <c r="E2721" s="26">
        <v>82615</v>
      </c>
      <c r="F2721" s="308" t="s">
        <v>8808</v>
      </c>
      <c r="G2721" s="200" t="s">
        <v>8830</v>
      </c>
    </row>
    <row r="2722" spans="1:7" ht="30">
      <c r="A2722" s="24" t="s">
        <v>8808</v>
      </c>
      <c r="B2722" s="201" t="s">
        <v>8994</v>
      </c>
      <c r="C2722" s="201" t="s">
        <v>98</v>
      </c>
      <c r="D2722" s="201">
        <v>90</v>
      </c>
      <c r="E2722" s="26">
        <v>64026</v>
      </c>
      <c r="F2722" s="308" t="s">
        <v>8808</v>
      </c>
      <c r="G2722" s="200" t="s">
        <v>8830</v>
      </c>
    </row>
    <row r="2723" spans="1:7" ht="30">
      <c r="A2723" s="24" t="s">
        <v>8808</v>
      </c>
      <c r="B2723" s="201" t="s">
        <v>8995</v>
      </c>
      <c r="C2723" s="201" t="s">
        <v>98</v>
      </c>
      <c r="D2723" s="201">
        <v>105</v>
      </c>
      <c r="E2723" s="26">
        <v>64026</v>
      </c>
      <c r="F2723" s="308" t="s">
        <v>8808</v>
      </c>
      <c r="G2723" s="200" t="s">
        <v>8830</v>
      </c>
    </row>
    <row r="2724" spans="1:7" ht="30">
      <c r="A2724" s="24" t="s">
        <v>8808</v>
      </c>
      <c r="B2724" s="201" t="s">
        <v>8996</v>
      </c>
      <c r="C2724" s="201" t="s">
        <v>98</v>
      </c>
      <c r="D2724" s="201">
        <v>45</v>
      </c>
      <c r="E2724" s="26">
        <v>134792</v>
      </c>
      <c r="F2724" s="308" t="s">
        <v>8808</v>
      </c>
      <c r="G2724" s="200" t="s">
        <v>8830</v>
      </c>
    </row>
    <row r="2725" spans="1:7" ht="30">
      <c r="A2725" s="24" t="s">
        <v>8808</v>
      </c>
      <c r="B2725" s="201" t="s">
        <v>8997</v>
      </c>
      <c r="C2725" s="201" t="s">
        <v>98</v>
      </c>
      <c r="D2725" s="201">
        <v>140</v>
      </c>
      <c r="E2725" s="26">
        <v>65668</v>
      </c>
      <c r="F2725" s="308" t="s">
        <v>8808</v>
      </c>
      <c r="G2725" s="200" t="s">
        <v>8830</v>
      </c>
    </row>
    <row r="2726" spans="1:7" ht="30">
      <c r="A2726" s="24" t="s">
        <v>8808</v>
      </c>
      <c r="B2726" s="201" t="s">
        <v>8998</v>
      </c>
      <c r="C2726" s="201" t="s">
        <v>98</v>
      </c>
      <c r="D2726" s="201">
        <v>15</v>
      </c>
      <c r="E2726" s="26">
        <v>28456</v>
      </c>
      <c r="F2726" s="308" t="s">
        <v>8808</v>
      </c>
      <c r="G2726" s="200" t="s">
        <v>8830</v>
      </c>
    </row>
    <row r="2727" spans="1:7" ht="30">
      <c r="A2727" s="24" t="s">
        <v>8808</v>
      </c>
      <c r="B2727" s="201" t="s">
        <v>8999</v>
      </c>
      <c r="C2727" s="201" t="s">
        <v>98</v>
      </c>
      <c r="D2727" s="201">
        <v>160</v>
      </c>
      <c r="E2727" s="26">
        <v>65668</v>
      </c>
      <c r="F2727" s="308" t="s">
        <v>8808</v>
      </c>
      <c r="G2727" s="200" t="s">
        <v>8830</v>
      </c>
    </row>
    <row r="2728" spans="1:7" ht="45">
      <c r="A2728" s="24" t="s">
        <v>8808</v>
      </c>
      <c r="B2728" s="201" t="s">
        <v>9000</v>
      </c>
      <c r="C2728" s="201" t="s">
        <v>98</v>
      </c>
      <c r="D2728" s="201">
        <v>100</v>
      </c>
      <c r="E2728" s="26">
        <v>64026</v>
      </c>
      <c r="F2728" s="308" t="s">
        <v>8808</v>
      </c>
      <c r="G2728" s="200" t="s">
        <v>8830</v>
      </c>
    </row>
    <row r="2729" spans="1:7" ht="30">
      <c r="A2729" s="24" t="s">
        <v>8808</v>
      </c>
      <c r="B2729" s="201" t="s">
        <v>9001</v>
      </c>
      <c r="C2729" s="201" t="s">
        <v>98</v>
      </c>
      <c r="D2729" s="201">
        <v>270</v>
      </c>
      <c r="E2729" s="26">
        <v>43854</v>
      </c>
      <c r="F2729" s="308" t="s">
        <v>8808</v>
      </c>
      <c r="G2729" s="200" t="s">
        <v>8830</v>
      </c>
    </row>
    <row r="2730" spans="1:7" ht="30">
      <c r="A2730" s="24" t="s">
        <v>8808</v>
      </c>
      <c r="B2730" s="201" t="s">
        <v>9002</v>
      </c>
      <c r="C2730" s="201" t="s">
        <v>98</v>
      </c>
      <c r="D2730" s="201">
        <v>250</v>
      </c>
      <c r="E2730" s="26">
        <v>98125</v>
      </c>
      <c r="F2730" s="308" t="s">
        <v>8808</v>
      </c>
      <c r="G2730" s="200" t="s">
        <v>8830</v>
      </c>
    </row>
    <row r="2731" spans="1:7" ht="30">
      <c r="A2731" s="24" t="s">
        <v>8808</v>
      </c>
      <c r="B2731" s="201" t="s">
        <v>9003</v>
      </c>
      <c r="C2731" s="201" t="s">
        <v>98</v>
      </c>
      <c r="D2731" s="201">
        <v>175</v>
      </c>
      <c r="E2731" s="26">
        <v>33698</v>
      </c>
      <c r="F2731" s="308" t="s">
        <v>8808</v>
      </c>
      <c r="G2731" s="200" t="s">
        <v>8830</v>
      </c>
    </row>
    <row r="2732" spans="1:7" ht="30">
      <c r="A2732" s="24" t="s">
        <v>8808</v>
      </c>
      <c r="B2732" s="201" t="s">
        <v>2770</v>
      </c>
      <c r="C2732" s="201" t="s">
        <v>98</v>
      </c>
      <c r="D2732" s="201">
        <v>90</v>
      </c>
      <c r="E2732" s="26">
        <v>82615</v>
      </c>
      <c r="F2732" s="308" t="s">
        <v>8808</v>
      </c>
      <c r="G2732" s="200" t="s">
        <v>8830</v>
      </c>
    </row>
    <row r="2733" spans="1:7" ht="30">
      <c r="A2733" s="24" t="s">
        <v>8808</v>
      </c>
      <c r="B2733" s="201" t="s">
        <v>9004</v>
      </c>
      <c r="C2733" s="201" t="s">
        <v>98</v>
      </c>
      <c r="D2733" s="201">
        <v>80</v>
      </c>
      <c r="E2733" s="26">
        <v>142281</v>
      </c>
      <c r="F2733" s="308" t="s">
        <v>8808</v>
      </c>
      <c r="G2733" s="200" t="s">
        <v>8830</v>
      </c>
    </row>
    <row r="2734" spans="1:7" ht="30">
      <c r="A2734" s="24" t="s">
        <v>8808</v>
      </c>
      <c r="B2734" s="201" t="s">
        <v>9005</v>
      </c>
      <c r="C2734" s="201" t="s">
        <v>98</v>
      </c>
      <c r="D2734" s="201">
        <v>86</v>
      </c>
      <c r="E2734" s="26">
        <v>142281</v>
      </c>
      <c r="F2734" s="308" t="s">
        <v>8808</v>
      </c>
      <c r="G2734" s="200" t="s">
        <v>8830</v>
      </c>
    </row>
    <row r="2735" spans="1:7" ht="45">
      <c r="A2735" s="24" t="s">
        <v>8808</v>
      </c>
      <c r="B2735" s="201" t="s">
        <v>9006</v>
      </c>
      <c r="C2735" s="201" t="s">
        <v>279</v>
      </c>
      <c r="D2735" s="201">
        <v>500</v>
      </c>
      <c r="E2735" s="26">
        <v>25611</v>
      </c>
      <c r="F2735" s="308" t="s">
        <v>8808</v>
      </c>
      <c r="G2735" s="200" t="s">
        <v>8830</v>
      </c>
    </row>
    <row r="2736" spans="1:7" ht="45">
      <c r="A2736" s="24" t="s">
        <v>8808</v>
      </c>
      <c r="B2736" s="201" t="s">
        <v>9007</v>
      </c>
      <c r="C2736" s="201" t="s">
        <v>98</v>
      </c>
      <c r="D2736" s="201">
        <v>185</v>
      </c>
      <c r="E2736" s="26">
        <v>51221</v>
      </c>
      <c r="F2736" s="308" t="s">
        <v>8808</v>
      </c>
      <c r="G2736" s="200" t="s">
        <v>8830</v>
      </c>
    </row>
    <row r="2737" spans="1:7" ht="30">
      <c r="A2737" s="24" t="s">
        <v>8808</v>
      </c>
      <c r="B2737" s="201" t="s">
        <v>9008</v>
      </c>
      <c r="C2737" s="201" t="s">
        <v>98</v>
      </c>
      <c r="D2737" s="201">
        <v>130</v>
      </c>
      <c r="E2737" s="26">
        <v>64026</v>
      </c>
      <c r="F2737" s="308" t="s">
        <v>8808</v>
      </c>
      <c r="G2737" s="200" t="s">
        <v>8830</v>
      </c>
    </row>
    <row r="2738" spans="1:7" ht="45">
      <c r="A2738" s="24" t="s">
        <v>8808</v>
      </c>
      <c r="B2738" s="201" t="s">
        <v>9009</v>
      </c>
      <c r="C2738" s="201" t="s">
        <v>98</v>
      </c>
      <c r="D2738" s="201">
        <v>175</v>
      </c>
      <c r="E2738" s="26">
        <v>33698</v>
      </c>
      <c r="F2738" s="308" t="s">
        <v>8808</v>
      </c>
      <c r="G2738" s="200" t="s">
        <v>8830</v>
      </c>
    </row>
    <row r="2739" spans="1:7" ht="30">
      <c r="A2739" s="24" t="s">
        <v>8808</v>
      </c>
      <c r="B2739" s="201" t="s">
        <v>9010</v>
      </c>
      <c r="C2739" s="201" t="s">
        <v>98</v>
      </c>
      <c r="D2739" s="201">
        <v>130</v>
      </c>
      <c r="E2739" s="26">
        <v>64026</v>
      </c>
      <c r="F2739" s="308" t="s">
        <v>8808</v>
      </c>
      <c r="G2739" s="200" t="s">
        <v>8830</v>
      </c>
    </row>
    <row r="2740" spans="1:7" ht="30">
      <c r="A2740" s="24" t="s">
        <v>8808</v>
      </c>
      <c r="B2740" s="201" t="s">
        <v>9011</v>
      </c>
      <c r="C2740" s="201" t="s">
        <v>98</v>
      </c>
      <c r="D2740" s="201">
        <v>160</v>
      </c>
      <c r="E2740" s="26">
        <v>51221</v>
      </c>
      <c r="F2740" s="308" t="s">
        <v>8808</v>
      </c>
      <c r="G2740" s="200" t="s">
        <v>8830</v>
      </c>
    </row>
    <row r="2741" spans="1:7" ht="30">
      <c r="A2741" s="24" t="s">
        <v>8808</v>
      </c>
      <c r="B2741" s="201" t="s">
        <v>78</v>
      </c>
      <c r="C2741" s="201" t="s">
        <v>98</v>
      </c>
      <c r="D2741" s="201">
        <v>120</v>
      </c>
      <c r="E2741" s="26">
        <v>250</v>
      </c>
      <c r="F2741" s="308" t="s">
        <v>8808</v>
      </c>
      <c r="G2741" s="200" t="s">
        <v>8894</v>
      </c>
    </row>
    <row r="2742" spans="1:7" ht="30">
      <c r="A2742" s="24" t="s">
        <v>8808</v>
      </c>
      <c r="B2742" s="201" t="s">
        <v>9012</v>
      </c>
      <c r="C2742" s="201" t="s">
        <v>98</v>
      </c>
      <c r="D2742" s="201">
        <v>540</v>
      </c>
      <c r="E2742" s="26">
        <v>100</v>
      </c>
      <c r="F2742" s="308" t="s">
        <v>8808</v>
      </c>
      <c r="G2742" s="200" t="s">
        <v>8894</v>
      </c>
    </row>
    <row r="2743" spans="1:7" ht="30">
      <c r="A2743" s="24" t="s">
        <v>8808</v>
      </c>
      <c r="B2743" s="201" t="s">
        <v>1484</v>
      </c>
      <c r="C2743" s="201" t="s">
        <v>98</v>
      </c>
      <c r="D2743" s="201">
        <v>60</v>
      </c>
      <c r="E2743" s="26">
        <v>250</v>
      </c>
      <c r="F2743" s="308" t="s">
        <v>8808</v>
      </c>
      <c r="G2743" s="200" t="s">
        <v>8894</v>
      </c>
    </row>
    <row r="2744" spans="1:7" ht="30">
      <c r="A2744" s="24" t="s">
        <v>8808</v>
      </c>
      <c r="B2744" s="201" t="s">
        <v>9013</v>
      </c>
      <c r="C2744" s="201" t="s">
        <v>279</v>
      </c>
      <c r="D2744" s="201">
        <v>760</v>
      </c>
      <c r="E2744" s="26">
        <v>20</v>
      </c>
      <c r="F2744" s="308" t="s">
        <v>8808</v>
      </c>
      <c r="G2744" s="200" t="s">
        <v>8894</v>
      </c>
    </row>
    <row r="2745" spans="1:7" ht="30">
      <c r="A2745" s="24" t="s">
        <v>8808</v>
      </c>
      <c r="B2745" s="201" t="s">
        <v>9014</v>
      </c>
      <c r="C2745" s="201" t="s">
        <v>279</v>
      </c>
      <c r="D2745" s="201">
        <v>961</v>
      </c>
      <c r="E2745" s="26">
        <v>20</v>
      </c>
      <c r="F2745" s="308" t="s">
        <v>8808</v>
      </c>
      <c r="G2745" s="200" t="s">
        <v>8894</v>
      </c>
    </row>
    <row r="2746" spans="1:7" ht="30">
      <c r="A2746" s="24" t="s">
        <v>8808</v>
      </c>
      <c r="B2746" s="201" t="s">
        <v>9015</v>
      </c>
      <c r="C2746" s="201" t="s">
        <v>279</v>
      </c>
      <c r="D2746" s="201">
        <v>500</v>
      </c>
      <c r="E2746" s="26">
        <v>50</v>
      </c>
      <c r="F2746" s="308" t="s">
        <v>8808</v>
      </c>
      <c r="G2746" s="200" t="s">
        <v>8894</v>
      </c>
    </row>
    <row r="2747" spans="1:7" ht="30">
      <c r="A2747" s="24" t="s">
        <v>8808</v>
      </c>
      <c r="B2747" s="201" t="s">
        <v>9016</v>
      </c>
      <c r="C2747" s="201" t="s">
        <v>98</v>
      </c>
      <c r="D2747" s="201">
        <v>700</v>
      </c>
      <c r="E2747" s="26">
        <v>10</v>
      </c>
      <c r="F2747" s="308" t="s">
        <v>8808</v>
      </c>
      <c r="G2747" s="200" t="s">
        <v>8894</v>
      </c>
    </row>
    <row r="2748" spans="1:7" ht="30.75" thickBot="1">
      <c r="A2748" s="24" t="s">
        <v>8808</v>
      </c>
      <c r="B2748" s="180" t="s">
        <v>9017</v>
      </c>
      <c r="C2748" s="180" t="s">
        <v>8</v>
      </c>
      <c r="D2748" s="180">
        <v>220</v>
      </c>
      <c r="E2748" s="26">
        <v>7000</v>
      </c>
      <c r="F2748" s="308" t="s">
        <v>8808</v>
      </c>
      <c r="G2748" s="200" t="s">
        <v>9018</v>
      </c>
    </row>
    <row r="2749" spans="1:7" ht="30.75" thickBot="1">
      <c r="A2749" s="24" t="s">
        <v>8808</v>
      </c>
      <c r="B2749" s="180" t="s">
        <v>9019</v>
      </c>
      <c r="C2749" s="180" t="s">
        <v>8</v>
      </c>
      <c r="D2749" s="180">
        <v>110</v>
      </c>
      <c r="E2749" s="26">
        <v>10000</v>
      </c>
      <c r="F2749" s="308" t="s">
        <v>8808</v>
      </c>
      <c r="G2749" s="200" t="s">
        <v>9018</v>
      </c>
    </row>
    <row r="2750" spans="1:7" ht="30.75" thickBot="1">
      <c r="A2750" s="24" t="s">
        <v>8808</v>
      </c>
      <c r="B2750" s="180" t="s">
        <v>9020</v>
      </c>
      <c r="C2750" s="180" t="s">
        <v>8</v>
      </c>
      <c r="D2750" s="180">
        <v>75</v>
      </c>
      <c r="E2750" s="26">
        <v>10000</v>
      </c>
      <c r="F2750" s="308" t="s">
        <v>8808</v>
      </c>
      <c r="G2750" s="200" t="s">
        <v>9018</v>
      </c>
    </row>
    <row r="2751" spans="1:7" ht="30.75" thickBot="1">
      <c r="A2751" s="24" t="s">
        <v>8808</v>
      </c>
      <c r="B2751" s="180" t="s">
        <v>9021</v>
      </c>
      <c r="C2751" s="180" t="s">
        <v>8</v>
      </c>
      <c r="D2751" s="180">
        <v>98</v>
      </c>
      <c r="E2751" s="26">
        <v>10000</v>
      </c>
      <c r="F2751" s="308" t="s">
        <v>8808</v>
      </c>
      <c r="G2751" s="200" t="s">
        <v>9018</v>
      </c>
    </row>
    <row r="2752" spans="1:7" ht="30.75" thickBot="1">
      <c r="A2752" s="24" t="s">
        <v>8808</v>
      </c>
      <c r="B2752" s="180" t="s">
        <v>9022</v>
      </c>
      <c r="C2752" s="180" t="s">
        <v>8</v>
      </c>
      <c r="D2752" s="180">
        <v>550</v>
      </c>
      <c r="E2752" s="26">
        <v>500</v>
      </c>
      <c r="F2752" s="308" t="s">
        <v>8808</v>
      </c>
      <c r="G2752" s="200" t="s">
        <v>9018</v>
      </c>
    </row>
    <row r="2753" spans="1:7" ht="30.75" thickBot="1">
      <c r="A2753" s="24" t="s">
        <v>8808</v>
      </c>
      <c r="B2753" s="180" t="s">
        <v>9023</v>
      </c>
      <c r="C2753" s="180" t="s">
        <v>8</v>
      </c>
      <c r="D2753" s="180">
        <v>850</v>
      </c>
      <c r="E2753" s="26">
        <v>500</v>
      </c>
      <c r="F2753" s="308" t="s">
        <v>8808</v>
      </c>
      <c r="G2753" s="200" t="s">
        <v>9018</v>
      </c>
    </row>
    <row r="2754" spans="1:7" ht="30.75" thickBot="1">
      <c r="A2754" s="24" t="s">
        <v>8808</v>
      </c>
      <c r="B2754" s="180" t="s">
        <v>854</v>
      </c>
      <c r="C2754" s="180" t="s">
        <v>8</v>
      </c>
      <c r="D2754" s="180">
        <v>30</v>
      </c>
      <c r="E2754" s="26">
        <v>15000</v>
      </c>
      <c r="F2754" s="308" t="s">
        <v>8808</v>
      </c>
      <c r="G2754" s="200" t="s">
        <v>9018</v>
      </c>
    </row>
    <row r="2755" spans="1:7" ht="30.75" thickBot="1">
      <c r="A2755" s="24" t="s">
        <v>8808</v>
      </c>
      <c r="B2755" s="180" t="s">
        <v>9024</v>
      </c>
      <c r="C2755" s="180" t="s">
        <v>8</v>
      </c>
      <c r="D2755" s="180">
        <v>38</v>
      </c>
      <c r="E2755" s="26">
        <v>15000</v>
      </c>
      <c r="F2755" s="308" t="s">
        <v>8808</v>
      </c>
      <c r="G2755" s="200" t="s">
        <v>9018</v>
      </c>
    </row>
    <row r="2756" spans="1:7" ht="30.75" thickBot="1">
      <c r="A2756" s="24" t="s">
        <v>8808</v>
      </c>
      <c r="B2756" s="180" t="s">
        <v>6211</v>
      </c>
      <c r="C2756" s="180" t="s">
        <v>8</v>
      </c>
      <c r="D2756" s="180">
        <v>26</v>
      </c>
      <c r="E2756" s="26">
        <v>15000</v>
      </c>
      <c r="F2756" s="308" t="s">
        <v>8808</v>
      </c>
      <c r="G2756" s="200" t="s">
        <v>9018</v>
      </c>
    </row>
    <row r="2757" spans="1:7" ht="30.75" thickBot="1">
      <c r="A2757" s="24" t="s">
        <v>8808</v>
      </c>
      <c r="B2757" s="180" t="s">
        <v>9025</v>
      </c>
      <c r="C2757" s="180" t="s">
        <v>8</v>
      </c>
      <c r="D2757" s="180">
        <v>50</v>
      </c>
      <c r="E2757" s="26">
        <v>3500</v>
      </c>
      <c r="F2757" s="308" t="s">
        <v>8808</v>
      </c>
      <c r="G2757" s="200" t="s">
        <v>9018</v>
      </c>
    </row>
    <row r="2758" spans="1:7" ht="30.75" thickBot="1">
      <c r="A2758" s="24" t="s">
        <v>8808</v>
      </c>
      <c r="B2758" s="180" t="s">
        <v>9026</v>
      </c>
      <c r="C2758" s="180" t="s">
        <v>8</v>
      </c>
      <c r="D2758" s="180">
        <v>60</v>
      </c>
      <c r="E2758" s="26">
        <v>3500</v>
      </c>
      <c r="F2758" s="308" t="s">
        <v>8808</v>
      </c>
      <c r="G2758" s="200" t="s">
        <v>9018</v>
      </c>
    </row>
    <row r="2759" spans="1:7" ht="30.75" thickBot="1">
      <c r="A2759" s="24" t="s">
        <v>8808</v>
      </c>
      <c r="B2759" s="180" t="s">
        <v>9027</v>
      </c>
      <c r="C2759" s="180" t="s">
        <v>8</v>
      </c>
      <c r="D2759" s="180">
        <v>500</v>
      </c>
      <c r="E2759" s="26">
        <v>2000</v>
      </c>
      <c r="F2759" s="308" t="s">
        <v>8808</v>
      </c>
      <c r="G2759" s="200" t="s">
        <v>9018</v>
      </c>
    </row>
    <row r="2760" spans="1:7" ht="30.75" thickBot="1">
      <c r="A2760" s="24" t="s">
        <v>8808</v>
      </c>
      <c r="B2760" s="180" t="s">
        <v>9028</v>
      </c>
      <c r="C2760" s="180" t="s">
        <v>8</v>
      </c>
      <c r="D2760" s="180">
        <v>400</v>
      </c>
      <c r="E2760" s="26">
        <v>2000</v>
      </c>
      <c r="F2760" s="308" t="s">
        <v>8808</v>
      </c>
      <c r="G2760" s="200" t="s">
        <v>9018</v>
      </c>
    </row>
    <row r="2761" spans="1:7" ht="30.75" thickBot="1">
      <c r="A2761" s="24" t="s">
        <v>8808</v>
      </c>
      <c r="B2761" s="180" t="s">
        <v>9029</v>
      </c>
      <c r="C2761" s="180" t="s">
        <v>8</v>
      </c>
      <c r="D2761" s="180">
        <v>685</v>
      </c>
      <c r="E2761" s="26">
        <v>1000</v>
      </c>
      <c r="F2761" s="308" t="s">
        <v>8808</v>
      </c>
      <c r="G2761" s="200" t="s">
        <v>9018</v>
      </c>
    </row>
    <row r="2762" spans="1:7" ht="30.75" thickBot="1">
      <c r="A2762" s="24" t="s">
        <v>8808</v>
      </c>
      <c r="B2762" s="180" t="s">
        <v>9030</v>
      </c>
      <c r="C2762" s="180" t="s">
        <v>8</v>
      </c>
      <c r="D2762" s="180">
        <v>170</v>
      </c>
      <c r="E2762" s="26">
        <v>5000</v>
      </c>
      <c r="F2762" s="308" t="s">
        <v>8808</v>
      </c>
      <c r="G2762" s="200" t="s">
        <v>9018</v>
      </c>
    </row>
    <row r="2763" spans="1:7" ht="30.75" thickBot="1">
      <c r="A2763" s="24" t="s">
        <v>8808</v>
      </c>
      <c r="B2763" s="180" t="s">
        <v>9031</v>
      </c>
      <c r="C2763" s="180" t="s">
        <v>8</v>
      </c>
      <c r="D2763" s="180">
        <v>100</v>
      </c>
      <c r="E2763" s="26">
        <v>5000</v>
      </c>
      <c r="F2763" s="308" t="s">
        <v>8808</v>
      </c>
      <c r="G2763" s="200" t="s">
        <v>9018</v>
      </c>
    </row>
    <row r="2764" spans="1:7" ht="30.75" thickBot="1">
      <c r="A2764" s="24" t="s">
        <v>8808</v>
      </c>
      <c r="B2764" s="180" t="s">
        <v>9032</v>
      </c>
      <c r="C2764" s="180" t="s">
        <v>8</v>
      </c>
      <c r="D2764" s="180">
        <v>100</v>
      </c>
      <c r="E2764" s="26">
        <v>5000</v>
      </c>
      <c r="F2764" s="308" t="s">
        <v>8808</v>
      </c>
      <c r="G2764" s="200" t="s">
        <v>9018</v>
      </c>
    </row>
    <row r="2765" spans="1:7" ht="30.75" thickBot="1">
      <c r="A2765" s="24" t="s">
        <v>8808</v>
      </c>
      <c r="B2765" s="180" t="s">
        <v>9033</v>
      </c>
      <c r="C2765" s="180" t="s">
        <v>8</v>
      </c>
      <c r="D2765" s="180">
        <v>75</v>
      </c>
      <c r="E2765" s="26">
        <v>5000</v>
      </c>
      <c r="F2765" s="308" t="s">
        <v>8808</v>
      </c>
      <c r="G2765" s="200" t="s">
        <v>9018</v>
      </c>
    </row>
    <row r="2766" spans="1:7" ht="30.75" thickBot="1">
      <c r="A2766" s="24" t="s">
        <v>8808</v>
      </c>
      <c r="B2766" s="180" t="s">
        <v>9034</v>
      </c>
      <c r="C2766" s="180" t="s">
        <v>8</v>
      </c>
      <c r="D2766" s="180">
        <v>55</v>
      </c>
      <c r="E2766" s="26">
        <v>5000</v>
      </c>
      <c r="F2766" s="308" t="s">
        <v>8808</v>
      </c>
      <c r="G2766" s="200" t="s">
        <v>9018</v>
      </c>
    </row>
    <row r="2767" spans="1:7" ht="30.75" thickBot="1">
      <c r="A2767" s="24" t="s">
        <v>8808</v>
      </c>
      <c r="B2767" s="180" t="s">
        <v>9035</v>
      </c>
      <c r="C2767" s="180" t="s">
        <v>8</v>
      </c>
      <c r="D2767" s="180">
        <v>50</v>
      </c>
      <c r="E2767" s="26">
        <v>5000</v>
      </c>
      <c r="F2767" s="308" t="s">
        <v>8808</v>
      </c>
      <c r="G2767" s="200" t="s">
        <v>9018</v>
      </c>
    </row>
    <row r="2768" spans="1:7" ht="30.75" thickBot="1">
      <c r="A2768" s="24" t="s">
        <v>8808</v>
      </c>
      <c r="B2768" s="180" t="s">
        <v>9036</v>
      </c>
      <c r="C2768" s="180" t="s">
        <v>8</v>
      </c>
      <c r="D2768" s="180">
        <v>180</v>
      </c>
      <c r="E2768" s="26">
        <v>4000</v>
      </c>
      <c r="F2768" s="308" t="s">
        <v>8808</v>
      </c>
      <c r="G2768" s="200" t="s">
        <v>9018</v>
      </c>
    </row>
    <row r="2769" spans="1:7" ht="30.75" thickBot="1">
      <c r="A2769" s="24" t="s">
        <v>8808</v>
      </c>
      <c r="B2769" s="180" t="s">
        <v>9037</v>
      </c>
      <c r="C2769" s="180" t="s">
        <v>1116</v>
      </c>
      <c r="D2769" s="180">
        <v>850</v>
      </c>
      <c r="E2769" s="26">
        <v>7000</v>
      </c>
      <c r="F2769" s="308" t="s">
        <v>8808</v>
      </c>
      <c r="G2769" s="200" t="s">
        <v>9018</v>
      </c>
    </row>
    <row r="2770" spans="1:7" ht="30.75" thickBot="1">
      <c r="A2770" s="24" t="s">
        <v>8808</v>
      </c>
      <c r="B2770" s="180" t="s">
        <v>9038</v>
      </c>
      <c r="C2770" s="180" t="s">
        <v>1116</v>
      </c>
      <c r="D2770" s="180">
        <v>950</v>
      </c>
      <c r="E2770" s="26">
        <v>7000</v>
      </c>
      <c r="F2770" s="308" t="s">
        <v>8808</v>
      </c>
      <c r="G2770" s="200" t="s">
        <v>9018</v>
      </c>
    </row>
    <row r="2771" spans="1:7" ht="30.75" thickBot="1">
      <c r="A2771" s="24" t="s">
        <v>8808</v>
      </c>
      <c r="B2771" s="180" t="s">
        <v>5868</v>
      </c>
      <c r="C2771" s="180" t="s">
        <v>82</v>
      </c>
      <c r="D2771" s="180">
        <v>35</v>
      </c>
      <c r="E2771" s="26">
        <v>13000</v>
      </c>
      <c r="F2771" s="308" t="s">
        <v>8808</v>
      </c>
      <c r="G2771" s="200" t="s">
        <v>9018</v>
      </c>
    </row>
    <row r="2772" spans="1:7" ht="30.75" thickBot="1">
      <c r="A2772" s="24" t="s">
        <v>8808</v>
      </c>
      <c r="B2772" s="6" t="s">
        <v>9039</v>
      </c>
      <c r="C2772" s="6" t="s">
        <v>8</v>
      </c>
      <c r="D2772" s="6">
        <v>180</v>
      </c>
      <c r="E2772" s="26">
        <v>1500</v>
      </c>
      <c r="F2772" s="308" t="s">
        <v>8808</v>
      </c>
      <c r="G2772" s="200" t="s">
        <v>9018</v>
      </c>
    </row>
    <row r="2773" spans="1:7" ht="30.75" thickBot="1">
      <c r="A2773" s="24" t="s">
        <v>8808</v>
      </c>
      <c r="B2773" s="6" t="s">
        <v>4201</v>
      </c>
      <c r="C2773" s="6" t="s">
        <v>8</v>
      </c>
      <c r="D2773" s="6">
        <v>250</v>
      </c>
      <c r="E2773" s="26">
        <v>2000</v>
      </c>
      <c r="F2773" s="308" t="s">
        <v>8808</v>
      </c>
      <c r="G2773" s="200" t="s">
        <v>9018</v>
      </c>
    </row>
    <row r="2774" spans="1:7" ht="30.75" thickBot="1">
      <c r="A2774" s="24" t="s">
        <v>8808</v>
      </c>
      <c r="B2774" s="6" t="s">
        <v>1055</v>
      </c>
      <c r="C2774" s="6" t="s">
        <v>8</v>
      </c>
      <c r="D2774" s="6">
        <v>180</v>
      </c>
      <c r="E2774" s="26">
        <v>2500</v>
      </c>
      <c r="F2774" s="308" t="s">
        <v>8808</v>
      </c>
      <c r="G2774" s="200" t="s">
        <v>9018</v>
      </c>
    </row>
    <row r="2775" spans="1:7" ht="30.75" thickBot="1">
      <c r="A2775" s="24" t="s">
        <v>8808</v>
      </c>
      <c r="B2775" s="6" t="s">
        <v>9040</v>
      </c>
      <c r="C2775" s="6" t="s">
        <v>8</v>
      </c>
      <c r="D2775" s="6">
        <v>135</v>
      </c>
      <c r="E2775" s="26">
        <v>1000</v>
      </c>
      <c r="F2775" s="308" t="s">
        <v>8808</v>
      </c>
      <c r="G2775" s="200" t="s">
        <v>9018</v>
      </c>
    </row>
    <row r="2776" spans="1:7" ht="30.75" thickBot="1">
      <c r="A2776" s="24" t="s">
        <v>8808</v>
      </c>
      <c r="B2776" s="6" t="s">
        <v>1350</v>
      </c>
      <c r="C2776" s="6" t="s">
        <v>8</v>
      </c>
      <c r="D2776" s="6">
        <v>380</v>
      </c>
      <c r="E2776" s="26">
        <v>1000</v>
      </c>
      <c r="F2776" s="308" t="s">
        <v>8808</v>
      </c>
      <c r="G2776" s="200" t="s">
        <v>9018</v>
      </c>
    </row>
    <row r="2777" spans="1:7" ht="30.75" thickBot="1">
      <c r="A2777" s="24" t="s">
        <v>8808</v>
      </c>
      <c r="B2777" s="6" t="s">
        <v>9041</v>
      </c>
      <c r="C2777" s="6" t="s">
        <v>8</v>
      </c>
      <c r="D2777" s="6">
        <v>180</v>
      </c>
      <c r="E2777" s="26">
        <v>1000</v>
      </c>
      <c r="F2777" s="308" t="s">
        <v>8808</v>
      </c>
      <c r="G2777" s="200" t="s">
        <v>9018</v>
      </c>
    </row>
    <row r="2778" spans="1:7" ht="30.75" thickBot="1">
      <c r="A2778" s="24" t="s">
        <v>8808</v>
      </c>
      <c r="B2778" s="6" t="s">
        <v>1062</v>
      </c>
      <c r="C2778" s="6" t="s">
        <v>8</v>
      </c>
      <c r="D2778" s="6">
        <v>240</v>
      </c>
      <c r="E2778" s="26">
        <v>1000</v>
      </c>
      <c r="F2778" s="308" t="s">
        <v>8808</v>
      </c>
      <c r="G2778" s="200" t="s">
        <v>9018</v>
      </c>
    </row>
    <row r="2779" spans="1:7" ht="30.75" thickBot="1">
      <c r="A2779" s="24" t="s">
        <v>8808</v>
      </c>
      <c r="B2779" s="6" t="s">
        <v>9042</v>
      </c>
      <c r="C2779" s="6" t="s">
        <v>8</v>
      </c>
      <c r="D2779" s="6">
        <v>800</v>
      </c>
      <c r="E2779" s="26">
        <v>1000</v>
      </c>
      <c r="F2779" s="308" t="s">
        <v>8808</v>
      </c>
      <c r="G2779" s="200" t="s">
        <v>9018</v>
      </c>
    </row>
    <row r="2780" spans="1:7" ht="30.75" thickBot="1">
      <c r="A2780" s="24" t="s">
        <v>8808</v>
      </c>
      <c r="B2780" s="6" t="s">
        <v>9043</v>
      </c>
      <c r="C2780" s="6" t="s">
        <v>8</v>
      </c>
      <c r="D2780" s="6">
        <v>480</v>
      </c>
      <c r="E2780" s="26">
        <v>1000</v>
      </c>
      <c r="F2780" s="308" t="s">
        <v>8808</v>
      </c>
      <c r="G2780" s="200" t="s">
        <v>9018</v>
      </c>
    </row>
    <row r="2781" spans="1:7" ht="30.75" thickBot="1">
      <c r="A2781" s="24" t="s">
        <v>8808</v>
      </c>
      <c r="B2781" s="6" t="s">
        <v>3522</v>
      </c>
      <c r="C2781" s="6" t="s">
        <v>8</v>
      </c>
      <c r="D2781" s="6">
        <v>350</v>
      </c>
      <c r="E2781" s="26">
        <v>1000</v>
      </c>
      <c r="F2781" s="308" t="s">
        <v>8808</v>
      </c>
      <c r="G2781" s="200" t="s">
        <v>9018</v>
      </c>
    </row>
    <row r="2782" spans="1:7" ht="30.75" thickBot="1">
      <c r="A2782" s="24" t="s">
        <v>8808</v>
      </c>
      <c r="B2782" s="6" t="s">
        <v>4075</v>
      </c>
      <c r="C2782" s="6" t="s">
        <v>8</v>
      </c>
      <c r="D2782" s="6">
        <v>630</v>
      </c>
      <c r="E2782" s="26">
        <v>700</v>
      </c>
      <c r="F2782" s="308" t="s">
        <v>8808</v>
      </c>
      <c r="G2782" s="200" t="s">
        <v>9018</v>
      </c>
    </row>
    <row r="2783" spans="1:7" ht="30.75" thickBot="1">
      <c r="A2783" s="24" t="s">
        <v>8808</v>
      </c>
      <c r="B2783" s="6" t="s">
        <v>9044</v>
      </c>
      <c r="C2783" s="6" t="s">
        <v>8</v>
      </c>
      <c r="D2783" s="6">
        <v>590</v>
      </c>
      <c r="E2783" s="26">
        <v>700</v>
      </c>
      <c r="F2783" s="308" t="s">
        <v>8808</v>
      </c>
      <c r="G2783" s="200" t="s">
        <v>9018</v>
      </c>
    </row>
    <row r="2784" spans="1:7" ht="30.75" thickBot="1">
      <c r="A2784" s="24" t="s">
        <v>8808</v>
      </c>
      <c r="B2784" s="6" t="s">
        <v>9045</v>
      </c>
      <c r="C2784" s="6" t="s">
        <v>8</v>
      </c>
      <c r="D2784" s="6">
        <v>370</v>
      </c>
      <c r="E2784" s="26">
        <v>700</v>
      </c>
      <c r="F2784" s="308" t="s">
        <v>8808</v>
      </c>
      <c r="G2784" s="200" t="s">
        <v>9018</v>
      </c>
    </row>
    <row r="2785" spans="1:7" ht="30.75" thickBot="1">
      <c r="A2785" s="24" t="s">
        <v>8808</v>
      </c>
      <c r="B2785" s="6" t="s">
        <v>2243</v>
      </c>
      <c r="C2785" s="6" t="s">
        <v>8</v>
      </c>
      <c r="D2785" s="6">
        <v>490</v>
      </c>
      <c r="E2785" s="26">
        <v>700</v>
      </c>
      <c r="F2785" s="308" t="s">
        <v>8808</v>
      </c>
      <c r="G2785" s="200" t="s">
        <v>9018</v>
      </c>
    </row>
    <row r="2786" spans="1:7" ht="30.75" thickBot="1">
      <c r="A2786" s="24" t="s">
        <v>8808</v>
      </c>
      <c r="B2786" s="6" t="s">
        <v>3570</v>
      </c>
      <c r="C2786" s="6" t="s">
        <v>8</v>
      </c>
      <c r="D2786" s="6">
        <v>70</v>
      </c>
      <c r="E2786" s="26">
        <v>5000</v>
      </c>
      <c r="F2786" s="308" t="s">
        <v>8808</v>
      </c>
      <c r="G2786" s="200" t="s">
        <v>9018</v>
      </c>
    </row>
    <row r="2787" spans="1:7" ht="30.75" thickBot="1">
      <c r="A2787" s="24" t="s">
        <v>8808</v>
      </c>
      <c r="B2787" s="6" t="s">
        <v>9046</v>
      </c>
      <c r="C2787" s="6" t="s">
        <v>8</v>
      </c>
      <c r="D2787" s="6">
        <v>300</v>
      </c>
      <c r="E2787" s="26">
        <v>2000</v>
      </c>
      <c r="F2787" s="308" t="s">
        <v>8808</v>
      </c>
      <c r="G2787" s="200" t="s">
        <v>9018</v>
      </c>
    </row>
    <row r="2788" spans="1:7" ht="30.75" thickBot="1">
      <c r="A2788" s="24" t="s">
        <v>8808</v>
      </c>
      <c r="B2788" s="6" t="s">
        <v>9047</v>
      </c>
      <c r="C2788" s="6" t="s">
        <v>8</v>
      </c>
      <c r="D2788" s="6">
        <v>840</v>
      </c>
      <c r="E2788" s="26">
        <v>1000</v>
      </c>
      <c r="F2788" s="308" t="s">
        <v>8808</v>
      </c>
      <c r="G2788" s="200" t="s">
        <v>9018</v>
      </c>
    </row>
    <row r="2789" spans="1:7" ht="30.75" thickBot="1">
      <c r="A2789" s="24" t="s">
        <v>8808</v>
      </c>
      <c r="B2789" s="6" t="s">
        <v>9048</v>
      </c>
      <c r="C2789" s="6" t="s">
        <v>8</v>
      </c>
      <c r="D2789" s="6">
        <v>890</v>
      </c>
      <c r="E2789" s="26">
        <v>1000</v>
      </c>
      <c r="F2789" s="308" t="s">
        <v>8808</v>
      </c>
      <c r="G2789" s="200" t="s">
        <v>9018</v>
      </c>
    </row>
    <row r="2790" spans="1:7" ht="30.75" thickBot="1">
      <c r="A2790" s="24" t="s">
        <v>8808</v>
      </c>
      <c r="B2790" s="6" t="s">
        <v>3360</v>
      </c>
      <c r="C2790" s="6" t="s">
        <v>1126</v>
      </c>
      <c r="D2790" s="6">
        <v>50</v>
      </c>
      <c r="E2790" s="26">
        <v>2000</v>
      </c>
      <c r="F2790" s="308" t="s">
        <v>8808</v>
      </c>
      <c r="G2790" s="200" t="s">
        <v>9018</v>
      </c>
    </row>
    <row r="2791" spans="1:7" ht="30.75" thickBot="1">
      <c r="A2791" s="24" t="s">
        <v>8808</v>
      </c>
      <c r="B2791" s="6" t="s">
        <v>9049</v>
      </c>
      <c r="C2791" s="6" t="s">
        <v>8</v>
      </c>
      <c r="D2791" s="6">
        <v>90</v>
      </c>
      <c r="E2791" s="26">
        <v>3000</v>
      </c>
      <c r="F2791" s="308" t="s">
        <v>8808</v>
      </c>
      <c r="G2791" s="200" t="s">
        <v>9018</v>
      </c>
    </row>
    <row r="2792" spans="1:7" ht="30.75" thickBot="1">
      <c r="A2792" s="24" t="s">
        <v>8808</v>
      </c>
      <c r="B2792" s="6" t="s">
        <v>9050</v>
      </c>
      <c r="C2792" s="6" t="s">
        <v>8</v>
      </c>
      <c r="D2792" s="6">
        <v>80</v>
      </c>
      <c r="E2792" s="26">
        <v>5000</v>
      </c>
      <c r="F2792" s="308" t="s">
        <v>8808</v>
      </c>
      <c r="G2792" s="200" t="s">
        <v>9018</v>
      </c>
    </row>
    <row r="2793" spans="1:7" ht="30.75" thickBot="1">
      <c r="A2793" s="24" t="s">
        <v>8808</v>
      </c>
      <c r="B2793" s="6" t="s">
        <v>9051</v>
      </c>
      <c r="C2793" s="6" t="s">
        <v>8</v>
      </c>
      <c r="D2793" s="6">
        <v>5</v>
      </c>
      <c r="E2793" s="26">
        <v>15000</v>
      </c>
      <c r="F2793" s="308" t="s">
        <v>8808</v>
      </c>
      <c r="G2793" s="200" t="s">
        <v>9018</v>
      </c>
    </row>
    <row r="2794" spans="1:7" ht="30.75" thickBot="1">
      <c r="A2794" s="24" t="s">
        <v>8808</v>
      </c>
      <c r="B2794" s="6" t="s">
        <v>9052</v>
      </c>
      <c r="C2794" s="6" t="s">
        <v>8</v>
      </c>
      <c r="D2794" s="6">
        <v>300</v>
      </c>
      <c r="E2794" s="26">
        <v>1000</v>
      </c>
      <c r="F2794" s="308" t="s">
        <v>8808</v>
      </c>
      <c r="G2794" s="200" t="s">
        <v>9018</v>
      </c>
    </row>
    <row r="2795" spans="1:7" ht="30.75" thickBot="1">
      <c r="A2795" s="24" t="s">
        <v>8808</v>
      </c>
      <c r="B2795" s="6" t="s">
        <v>9053</v>
      </c>
      <c r="C2795" s="6" t="s">
        <v>8</v>
      </c>
      <c r="D2795" s="6">
        <v>120</v>
      </c>
      <c r="E2795" s="26">
        <v>1000</v>
      </c>
      <c r="F2795" s="308" t="s">
        <v>8808</v>
      </c>
      <c r="G2795" s="200" t="s">
        <v>9018</v>
      </c>
    </row>
    <row r="2796" spans="1:7" ht="30.75" thickBot="1">
      <c r="A2796" s="24" t="s">
        <v>8808</v>
      </c>
      <c r="B2796" s="6" t="s">
        <v>9054</v>
      </c>
      <c r="C2796" s="6" t="s">
        <v>8</v>
      </c>
      <c r="D2796" s="6">
        <v>420</v>
      </c>
      <c r="E2796" s="26">
        <v>3000</v>
      </c>
      <c r="F2796" s="308" t="s">
        <v>8808</v>
      </c>
      <c r="G2796" s="200" t="s">
        <v>9018</v>
      </c>
    </row>
    <row r="2797" spans="1:7" ht="30.75" thickBot="1">
      <c r="A2797" s="24" t="s">
        <v>8808</v>
      </c>
      <c r="B2797" s="180" t="s">
        <v>9055</v>
      </c>
      <c r="C2797" s="6" t="s">
        <v>82</v>
      </c>
      <c r="D2797" s="180">
        <v>150</v>
      </c>
      <c r="E2797" s="26">
        <v>5000</v>
      </c>
      <c r="F2797" s="308" t="s">
        <v>8808</v>
      </c>
      <c r="G2797" s="200" t="s">
        <v>9018</v>
      </c>
    </row>
    <row r="2798" spans="1:7" ht="30.75" thickBot="1">
      <c r="A2798" s="24" t="s">
        <v>8808</v>
      </c>
      <c r="B2798" s="180" t="s">
        <v>4088</v>
      </c>
      <c r="C2798" s="6" t="s">
        <v>82</v>
      </c>
      <c r="D2798" s="180">
        <v>60</v>
      </c>
      <c r="E2798" s="26">
        <v>5000</v>
      </c>
      <c r="F2798" s="308" t="s">
        <v>8808</v>
      </c>
      <c r="G2798" s="200" t="s">
        <v>9018</v>
      </c>
    </row>
    <row r="2799" spans="1:7" ht="30.75" thickBot="1">
      <c r="A2799" s="24" t="s">
        <v>8808</v>
      </c>
      <c r="B2799" s="180" t="s">
        <v>9056</v>
      </c>
      <c r="C2799" s="6" t="s">
        <v>82</v>
      </c>
      <c r="D2799" s="180">
        <v>25</v>
      </c>
      <c r="E2799" s="26">
        <v>5000</v>
      </c>
      <c r="F2799" s="308" t="s">
        <v>8808</v>
      </c>
      <c r="G2799" s="200" t="s">
        <v>9018</v>
      </c>
    </row>
    <row r="2800" spans="1:7" ht="30.75" thickBot="1">
      <c r="A2800" s="24" t="s">
        <v>8808</v>
      </c>
      <c r="B2800" s="180" t="s">
        <v>9057</v>
      </c>
      <c r="C2800" s="6" t="s">
        <v>8</v>
      </c>
      <c r="D2800" s="180">
        <v>200</v>
      </c>
      <c r="E2800" s="26">
        <v>2000</v>
      </c>
      <c r="F2800" s="308" t="s">
        <v>8808</v>
      </c>
      <c r="G2800" s="200" t="s">
        <v>9018</v>
      </c>
    </row>
    <row r="2801" spans="1:7" ht="30.75" thickBot="1">
      <c r="A2801" s="24" t="s">
        <v>8808</v>
      </c>
      <c r="B2801" s="180" t="s">
        <v>1128</v>
      </c>
      <c r="C2801" s="6" t="s">
        <v>8</v>
      </c>
      <c r="D2801" s="180">
        <v>180</v>
      </c>
      <c r="E2801" s="26">
        <v>2000</v>
      </c>
      <c r="F2801" s="308" t="s">
        <v>8808</v>
      </c>
      <c r="G2801" s="200" t="s">
        <v>9018</v>
      </c>
    </row>
    <row r="2802" spans="1:7" ht="30.75" thickBot="1">
      <c r="A2802" s="24" t="s">
        <v>8808</v>
      </c>
      <c r="B2802" s="180" t="s">
        <v>9058</v>
      </c>
      <c r="C2802" s="6" t="s">
        <v>8</v>
      </c>
      <c r="D2802" s="180">
        <v>270</v>
      </c>
      <c r="E2802" s="26">
        <v>2000</v>
      </c>
      <c r="F2802" s="308" t="s">
        <v>8808</v>
      </c>
      <c r="G2802" s="200" t="s">
        <v>9018</v>
      </c>
    </row>
    <row r="2803" spans="1:7" ht="30.75" thickBot="1">
      <c r="A2803" s="24" t="s">
        <v>8808</v>
      </c>
      <c r="B2803" s="6" t="s">
        <v>9059</v>
      </c>
      <c r="C2803" s="6" t="s">
        <v>8</v>
      </c>
      <c r="D2803" s="6">
        <v>80</v>
      </c>
      <c r="E2803" s="26">
        <v>1000</v>
      </c>
      <c r="F2803" s="308" t="s">
        <v>8808</v>
      </c>
      <c r="G2803" s="200" t="s">
        <v>9018</v>
      </c>
    </row>
    <row r="2804" spans="1:7" ht="30.75" thickBot="1">
      <c r="A2804" s="24" t="s">
        <v>8808</v>
      </c>
      <c r="B2804" s="202" t="s">
        <v>9060</v>
      </c>
      <c r="C2804" s="4" t="s">
        <v>279</v>
      </c>
      <c r="D2804" s="4">
        <v>200</v>
      </c>
      <c r="E2804" s="4">
        <v>1000</v>
      </c>
      <c r="F2804" s="308" t="s">
        <v>8808</v>
      </c>
      <c r="G2804" s="200" t="s">
        <v>8834</v>
      </c>
    </row>
    <row r="2805" spans="1:7" ht="30.75" thickBot="1">
      <c r="A2805" s="24" t="s">
        <v>8808</v>
      </c>
      <c r="B2805" s="195" t="s">
        <v>9061</v>
      </c>
      <c r="C2805" s="6" t="s">
        <v>279</v>
      </c>
      <c r="D2805" s="6">
        <v>900</v>
      </c>
      <c r="E2805" s="6">
        <v>1000</v>
      </c>
      <c r="F2805" s="308" t="s">
        <v>8808</v>
      </c>
      <c r="G2805" s="200" t="s">
        <v>8834</v>
      </c>
    </row>
    <row r="2806" spans="1:7" ht="45">
      <c r="A2806" s="24" t="s">
        <v>8808</v>
      </c>
      <c r="B2806" s="201" t="s">
        <v>9111</v>
      </c>
      <c r="C2806" s="201" t="s">
        <v>82</v>
      </c>
      <c r="D2806" s="201">
        <v>1010</v>
      </c>
      <c r="E2806" s="201">
        <v>6809</v>
      </c>
      <c r="F2806" s="308" t="s">
        <v>8808</v>
      </c>
      <c r="G2806" s="201" t="s">
        <v>8830</v>
      </c>
    </row>
    <row r="2807" spans="1:7" ht="45">
      <c r="A2807" s="24" t="s">
        <v>8808</v>
      </c>
      <c r="B2807" s="201" t="s">
        <v>9112</v>
      </c>
      <c r="C2807" s="201" t="s">
        <v>82</v>
      </c>
      <c r="D2807" s="201">
        <v>1500</v>
      </c>
      <c r="E2807" s="201">
        <v>6809</v>
      </c>
      <c r="F2807" s="308" t="s">
        <v>8808</v>
      </c>
      <c r="G2807" s="201" t="s">
        <v>8830</v>
      </c>
    </row>
    <row r="2808" spans="1:7" ht="30">
      <c r="A2808" s="24" t="s">
        <v>8808</v>
      </c>
      <c r="B2808" s="201" t="s">
        <v>9113</v>
      </c>
      <c r="C2808" s="201" t="s">
        <v>82</v>
      </c>
      <c r="D2808" s="201">
        <v>160</v>
      </c>
      <c r="E2808" s="201">
        <v>27183</v>
      </c>
      <c r="F2808" s="308" t="s">
        <v>8808</v>
      </c>
      <c r="G2808" s="201" t="s">
        <v>8830</v>
      </c>
    </row>
    <row r="2809" spans="1:7" ht="30">
      <c r="A2809" s="24" t="s">
        <v>8808</v>
      </c>
      <c r="B2809" s="201" t="s">
        <v>9114</v>
      </c>
      <c r="C2809" s="201" t="s">
        <v>82</v>
      </c>
      <c r="D2809" s="201">
        <v>150</v>
      </c>
      <c r="E2809" s="201">
        <v>33183</v>
      </c>
      <c r="F2809" s="308" t="s">
        <v>8808</v>
      </c>
      <c r="G2809" s="201" t="s">
        <v>8830</v>
      </c>
    </row>
    <row r="2810" spans="1:7" ht="30">
      <c r="A2810" s="24" t="s">
        <v>8808</v>
      </c>
      <c r="B2810" s="201" t="s">
        <v>9115</v>
      </c>
      <c r="C2810" s="201" t="s">
        <v>82</v>
      </c>
      <c r="D2810" s="201">
        <v>560</v>
      </c>
      <c r="E2810" s="201">
        <v>10528</v>
      </c>
      <c r="F2810" s="308" t="s">
        <v>8808</v>
      </c>
      <c r="G2810" s="201" t="s">
        <v>8830</v>
      </c>
    </row>
    <row r="2811" spans="1:7" ht="30">
      <c r="A2811" s="24" t="s">
        <v>8808</v>
      </c>
      <c r="B2811" s="201" t="s">
        <v>9116</v>
      </c>
      <c r="C2811" s="201" t="s">
        <v>82</v>
      </c>
      <c r="D2811" s="201">
        <v>140</v>
      </c>
      <c r="E2811" s="201">
        <v>25446</v>
      </c>
      <c r="F2811" s="308" t="s">
        <v>8808</v>
      </c>
      <c r="G2811" s="201" t="s">
        <v>8830</v>
      </c>
    </row>
    <row r="2812" spans="1:7" ht="30">
      <c r="A2812" s="24" t="s">
        <v>8808</v>
      </c>
      <c r="B2812" s="201" t="s">
        <v>9117</v>
      </c>
      <c r="C2812" s="201" t="s">
        <v>82</v>
      </c>
      <c r="D2812" s="201">
        <v>160</v>
      </c>
      <c r="E2812" s="201">
        <v>25446</v>
      </c>
      <c r="F2812" s="308" t="s">
        <v>8808</v>
      </c>
      <c r="G2812" s="201" t="s">
        <v>8830</v>
      </c>
    </row>
    <row r="2813" spans="1:7" ht="30">
      <c r="A2813" s="24" t="s">
        <v>8808</v>
      </c>
      <c r="B2813" s="201" t="s">
        <v>9118</v>
      </c>
      <c r="C2813" s="201" t="s">
        <v>82</v>
      </c>
      <c r="D2813" s="201">
        <v>150</v>
      </c>
      <c r="E2813" s="201">
        <v>25446</v>
      </c>
      <c r="F2813" s="308" t="s">
        <v>8808</v>
      </c>
      <c r="G2813" s="201" t="s">
        <v>8830</v>
      </c>
    </row>
    <row r="2814" spans="1:7" ht="45">
      <c r="A2814" s="24" t="s">
        <v>8808</v>
      </c>
      <c r="B2814" s="201" t="s">
        <v>9119</v>
      </c>
      <c r="C2814" s="201" t="s">
        <v>82</v>
      </c>
      <c r="D2814" s="201">
        <v>240</v>
      </c>
      <c r="E2814" s="201">
        <v>25446</v>
      </c>
      <c r="F2814" s="308" t="s">
        <v>8808</v>
      </c>
      <c r="G2814" s="201" t="s">
        <v>8830</v>
      </c>
    </row>
    <row r="2815" spans="1:7" ht="30">
      <c r="A2815" s="24" t="s">
        <v>8808</v>
      </c>
      <c r="B2815" s="201" t="s">
        <v>9120</v>
      </c>
      <c r="C2815" s="201" t="s">
        <v>82</v>
      </c>
      <c r="D2815" s="201">
        <v>135</v>
      </c>
      <c r="E2815" s="201">
        <v>21067</v>
      </c>
      <c r="F2815" s="308" t="s">
        <v>8808</v>
      </c>
      <c r="G2815" s="201" t="s">
        <v>8830</v>
      </c>
    </row>
    <row r="2816" spans="1:7" ht="60">
      <c r="A2816" s="24" t="s">
        <v>8808</v>
      </c>
      <c r="B2816" s="201" t="s">
        <v>9121</v>
      </c>
      <c r="C2816" s="201" t="s">
        <v>82</v>
      </c>
      <c r="D2816" s="201">
        <v>1050</v>
      </c>
      <c r="E2816" s="201">
        <v>5039</v>
      </c>
      <c r="F2816" s="308" t="s">
        <v>8808</v>
      </c>
      <c r="G2816" s="201" t="s">
        <v>8830</v>
      </c>
    </row>
    <row r="2817" spans="1:7" ht="60">
      <c r="A2817" s="24" t="s">
        <v>8808</v>
      </c>
      <c r="B2817" s="201" t="s">
        <v>9122</v>
      </c>
      <c r="C2817" s="201" t="s">
        <v>82</v>
      </c>
      <c r="D2817" s="201">
        <v>1500</v>
      </c>
      <c r="E2817" s="201">
        <v>5039</v>
      </c>
      <c r="F2817" s="308" t="s">
        <v>8808</v>
      </c>
      <c r="G2817" s="201" t="s">
        <v>8830</v>
      </c>
    </row>
    <row r="2818" spans="1:7" ht="45">
      <c r="A2818" s="24" t="s">
        <v>8808</v>
      </c>
      <c r="B2818" s="201" t="s">
        <v>9123</v>
      </c>
      <c r="C2818" s="201" t="s">
        <v>82</v>
      </c>
      <c r="D2818" s="201">
        <v>1610</v>
      </c>
      <c r="E2818" s="201">
        <v>4508</v>
      </c>
      <c r="F2818" s="308" t="s">
        <v>8808</v>
      </c>
      <c r="G2818" s="201" t="s">
        <v>8830</v>
      </c>
    </row>
    <row r="2819" spans="1:7" ht="45">
      <c r="A2819" s="24" t="s">
        <v>8808</v>
      </c>
      <c r="B2819" s="201" t="s">
        <v>9124</v>
      </c>
      <c r="C2819" s="201" t="s">
        <v>82</v>
      </c>
      <c r="D2819" s="201">
        <v>2100</v>
      </c>
      <c r="E2819" s="201">
        <v>4508</v>
      </c>
      <c r="F2819" s="308" t="s">
        <v>8808</v>
      </c>
      <c r="G2819" s="201" t="s">
        <v>8830</v>
      </c>
    </row>
    <row r="2820" spans="1:7" ht="45">
      <c r="A2820" s="24" t="s">
        <v>8808</v>
      </c>
      <c r="B2820" s="201" t="s">
        <v>9125</v>
      </c>
      <c r="C2820" s="201" t="s">
        <v>82</v>
      </c>
      <c r="D2820" s="201">
        <v>810</v>
      </c>
      <c r="E2820" s="201">
        <v>6545</v>
      </c>
      <c r="F2820" s="308" t="s">
        <v>8808</v>
      </c>
      <c r="G2820" s="201" t="s">
        <v>8830</v>
      </c>
    </row>
    <row r="2821" spans="1:7" ht="30">
      <c r="A2821" s="24" t="s">
        <v>8808</v>
      </c>
      <c r="B2821" s="201" t="s">
        <v>9126</v>
      </c>
      <c r="C2821" s="201" t="s">
        <v>82</v>
      </c>
      <c r="D2821" s="201">
        <v>1080</v>
      </c>
      <c r="E2821" s="201">
        <v>5548</v>
      </c>
      <c r="F2821" s="308" t="s">
        <v>8808</v>
      </c>
      <c r="G2821" s="201" t="s">
        <v>8830</v>
      </c>
    </row>
    <row r="2822" spans="1:7" ht="45">
      <c r="A2822" s="24" t="s">
        <v>8808</v>
      </c>
      <c r="B2822" s="201" t="s">
        <v>9127</v>
      </c>
      <c r="C2822" s="201" t="s">
        <v>82</v>
      </c>
      <c r="D2822" s="201">
        <v>1150</v>
      </c>
      <c r="E2822" s="201">
        <v>5548</v>
      </c>
      <c r="F2822" s="308" t="s">
        <v>8808</v>
      </c>
      <c r="G2822" s="201" t="s">
        <v>8830</v>
      </c>
    </row>
    <row r="2823" spans="1:7" ht="45">
      <c r="A2823" s="24" t="s">
        <v>8808</v>
      </c>
      <c r="B2823" s="201" t="s">
        <v>9128</v>
      </c>
      <c r="C2823" s="201" t="s">
        <v>82</v>
      </c>
      <c r="D2823" s="201">
        <v>1470</v>
      </c>
      <c r="E2823" s="201">
        <v>5548</v>
      </c>
      <c r="F2823" s="308" t="s">
        <v>8808</v>
      </c>
      <c r="G2823" s="201" t="s">
        <v>8830</v>
      </c>
    </row>
    <row r="2824" spans="1:7" ht="30">
      <c r="A2824" s="24" t="s">
        <v>8808</v>
      </c>
      <c r="B2824" s="201" t="s">
        <v>9129</v>
      </c>
      <c r="C2824" s="201" t="s">
        <v>82</v>
      </c>
      <c r="D2824" s="201">
        <v>865</v>
      </c>
      <c r="E2824" s="201">
        <v>6769</v>
      </c>
      <c r="F2824" s="308" t="s">
        <v>8808</v>
      </c>
      <c r="G2824" s="201" t="s">
        <v>8830</v>
      </c>
    </row>
    <row r="2825" spans="1:7" ht="45">
      <c r="A2825" s="24" t="s">
        <v>8808</v>
      </c>
      <c r="B2825" s="201" t="s">
        <v>9130</v>
      </c>
      <c r="C2825" s="201" t="s">
        <v>82</v>
      </c>
      <c r="D2825" s="201">
        <v>890</v>
      </c>
      <c r="E2825" s="201">
        <v>6769</v>
      </c>
      <c r="F2825" s="308" t="s">
        <v>8808</v>
      </c>
      <c r="G2825" s="201" t="s">
        <v>8830</v>
      </c>
    </row>
    <row r="2826" spans="1:7" ht="45">
      <c r="A2826" s="24" t="s">
        <v>8808</v>
      </c>
      <c r="B2826" s="201" t="s">
        <v>9131</v>
      </c>
      <c r="C2826" s="201" t="s">
        <v>82</v>
      </c>
      <c r="D2826" s="201">
        <v>1200</v>
      </c>
      <c r="E2826" s="201">
        <v>6769</v>
      </c>
      <c r="F2826" s="308" t="s">
        <v>8808</v>
      </c>
      <c r="G2826" s="201" t="s">
        <v>8830</v>
      </c>
    </row>
    <row r="2827" spans="1:7" ht="45">
      <c r="A2827" s="24" t="s">
        <v>8808</v>
      </c>
      <c r="B2827" s="201" t="s">
        <v>9132</v>
      </c>
      <c r="C2827" s="201" t="s">
        <v>82</v>
      </c>
      <c r="D2827" s="201">
        <v>1135</v>
      </c>
      <c r="E2827" s="201">
        <v>5196</v>
      </c>
      <c r="F2827" s="308" t="s">
        <v>8808</v>
      </c>
      <c r="G2827" s="201" t="s">
        <v>8830</v>
      </c>
    </row>
    <row r="2828" spans="1:7" ht="45">
      <c r="A2828" s="24" t="s">
        <v>8808</v>
      </c>
      <c r="B2828" s="201" t="s">
        <v>9133</v>
      </c>
      <c r="C2828" s="201" t="s">
        <v>82</v>
      </c>
      <c r="D2828" s="201">
        <v>1200</v>
      </c>
      <c r="E2828" s="201">
        <v>5196</v>
      </c>
      <c r="F2828" s="308" t="s">
        <v>8808</v>
      </c>
      <c r="G2828" s="201" t="s">
        <v>8830</v>
      </c>
    </row>
    <row r="2829" spans="1:7" ht="45">
      <c r="A2829" s="24" t="s">
        <v>8808</v>
      </c>
      <c r="B2829" s="201" t="s">
        <v>9134</v>
      </c>
      <c r="C2829" s="201" t="s">
        <v>82</v>
      </c>
      <c r="D2829" s="201">
        <v>1450</v>
      </c>
      <c r="E2829" s="201">
        <v>3953</v>
      </c>
      <c r="F2829" s="308" t="s">
        <v>8808</v>
      </c>
      <c r="G2829" s="201" t="s">
        <v>8830</v>
      </c>
    </row>
    <row r="2830" spans="1:7" ht="30">
      <c r="A2830" s="24" t="s">
        <v>8808</v>
      </c>
      <c r="B2830" s="201" t="s">
        <v>9135</v>
      </c>
      <c r="C2830" s="201" t="s">
        <v>82</v>
      </c>
      <c r="D2830" s="201">
        <v>1300</v>
      </c>
      <c r="E2830" s="201">
        <v>3953</v>
      </c>
      <c r="F2830" s="308" t="s">
        <v>8808</v>
      </c>
      <c r="G2830" s="201" t="s">
        <v>8830</v>
      </c>
    </row>
    <row r="2831" spans="1:7" ht="45">
      <c r="A2831" s="24" t="s">
        <v>8808</v>
      </c>
      <c r="B2831" s="201" t="s">
        <v>9136</v>
      </c>
      <c r="C2831" s="201" t="s">
        <v>82</v>
      </c>
      <c r="D2831" s="201">
        <v>1780</v>
      </c>
      <c r="E2831" s="201">
        <v>3953</v>
      </c>
      <c r="F2831" s="308" t="s">
        <v>8808</v>
      </c>
      <c r="G2831" s="201" t="s">
        <v>8830</v>
      </c>
    </row>
    <row r="2832" spans="1:7" ht="45">
      <c r="A2832" s="24" t="s">
        <v>8808</v>
      </c>
      <c r="B2832" s="201" t="s">
        <v>9137</v>
      </c>
      <c r="C2832" s="201" t="s">
        <v>82</v>
      </c>
      <c r="D2832" s="201">
        <v>610</v>
      </c>
      <c r="E2832" s="201">
        <v>11456</v>
      </c>
      <c r="F2832" s="308" t="s">
        <v>8808</v>
      </c>
      <c r="G2832" s="201" t="s">
        <v>8830</v>
      </c>
    </row>
    <row r="2833" spans="1:7" ht="30">
      <c r="A2833" s="24" t="s">
        <v>8808</v>
      </c>
      <c r="B2833" s="201" t="s">
        <v>9138</v>
      </c>
      <c r="C2833" s="201" t="s">
        <v>82</v>
      </c>
      <c r="D2833" s="201">
        <v>995</v>
      </c>
      <c r="E2833" s="201">
        <v>6463</v>
      </c>
      <c r="F2833" s="308" t="s">
        <v>8808</v>
      </c>
      <c r="G2833" s="201" t="s">
        <v>8830</v>
      </c>
    </row>
    <row r="2834" spans="1:7" ht="45">
      <c r="A2834" s="24" t="s">
        <v>8808</v>
      </c>
      <c r="B2834" s="201" t="s">
        <v>9125</v>
      </c>
      <c r="C2834" s="201" t="s">
        <v>82</v>
      </c>
      <c r="D2834" s="201">
        <v>1330</v>
      </c>
      <c r="E2834" s="201">
        <v>4884</v>
      </c>
      <c r="F2834" s="308" t="s">
        <v>8808</v>
      </c>
      <c r="G2834" s="201" t="s">
        <v>8830</v>
      </c>
    </row>
    <row r="2835" spans="1:7" ht="45">
      <c r="A2835" s="24" t="s">
        <v>8808</v>
      </c>
      <c r="B2835" s="201" t="s">
        <v>9139</v>
      </c>
      <c r="C2835" s="201" t="s">
        <v>82</v>
      </c>
      <c r="D2835" s="201">
        <v>820</v>
      </c>
      <c r="E2835" s="201">
        <v>6896</v>
      </c>
      <c r="F2835" s="308" t="s">
        <v>8808</v>
      </c>
      <c r="G2835" s="201" t="s">
        <v>8830</v>
      </c>
    </row>
    <row r="2836" spans="1:7" ht="45">
      <c r="A2836" s="24" t="s">
        <v>8808</v>
      </c>
      <c r="B2836" s="201" t="s">
        <v>9140</v>
      </c>
      <c r="C2836" s="201" t="s">
        <v>82</v>
      </c>
      <c r="D2836" s="201">
        <v>590</v>
      </c>
      <c r="E2836" s="201">
        <v>6359</v>
      </c>
      <c r="F2836" s="308" t="s">
        <v>8808</v>
      </c>
      <c r="G2836" s="201" t="s">
        <v>8830</v>
      </c>
    </row>
    <row r="2837" spans="1:7" ht="30">
      <c r="A2837" s="24" t="s">
        <v>8808</v>
      </c>
      <c r="B2837" s="201" t="s">
        <v>9141</v>
      </c>
      <c r="C2837" s="201" t="s">
        <v>82</v>
      </c>
      <c r="D2837" s="201">
        <v>1000</v>
      </c>
      <c r="E2837" s="201">
        <v>5622</v>
      </c>
      <c r="F2837" s="308" t="s">
        <v>8808</v>
      </c>
      <c r="G2837" s="201" t="s">
        <v>8830</v>
      </c>
    </row>
    <row r="2838" spans="1:7" ht="30">
      <c r="A2838" s="24" t="s">
        <v>8808</v>
      </c>
      <c r="B2838" s="201" t="s">
        <v>9142</v>
      </c>
      <c r="C2838" s="201" t="s">
        <v>82</v>
      </c>
      <c r="D2838" s="201">
        <v>1050</v>
      </c>
      <c r="E2838" s="201">
        <v>4672</v>
      </c>
      <c r="F2838" s="308" t="s">
        <v>8808</v>
      </c>
      <c r="G2838" s="201" t="s">
        <v>8830</v>
      </c>
    </row>
    <row r="2839" spans="1:7" ht="45">
      <c r="A2839" s="24" t="s">
        <v>8808</v>
      </c>
      <c r="B2839" s="201" t="s">
        <v>9143</v>
      </c>
      <c r="C2839" s="201" t="s">
        <v>82</v>
      </c>
      <c r="D2839" s="201">
        <v>1210</v>
      </c>
      <c r="E2839" s="201">
        <v>4672</v>
      </c>
      <c r="F2839" s="308" t="s">
        <v>8808</v>
      </c>
      <c r="G2839" s="201" t="s">
        <v>8830</v>
      </c>
    </row>
    <row r="2840" spans="1:7" ht="45">
      <c r="A2840" s="24" t="s">
        <v>8808</v>
      </c>
      <c r="B2840" s="201" t="s">
        <v>9144</v>
      </c>
      <c r="C2840" s="201" t="s">
        <v>82</v>
      </c>
      <c r="D2840" s="201">
        <v>1540</v>
      </c>
      <c r="E2840" s="201">
        <v>4672</v>
      </c>
      <c r="F2840" s="308" t="s">
        <v>8808</v>
      </c>
      <c r="G2840" s="201" t="s">
        <v>8830</v>
      </c>
    </row>
    <row r="2841" spans="1:7" ht="45">
      <c r="A2841" s="24" t="s">
        <v>8808</v>
      </c>
      <c r="B2841" s="201" t="s">
        <v>9145</v>
      </c>
      <c r="C2841" s="201" t="s">
        <v>82</v>
      </c>
      <c r="D2841" s="201">
        <v>600</v>
      </c>
      <c r="E2841" s="201">
        <v>7236</v>
      </c>
      <c r="F2841" s="308" t="s">
        <v>8808</v>
      </c>
      <c r="G2841" s="201" t="s">
        <v>8830</v>
      </c>
    </row>
    <row r="2842" spans="1:7" ht="30">
      <c r="A2842" s="24" t="s">
        <v>8808</v>
      </c>
      <c r="B2842" s="201" t="s">
        <v>9146</v>
      </c>
      <c r="C2842" s="201" t="s">
        <v>82</v>
      </c>
      <c r="D2842" s="201">
        <v>200</v>
      </c>
      <c r="E2842" s="201">
        <v>14370</v>
      </c>
      <c r="F2842" s="308" t="s">
        <v>8808</v>
      </c>
      <c r="G2842" s="201" t="s">
        <v>8830</v>
      </c>
    </row>
    <row r="2843" spans="1:7" ht="30">
      <c r="A2843" s="24" t="s">
        <v>8808</v>
      </c>
      <c r="B2843" s="201" t="s">
        <v>9147</v>
      </c>
      <c r="C2843" s="201" t="s">
        <v>82</v>
      </c>
      <c r="D2843" s="201">
        <v>225</v>
      </c>
      <c r="E2843" s="201">
        <v>14370</v>
      </c>
      <c r="F2843" s="308" t="s">
        <v>8808</v>
      </c>
      <c r="G2843" s="201" t="s">
        <v>8830</v>
      </c>
    </row>
    <row r="2844" spans="1:7" ht="30">
      <c r="A2844" s="24" t="s">
        <v>8808</v>
      </c>
      <c r="B2844" s="201" t="s">
        <v>9148</v>
      </c>
      <c r="C2844" s="201" t="s">
        <v>82</v>
      </c>
      <c r="D2844" s="201">
        <v>995</v>
      </c>
      <c r="E2844" s="201">
        <v>5216</v>
      </c>
      <c r="F2844" s="308" t="s">
        <v>8808</v>
      </c>
      <c r="G2844" s="201" t="s">
        <v>8830</v>
      </c>
    </row>
    <row r="2845" spans="1:7" ht="45">
      <c r="A2845" s="24" t="s">
        <v>8808</v>
      </c>
      <c r="B2845" s="201" t="s">
        <v>9149</v>
      </c>
      <c r="C2845" s="201" t="s">
        <v>82</v>
      </c>
      <c r="D2845" s="201">
        <v>1010</v>
      </c>
      <c r="E2845" s="201">
        <v>5216</v>
      </c>
      <c r="F2845" s="308" t="s">
        <v>8808</v>
      </c>
      <c r="G2845" s="201" t="s">
        <v>8830</v>
      </c>
    </row>
    <row r="2846" spans="1:7" ht="45">
      <c r="A2846" s="24" t="s">
        <v>8808</v>
      </c>
      <c r="B2846" s="201" t="s">
        <v>9150</v>
      </c>
      <c r="C2846" s="201" t="s">
        <v>82</v>
      </c>
      <c r="D2846" s="201">
        <v>1185</v>
      </c>
      <c r="E2846" s="201">
        <v>4709</v>
      </c>
      <c r="F2846" s="308" t="s">
        <v>8808</v>
      </c>
      <c r="G2846" s="201" t="s">
        <v>8830</v>
      </c>
    </row>
    <row r="2847" spans="1:7" ht="45">
      <c r="A2847" s="24" t="s">
        <v>8808</v>
      </c>
      <c r="B2847" s="201" t="s">
        <v>9151</v>
      </c>
      <c r="C2847" s="201" t="s">
        <v>82</v>
      </c>
      <c r="D2847" s="201">
        <v>1500</v>
      </c>
      <c r="E2847" s="201">
        <v>4709</v>
      </c>
      <c r="F2847" s="308" t="s">
        <v>8808</v>
      </c>
      <c r="G2847" s="201" t="s">
        <v>8830</v>
      </c>
    </row>
    <row r="2848" spans="1:7" ht="60">
      <c r="A2848" s="24" t="s">
        <v>8808</v>
      </c>
      <c r="B2848" s="201" t="s">
        <v>9152</v>
      </c>
      <c r="C2848" s="201" t="s">
        <v>82</v>
      </c>
      <c r="D2848" s="201">
        <v>635</v>
      </c>
      <c r="E2848" s="201">
        <v>9279</v>
      </c>
      <c r="F2848" s="308" t="s">
        <v>8808</v>
      </c>
      <c r="G2848" s="201" t="s">
        <v>8830</v>
      </c>
    </row>
    <row r="2849" spans="1:7" ht="60">
      <c r="A2849" s="24" t="s">
        <v>8808</v>
      </c>
      <c r="B2849" s="201" t="s">
        <v>9153</v>
      </c>
      <c r="C2849" s="201" t="s">
        <v>82</v>
      </c>
      <c r="D2849" s="201">
        <v>630</v>
      </c>
      <c r="E2849" s="201">
        <v>7994</v>
      </c>
      <c r="F2849" s="308" t="s">
        <v>8808</v>
      </c>
      <c r="G2849" s="201" t="s">
        <v>8830</v>
      </c>
    </row>
    <row r="2850" spans="1:7" ht="30">
      <c r="A2850" s="24" t="s">
        <v>8808</v>
      </c>
      <c r="B2850" s="201" t="s">
        <v>9154</v>
      </c>
      <c r="C2850" s="201" t="s">
        <v>82</v>
      </c>
      <c r="D2850" s="201">
        <v>370</v>
      </c>
      <c r="E2850" s="201">
        <v>9414</v>
      </c>
      <c r="F2850" s="308" t="s">
        <v>8808</v>
      </c>
      <c r="G2850" s="201" t="s">
        <v>8830</v>
      </c>
    </row>
    <row r="2851" spans="1:7" ht="45">
      <c r="A2851" s="23" t="s">
        <v>9177</v>
      </c>
      <c r="B2851" s="201" t="s">
        <v>9191</v>
      </c>
      <c r="C2851" s="201" t="s">
        <v>98</v>
      </c>
      <c r="D2851" s="238">
        <v>145</v>
      </c>
      <c r="E2851" s="260">
        <v>2300</v>
      </c>
      <c r="F2851" s="23" t="s">
        <v>9177</v>
      </c>
      <c r="G2851" s="200" t="s">
        <v>10922</v>
      </c>
    </row>
    <row r="2852" spans="1:7" ht="45">
      <c r="A2852" s="23" t="s">
        <v>9177</v>
      </c>
      <c r="B2852" s="201" t="s">
        <v>9192</v>
      </c>
      <c r="C2852" s="201" t="s">
        <v>98</v>
      </c>
      <c r="D2852" s="238">
        <v>75</v>
      </c>
      <c r="E2852" s="260">
        <v>1500</v>
      </c>
      <c r="F2852" s="23" t="s">
        <v>9177</v>
      </c>
      <c r="G2852" s="200" t="s">
        <v>10922</v>
      </c>
    </row>
    <row r="2853" spans="1:7" ht="45">
      <c r="A2853" s="23" t="s">
        <v>9177</v>
      </c>
      <c r="B2853" s="201" t="s">
        <v>547</v>
      </c>
      <c r="C2853" s="201" t="s">
        <v>98</v>
      </c>
      <c r="D2853" s="238">
        <v>170</v>
      </c>
      <c r="E2853" s="260">
        <v>500</v>
      </c>
      <c r="F2853" s="23" t="s">
        <v>9177</v>
      </c>
      <c r="G2853" s="200" t="s">
        <v>10922</v>
      </c>
    </row>
    <row r="2854" spans="1:7" ht="45">
      <c r="A2854" s="23" t="s">
        <v>9177</v>
      </c>
      <c r="B2854" s="201" t="s">
        <v>74</v>
      </c>
      <c r="C2854" s="201" t="s">
        <v>98</v>
      </c>
      <c r="D2854" s="238">
        <v>205</v>
      </c>
      <c r="E2854" s="260">
        <v>400</v>
      </c>
      <c r="F2854" s="23" t="s">
        <v>9177</v>
      </c>
      <c r="G2854" s="201" t="s">
        <v>9193</v>
      </c>
    </row>
    <row r="2855" spans="1:7" ht="30">
      <c r="A2855" s="23" t="s">
        <v>9177</v>
      </c>
      <c r="B2855" s="201" t="s">
        <v>9194</v>
      </c>
      <c r="C2855" s="201" t="s">
        <v>98</v>
      </c>
      <c r="D2855" s="238">
        <v>690</v>
      </c>
      <c r="E2855" s="260">
        <v>400</v>
      </c>
      <c r="F2855" s="23" t="s">
        <v>9177</v>
      </c>
      <c r="G2855" s="201" t="s">
        <v>9195</v>
      </c>
    </row>
    <row r="2856" spans="1:7" ht="45">
      <c r="A2856" s="23" t="s">
        <v>9177</v>
      </c>
      <c r="B2856" s="201" t="s">
        <v>9196</v>
      </c>
      <c r="C2856" s="201" t="s">
        <v>98</v>
      </c>
      <c r="D2856" s="238">
        <v>990</v>
      </c>
      <c r="E2856" s="260">
        <v>400</v>
      </c>
      <c r="F2856" s="23" t="s">
        <v>9177</v>
      </c>
      <c r="G2856" s="201" t="s">
        <v>9193</v>
      </c>
    </row>
    <row r="2857" spans="1:7" ht="30">
      <c r="A2857" s="23" t="s">
        <v>9177</v>
      </c>
      <c r="B2857" s="201" t="s">
        <v>450</v>
      </c>
      <c r="C2857" s="201" t="s">
        <v>98</v>
      </c>
      <c r="D2857" s="238">
        <v>650</v>
      </c>
      <c r="E2857" s="260">
        <v>600</v>
      </c>
      <c r="F2857" s="23" t="s">
        <v>9177</v>
      </c>
      <c r="G2857" s="201" t="s">
        <v>9197</v>
      </c>
    </row>
    <row r="2858" spans="1:7" ht="45">
      <c r="A2858" s="23" t="s">
        <v>9177</v>
      </c>
      <c r="B2858" s="201" t="s">
        <v>73</v>
      </c>
      <c r="C2858" s="201" t="s">
        <v>98</v>
      </c>
      <c r="D2858" s="238">
        <v>650</v>
      </c>
      <c r="E2858" s="260">
        <v>500</v>
      </c>
      <c r="F2858" s="23" t="s">
        <v>9177</v>
      </c>
      <c r="G2858" s="201" t="s">
        <v>9193</v>
      </c>
    </row>
    <row r="2859" spans="1:7" ht="30">
      <c r="A2859" s="23" t="s">
        <v>9177</v>
      </c>
      <c r="B2859" s="201" t="s">
        <v>854</v>
      </c>
      <c r="C2859" s="201" t="s">
        <v>98</v>
      </c>
      <c r="D2859" s="238">
        <v>50</v>
      </c>
      <c r="E2859" s="260">
        <v>1000</v>
      </c>
      <c r="F2859" s="23" t="s">
        <v>9177</v>
      </c>
      <c r="G2859" s="201" t="s">
        <v>9198</v>
      </c>
    </row>
    <row r="2860" spans="1:7" ht="45">
      <c r="A2860" s="23" t="s">
        <v>9177</v>
      </c>
      <c r="B2860" s="201" t="s">
        <v>9199</v>
      </c>
      <c r="C2860" s="201" t="s">
        <v>1052</v>
      </c>
      <c r="D2860" s="238" t="s">
        <v>9200</v>
      </c>
      <c r="E2860" s="260">
        <v>800</v>
      </c>
      <c r="F2860" s="23" t="s">
        <v>9177</v>
      </c>
      <c r="G2860" s="201" t="s">
        <v>9198</v>
      </c>
    </row>
    <row r="2861" spans="1:7" ht="45">
      <c r="A2861" s="23" t="s">
        <v>9177</v>
      </c>
      <c r="B2861" s="201" t="s">
        <v>9201</v>
      </c>
      <c r="C2861" s="201" t="s">
        <v>1052</v>
      </c>
      <c r="D2861" s="238" t="s">
        <v>9202</v>
      </c>
      <c r="E2861" s="260">
        <v>500</v>
      </c>
      <c r="F2861" s="23" t="s">
        <v>9177</v>
      </c>
      <c r="G2861" s="201" t="s">
        <v>9198</v>
      </c>
    </row>
    <row r="2862" spans="1:7" ht="30">
      <c r="A2862" s="23" t="s">
        <v>9177</v>
      </c>
      <c r="B2862" s="201" t="s">
        <v>9203</v>
      </c>
      <c r="C2862" s="201" t="s">
        <v>1052</v>
      </c>
      <c r="D2862" s="238" t="s">
        <v>9204</v>
      </c>
      <c r="E2862" s="260">
        <v>500</v>
      </c>
      <c r="F2862" s="23" t="s">
        <v>9177</v>
      </c>
      <c r="G2862" s="201" t="s">
        <v>9198</v>
      </c>
    </row>
    <row r="2863" spans="1:7" ht="30">
      <c r="A2863" s="23" t="s">
        <v>9177</v>
      </c>
      <c r="B2863" s="201" t="s">
        <v>9205</v>
      </c>
      <c r="C2863" s="201" t="s">
        <v>98</v>
      </c>
      <c r="D2863" s="238" t="s">
        <v>9206</v>
      </c>
      <c r="E2863" s="260">
        <v>1500</v>
      </c>
      <c r="F2863" s="23" t="s">
        <v>9177</v>
      </c>
      <c r="G2863" s="201" t="s">
        <v>9198</v>
      </c>
    </row>
    <row r="2864" spans="1:7" ht="30">
      <c r="A2864" s="23" t="s">
        <v>9177</v>
      </c>
      <c r="B2864" s="201" t="s">
        <v>9207</v>
      </c>
      <c r="C2864" s="201" t="s">
        <v>98</v>
      </c>
      <c r="D2864" s="238" t="s">
        <v>9208</v>
      </c>
      <c r="E2864" s="260">
        <v>1500</v>
      </c>
      <c r="F2864" s="23" t="s">
        <v>9177</v>
      </c>
      <c r="G2864" s="201" t="s">
        <v>9198</v>
      </c>
    </row>
    <row r="2865" spans="1:7" ht="30">
      <c r="A2865" s="23" t="s">
        <v>9177</v>
      </c>
      <c r="B2865" s="201" t="s">
        <v>9209</v>
      </c>
      <c r="C2865" s="201" t="s">
        <v>98</v>
      </c>
      <c r="D2865" s="238">
        <v>170</v>
      </c>
      <c r="E2865" s="260">
        <v>1000</v>
      </c>
      <c r="F2865" s="23" t="s">
        <v>9177</v>
      </c>
      <c r="G2865" s="201" t="s">
        <v>9198</v>
      </c>
    </row>
    <row r="2866" spans="1:7" ht="75">
      <c r="A2866" s="23" t="s">
        <v>9177</v>
      </c>
      <c r="B2866" s="201" t="s">
        <v>9210</v>
      </c>
      <c r="C2866" s="201" t="s">
        <v>98</v>
      </c>
      <c r="D2866" s="238">
        <v>730</v>
      </c>
      <c r="E2866" s="260">
        <v>600</v>
      </c>
      <c r="F2866" s="23" t="s">
        <v>9177</v>
      </c>
      <c r="G2866" s="200" t="s">
        <v>9198</v>
      </c>
    </row>
    <row r="2867" spans="1:7" ht="75">
      <c r="A2867" s="23" t="s">
        <v>9177</v>
      </c>
      <c r="B2867" s="201" t="s">
        <v>9211</v>
      </c>
      <c r="C2867" s="201" t="s">
        <v>468</v>
      </c>
      <c r="D2867" s="238">
        <v>900</v>
      </c>
      <c r="E2867" s="260">
        <v>600</v>
      </c>
      <c r="F2867" s="23" t="s">
        <v>9177</v>
      </c>
      <c r="G2867" s="200" t="s">
        <v>9198</v>
      </c>
    </row>
    <row r="2868" spans="1:7" ht="45">
      <c r="A2868" s="23" t="s">
        <v>9177</v>
      </c>
      <c r="B2868" s="201" t="s">
        <v>9212</v>
      </c>
      <c r="C2868" s="201" t="s">
        <v>468</v>
      </c>
      <c r="D2868" s="238" t="s">
        <v>9213</v>
      </c>
      <c r="E2868" s="260">
        <v>500</v>
      </c>
      <c r="F2868" s="23" t="s">
        <v>9177</v>
      </c>
      <c r="G2868" s="200" t="s">
        <v>9198</v>
      </c>
    </row>
    <row r="2869" spans="1:7" ht="60">
      <c r="A2869" s="23" t="s">
        <v>9177</v>
      </c>
      <c r="B2869" s="201" t="s">
        <v>9214</v>
      </c>
      <c r="C2869" s="201" t="s">
        <v>468</v>
      </c>
      <c r="D2869" s="238" t="s">
        <v>9215</v>
      </c>
      <c r="E2869" s="260">
        <v>145</v>
      </c>
      <c r="F2869" s="23" t="s">
        <v>9177</v>
      </c>
      <c r="G2869" s="200" t="s">
        <v>9198</v>
      </c>
    </row>
    <row r="2870" spans="1:7" ht="60">
      <c r="A2870" s="23" t="s">
        <v>9177</v>
      </c>
      <c r="B2870" s="201" t="s">
        <v>9216</v>
      </c>
      <c r="C2870" s="201" t="s">
        <v>98</v>
      </c>
      <c r="D2870" s="238">
        <v>170</v>
      </c>
      <c r="E2870" s="260">
        <v>450</v>
      </c>
      <c r="F2870" s="23" t="s">
        <v>9177</v>
      </c>
      <c r="G2870" s="200" t="s">
        <v>9198</v>
      </c>
    </row>
    <row r="2871" spans="1:7" ht="30">
      <c r="A2871" s="23" t="s">
        <v>9177</v>
      </c>
      <c r="B2871" s="201" t="s">
        <v>9217</v>
      </c>
      <c r="C2871" s="201" t="s">
        <v>98</v>
      </c>
      <c r="D2871" s="238">
        <v>100</v>
      </c>
      <c r="E2871" s="260">
        <v>800</v>
      </c>
      <c r="F2871" s="23" t="s">
        <v>9177</v>
      </c>
      <c r="G2871" s="200" t="s">
        <v>9198</v>
      </c>
    </row>
    <row r="2872" spans="1:7" ht="30">
      <c r="A2872" s="23" t="s">
        <v>9177</v>
      </c>
      <c r="B2872" s="201" t="s">
        <v>9218</v>
      </c>
      <c r="C2872" s="201" t="s">
        <v>98</v>
      </c>
      <c r="D2872" s="238">
        <v>100</v>
      </c>
      <c r="E2872" s="260">
        <v>800</v>
      </c>
      <c r="F2872" s="23" t="s">
        <v>9177</v>
      </c>
      <c r="G2872" s="200" t="s">
        <v>9198</v>
      </c>
    </row>
    <row r="2873" spans="1:7" ht="30">
      <c r="A2873" s="23" t="s">
        <v>9177</v>
      </c>
      <c r="B2873" s="201" t="s">
        <v>9219</v>
      </c>
      <c r="C2873" s="201" t="s">
        <v>98</v>
      </c>
      <c r="D2873" s="238">
        <v>50</v>
      </c>
      <c r="E2873" s="260">
        <v>800</v>
      </c>
      <c r="F2873" s="23" t="s">
        <v>9177</v>
      </c>
      <c r="G2873" s="200" t="s">
        <v>9198</v>
      </c>
    </row>
    <row r="2874" spans="1:7" ht="30">
      <c r="A2874" s="23" t="s">
        <v>9177</v>
      </c>
      <c r="B2874" s="201" t="s">
        <v>9220</v>
      </c>
      <c r="C2874" s="201" t="s">
        <v>98</v>
      </c>
      <c r="D2874" s="238">
        <v>50</v>
      </c>
      <c r="E2874" s="260">
        <v>800</v>
      </c>
      <c r="F2874" s="23" t="s">
        <v>9177</v>
      </c>
      <c r="G2874" s="200" t="s">
        <v>9198</v>
      </c>
    </row>
    <row r="2875" spans="1:7" ht="45">
      <c r="A2875" s="23" t="s">
        <v>9177</v>
      </c>
      <c r="B2875" s="201" t="s">
        <v>9221</v>
      </c>
      <c r="C2875" s="201" t="s">
        <v>98</v>
      </c>
      <c r="D2875" s="238">
        <v>285</v>
      </c>
      <c r="E2875" s="260">
        <v>800</v>
      </c>
      <c r="F2875" s="23" t="s">
        <v>9177</v>
      </c>
      <c r="G2875" s="200" t="s">
        <v>9198</v>
      </c>
    </row>
    <row r="2876" spans="1:7" ht="30">
      <c r="A2876" s="23" t="s">
        <v>9177</v>
      </c>
      <c r="B2876" s="201" t="s">
        <v>9222</v>
      </c>
      <c r="C2876" s="201" t="s">
        <v>312</v>
      </c>
      <c r="D2876" s="238">
        <v>20</v>
      </c>
      <c r="E2876" s="260">
        <v>1200</v>
      </c>
      <c r="F2876" s="23" t="s">
        <v>9177</v>
      </c>
      <c r="G2876" s="200" t="s">
        <v>9198</v>
      </c>
    </row>
    <row r="2877" spans="1:7" ht="30">
      <c r="A2877" s="23" t="s">
        <v>9177</v>
      </c>
      <c r="B2877" s="201" t="s">
        <v>1059</v>
      </c>
      <c r="C2877" s="201" t="s">
        <v>312</v>
      </c>
      <c r="D2877" s="238">
        <v>120</v>
      </c>
      <c r="E2877" s="260">
        <v>1000</v>
      </c>
      <c r="F2877" s="23" t="s">
        <v>9177</v>
      </c>
      <c r="G2877" s="200" t="s">
        <v>9169</v>
      </c>
    </row>
    <row r="2878" spans="1:7" ht="30">
      <c r="A2878" s="23" t="s">
        <v>9177</v>
      </c>
      <c r="B2878" s="201" t="s">
        <v>9223</v>
      </c>
      <c r="C2878" s="201" t="s">
        <v>98</v>
      </c>
      <c r="D2878" s="238" t="s">
        <v>9224</v>
      </c>
      <c r="E2878" s="260">
        <v>20</v>
      </c>
      <c r="F2878" s="23" t="s">
        <v>9177</v>
      </c>
      <c r="G2878" s="200" t="s">
        <v>9169</v>
      </c>
    </row>
    <row r="2879" spans="1:7" ht="30">
      <c r="A2879" s="23" t="s">
        <v>9177</v>
      </c>
      <c r="B2879" s="201" t="s">
        <v>1051</v>
      </c>
      <c r="C2879" s="201" t="s">
        <v>468</v>
      </c>
      <c r="D2879" s="238">
        <v>1220</v>
      </c>
      <c r="E2879" s="260">
        <v>100</v>
      </c>
      <c r="F2879" s="23" t="s">
        <v>9177</v>
      </c>
      <c r="G2879" s="200" t="s">
        <v>9169</v>
      </c>
    </row>
    <row r="2880" spans="1:7" ht="30">
      <c r="A2880" s="23" t="s">
        <v>9177</v>
      </c>
      <c r="B2880" s="201" t="s">
        <v>328</v>
      </c>
      <c r="C2880" s="201" t="s">
        <v>312</v>
      </c>
      <c r="D2880" s="238">
        <v>1040</v>
      </c>
      <c r="E2880" s="260">
        <v>400</v>
      </c>
      <c r="F2880" s="23" t="s">
        <v>9177</v>
      </c>
      <c r="G2880" s="200" t="s">
        <v>9161</v>
      </c>
    </row>
    <row r="2881" spans="1:7" ht="30">
      <c r="A2881" s="23" t="s">
        <v>9177</v>
      </c>
      <c r="B2881" s="201" t="s">
        <v>9225</v>
      </c>
      <c r="C2881" s="201" t="s">
        <v>312</v>
      </c>
      <c r="D2881" s="238" t="s">
        <v>9226</v>
      </c>
      <c r="E2881" s="260">
        <v>600</v>
      </c>
      <c r="F2881" s="23" t="s">
        <v>9177</v>
      </c>
      <c r="G2881" s="200" t="s">
        <v>9161</v>
      </c>
    </row>
    <row r="2882" spans="1:7" ht="45">
      <c r="A2882" s="23" t="s">
        <v>9177</v>
      </c>
      <c r="B2882" s="201" t="s">
        <v>842</v>
      </c>
      <c r="C2882" s="201" t="s">
        <v>312</v>
      </c>
      <c r="D2882" s="238">
        <v>1500</v>
      </c>
      <c r="E2882" s="260">
        <v>400</v>
      </c>
      <c r="F2882" s="23" t="s">
        <v>9177</v>
      </c>
      <c r="G2882" s="200" t="s">
        <v>9161</v>
      </c>
    </row>
    <row r="2883" spans="1:7" ht="30.75" thickBot="1">
      <c r="A2883" s="23" t="s">
        <v>9177</v>
      </c>
      <c r="B2883" s="201" t="s">
        <v>9227</v>
      </c>
      <c r="C2883" s="201" t="s">
        <v>312</v>
      </c>
      <c r="D2883" s="238">
        <v>220</v>
      </c>
      <c r="E2883" s="260">
        <v>400</v>
      </c>
      <c r="F2883" s="23" t="s">
        <v>9177</v>
      </c>
      <c r="G2883" s="200" t="s">
        <v>9161</v>
      </c>
    </row>
    <row r="2884" spans="1:7" ht="30.75" thickBot="1">
      <c r="A2884" s="201" t="s">
        <v>9246</v>
      </c>
      <c r="B2884" s="171" t="s">
        <v>65</v>
      </c>
      <c r="C2884" s="171" t="s">
        <v>82</v>
      </c>
      <c r="D2884" s="373" t="s">
        <v>9249</v>
      </c>
      <c r="E2884" s="171">
        <v>1000</v>
      </c>
      <c r="F2884" s="201" t="s">
        <v>9246</v>
      </c>
      <c r="G2884" s="374" t="s">
        <v>9245</v>
      </c>
    </row>
    <row r="2885" spans="1:7" ht="30.75" thickBot="1">
      <c r="A2885" s="201" t="s">
        <v>9246</v>
      </c>
      <c r="B2885" s="171" t="s">
        <v>9250</v>
      </c>
      <c r="C2885" s="171" t="s">
        <v>468</v>
      </c>
      <c r="D2885" s="373" t="s">
        <v>9251</v>
      </c>
      <c r="E2885" s="171" t="s">
        <v>9252</v>
      </c>
      <c r="F2885" s="201" t="s">
        <v>9246</v>
      </c>
      <c r="G2885" s="374" t="s">
        <v>9253</v>
      </c>
    </row>
    <row r="2886" spans="1:7" ht="30.75" thickBot="1">
      <c r="A2886" s="201" t="s">
        <v>9246</v>
      </c>
      <c r="B2886" s="171" t="s">
        <v>9254</v>
      </c>
      <c r="C2886" s="171" t="s">
        <v>468</v>
      </c>
      <c r="D2886" s="373" t="s">
        <v>9255</v>
      </c>
      <c r="E2886" s="363" t="s">
        <v>9256</v>
      </c>
      <c r="F2886" s="201" t="s">
        <v>9246</v>
      </c>
      <c r="G2886" s="374" t="s">
        <v>9253</v>
      </c>
    </row>
    <row r="2887" spans="1:7" ht="30.75" thickBot="1">
      <c r="A2887" s="201" t="s">
        <v>9246</v>
      </c>
      <c r="B2887" s="171" t="s">
        <v>9257</v>
      </c>
      <c r="C2887" s="171" t="s">
        <v>98</v>
      </c>
      <c r="D2887" s="373" t="s">
        <v>9258</v>
      </c>
      <c r="E2887" s="375" t="s">
        <v>10923</v>
      </c>
      <c r="F2887" s="201" t="s">
        <v>9246</v>
      </c>
      <c r="G2887" s="374" t="s">
        <v>9253</v>
      </c>
    </row>
    <row r="2888" spans="1:7" ht="30.75" thickBot="1">
      <c r="A2888" s="201" t="s">
        <v>9246</v>
      </c>
      <c r="B2888" s="171" t="s">
        <v>9259</v>
      </c>
      <c r="C2888" s="171" t="s">
        <v>468</v>
      </c>
      <c r="D2888" s="373" t="s">
        <v>9260</v>
      </c>
      <c r="E2888" s="363" t="s">
        <v>10924</v>
      </c>
      <c r="F2888" s="201" t="s">
        <v>9246</v>
      </c>
      <c r="G2888" s="374" t="s">
        <v>9253</v>
      </c>
    </row>
    <row r="2889" spans="1:7" ht="30.75" thickBot="1">
      <c r="A2889" s="201" t="s">
        <v>9246</v>
      </c>
      <c r="B2889" s="171" t="s">
        <v>9261</v>
      </c>
      <c r="C2889" s="171" t="s">
        <v>98</v>
      </c>
      <c r="D2889" s="373" t="s">
        <v>9262</v>
      </c>
      <c r="E2889" s="363" t="s">
        <v>10925</v>
      </c>
      <c r="F2889" s="201" t="s">
        <v>9246</v>
      </c>
      <c r="G2889" s="374" t="s">
        <v>9253</v>
      </c>
    </row>
    <row r="2890" spans="1:7" ht="30.75" thickBot="1">
      <c r="A2890" s="201" t="s">
        <v>9246</v>
      </c>
      <c r="B2890" s="171" t="s">
        <v>9263</v>
      </c>
      <c r="C2890" s="171" t="s">
        <v>98</v>
      </c>
      <c r="D2890" s="373" t="s">
        <v>9264</v>
      </c>
      <c r="E2890" s="363">
        <v>190</v>
      </c>
      <c r="F2890" s="201" t="s">
        <v>9246</v>
      </c>
      <c r="G2890" s="374" t="s">
        <v>9253</v>
      </c>
    </row>
    <row r="2891" spans="1:7" ht="30.75" thickBot="1">
      <c r="A2891" s="201" t="s">
        <v>9246</v>
      </c>
      <c r="B2891" s="171" t="s">
        <v>9265</v>
      </c>
      <c r="C2891" s="171" t="s">
        <v>98</v>
      </c>
      <c r="D2891" s="373" t="s">
        <v>9266</v>
      </c>
      <c r="E2891" s="363">
        <v>50</v>
      </c>
      <c r="F2891" s="201" t="s">
        <v>9246</v>
      </c>
      <c r="G2891" s="374" t="s">
        <v>9253</v>
      </c>
    </row>
    <row r="2892" spans="1:7" ht="30">
      <c r="A2892" s="25" t="s">
        <v>9299</v>
      </c>
      <c r="B2892" s="201" t="s">
        <v>9351</v>
      </c>
      <c r="C2892" s="201" t="s">
        <v>98</v>
      </c>
      <c r="D2892" s="201">
        <v>150</v>
      </c>
      <c r="E2892" s="201">
        <v>100</v>
      </c>
      <c r="F2892" s="25" t="s">
        <v>9299</v>
      </c>
      <c r="G2892" s="201" t="s">
        <v>9300</v>
      </c>
    </row>
    <row r="2893" spans="1:7" ht="30">
      <c r="A2893" s="25" t="s">
        <v>9299</v>
      </c>
      <c r="B2893" s="201" t="s">
        <v>9352</v>
      </c>
      <c r="C2893" s="201" t="s">
        <v>8</v>
      </c>
      <c r="D2893" s="201">
        <v>200</v>
      </c>
      <c r="E2893" s="201">
        <v>500</v>
      </c>
      <c r="F2893" s="25" t="s">
        <v>9299</v>
      </c>
      <c r="G2893" s="201" t="s">
        <v>9340</v>
      </c>
    </row>
    <row r="2894" spans="1:7" ht="30">
      <c r="A2894" s="25" t="s">
        <v>9299</v>
      </c>
      <c r="B2894" s="201" t="s">
        <v>9353</v>
      </c>
      <c r="C2894" s="201" t="s">
        <v>8</v>
      </c>
      <c r="D2894" s="201">
        <v>540</v>
      </c>
      <c r="E2894" s="201">
        <v>350</v>
      </c>
      <c r="F2894" s="25" t="s">
        <v>9299</v>
      </c>
      <c r="G2894" s="201" t="s">
        <v>9300</v>
      </c>
    </row>
    <row r="2895" spans="1:7" ht="30">
      <c r="A2895" s="25" t="s">
        <v>9299</v>
      </c>
      <c r="B2895" s="201" t="s">
        <v>9353</v>
      </c>
      <c r="C2895" s="201" t="s">
        <v>8</v>
      </c>
      <c r="D2895" s="201">
        <v>540</v>
      </c>
      <c r="E2895" s="201">
        <v>30</v>
      </c>
      <c r="F2895" s="25" t="s">
        <v>9299</v>
      </c>
      <c r="G2895" s="201" t="s">
        <v>9304</v>
      </c>
    </row>
    <row r="2896" spans="1:7" ht="30">
      <c r="A2896" s="25" t="s">
        <v>9299</v>
      </c>
      <c r="B2896" s="201" t="s">
        <v>9353</v>
      </c>
      <c r="C2896" s="201" t="s">
        <v>279</v>
      </c>
      <c r="D2896" s="201">
        <v>600</v>
      </c>
      <c r="E2896" s="201">
        <v>100</v>
      </c>
      <c r="F2896" s="25" t="s">
        <v>9299</v>
      </c>
      <c r="G2896" s="201" t="s">
        <v>9335</v>
      </c>
    </row>
    <row r="2897" spans="1:7" ht="30">
      <c r="A2897" s="25" t="s">
        <v>9299</v>
      </c>
      <c r="B2897" s="201" t="s">
        <v>9353</v>
      </c>
      <c r="C2897" s="201" t="s">
        <v>98</v>
      </c>
      <c r="D2897" s="201" t="s">
        <v>9354</v>
      </c>
      <c r="E2897" s="201">
        <v>1000</v>
      </c>
      <c r="F2897" s="25" t="s">
        <v>9299</v>
      </c>
      <c r="G2897" s="201" t="s">
        <v>9307</v>
      </c>
    </row>
    <row r="2898" spans="1:7" ht="30">
      <c r="A2898" s="25" t="s">
        <v>9299</v>
      </c>
      <c r="B2898" s="201" t="s">
        <v>9041</v>
      </c>
      <c r="C2898" s="201" t="s">
        <v>8</v>
      </c>
      <c r="D2898" s="201">
        <v>500</v>
      </c>
      <c r="E2898" s="201">
        <v>50</v>
      </c>
      <c r="F2898" s="25" t="s">
        <v>9299</v>
      </c>
      <c r="G2898" s="201" t="s">
        <v>9335</v>
      </c>
    </row>
    <row r="2899" spans="1:7" ht="30">
      <c r="A2899" s="25" t="s">
        <v>9299</v>
      </c>
      <c r="B2899" s="201" t="s">
        <v>9355</v>
      </c>
      <c r="C2899" s="201" t="s">
        <v>98</v>
      </c>
      <c r="D2899" s="201" t="s">
        <v>9356</v>
      </c>
      <c r="E2899" s="201">
        <v>750</v>
      </c>
      <c r="F2899" s="25" t="s">
        <v>9299</v>
      </c>
      <c r="G2899" s="201" t="s">
        <v>9307</v>
      </c>
    </row>
    <row r="2900" spans="1:7" ht="30">
      <c r="A2900" s="25" t="s">
        <v>9299</v>
      </c>
      <c r="B2900" s="201" t="s">
        <v>5796</v>
      </c>
      <c r="C2900" s="201" t="s">
        <v>98</v>
      </c>
      <c r="D2900" s="201" t="s">
        <v>9357</v>
      </c>
      <c r="E2900" s="201">
        <v>300</v>
      </c>
      <c r="F2900" s="25" t="s">
        <v>9299</v>
      </c>
      <c r="G2900" s="201" t="s">
        <v>9307</v>
      </c>
    </row>
    <row r="2901" spans="1:7" ht="30">
      <c r="A2901" s="25" t="s">
        <v>9299</v>
      </c>
      <c r="B2901" s="201" t="s">
        <v>9358</v>
      </c>
      <c r="C2901" s="201" t="s">
        <v>98</v>
      </c>
      <c r="D2901" s="201">
        <v>100</v>
      </c>
      <c r="E2901" s="25">
        <v>400</v>
      </c>
      <c r="F2901" s="25" t="s">
        <v>9299</v>
      </c>
      <c r="G2901" s="201" t="s">
        <v>9303</v>
      </c>
    </row>
    <row r="2902" spans="1:7" ht="30">
      <c r="A2902" s="25" t="s">
        <v>9299</v>
      </c>
      <c r="B2902" s="201" t="s">
        <v>848</v>
      </c>
      <c r="C2902" s="201" t="s">
        <v>8</v>
      </c>
      <c r="D2902" s="201">
        <v>700</v>
      </c>
      <c r="E2902" s="201">
        <v>150</v>
      </c>
      <c r="F2902" s="25" t="s">
        <v>9299</v>
      </c>
      <c r="G2902" s="201" t="s">
        <v>9335</v>
      </c>
    </row>
    <row r="2903" spans="1:7" ht="45">
      <c r="A2903" s="25" t="s">
        <v>9299</v>
      </c>
      <c r="B2903" s="201" t="s">
        <v>4360</v>
      </c>
      <c r="C2903" s="201" t="s">
        <v>8</v>
      </c>
      <c r="D2903" s="166">
        <v>1600</v>
      </c>
      <c r="E2903" s="201">
        <v>100</v>
      </c>
      <c r="F2903" s="25" t="s">
        <v>9299</v>
      </c>
      <c r="G2903" s="201" t="s">
        <v>9335</v>
      </c>
    </row>
    <row r="2904" spans="1:7" ht="30">
      <c r="A2904" s="25" t="s">
        <v>9299</v>
      </c>
      <c r="B2904" s="201" t="s">
        <v>9359</v>
      </c>
      <c r="C2904" s="201" t="s">
        <v>98</v>
      </c>
      <c r="D2904" s="201" t="s">
        <v>9360</v>
      </c>
      <c r="E2904" s="201">
        <v>100</v>
      </c>
      <c r="F2904" s="25" t="s">
        <v>9299</v>
      </c>
      <c r="G2904" s="201" t="s">
        <v>9319</v>
      </c>
    </row>
    <row r="2905" spans="1:7" ht="30">
      <c r="A2905" s="25" t="s">
        <v>9299</v>
      </c>
      <c r="B2905" s="201" t="s">
        <v>9361</v>
      </c>
      <c r="C2905" s="201" t="s">
        <v>8</v>
      </c>
      <c r="D2905" s="201">
        <v>78</v>
      </c>
      <c r="E2905" s="201">
        <v>1500</v>
      </c>
      <c r="F2905" s="25" t="s">
        <v>9299</v>
      </c>
      <c r="G2905" s="201" t="s">
        <v>9300</v>
      </c>
    </row>
    <row r="2906" spans="1:7" ht="30">
      <c r="A2906" s="25" t="s">
        <v>9299</v>
      </c>
      <c r="B2906" s="201" t="s">
        <v>9361</v>
      </c>
      <c r="C2906" s="201" t="s">
        <v>8</v>
      </c>
      <c r="D2906" s="201">
        <v>60</v>
      </c>
      <c r="E2906" s="201">
        <v>80</v>
      </c>
      <c r="F2906" s="25" t="s">
        <v>9299</v>
      </c>
      <c r="G2906" s="201" t="s">
        <v>9304</v>
      </c>
    </row>
    <row r="2907" spans="1:7" ht="30">
      <c r="A2907" s="25" t="s">
        <v>9299</v>
      </c>
      <c r="B2907" s="201" t="s">
        <v>1484</v>
      </c>
      <c r="C2907" s="201" t="s">
        <v>8</v>
      </c>
      <c r="D2907" s="201">
        <v>52</v>
      </c>
      <c r="E2907" s="164">
        <v>5000</v>
      </c>
      <c r="F2907" s="25" t="s">
        <v>9299</v>
      </c>
      <c r="G2907" s="201" t="s">
        <v>9340</v>
      </c>
    </row>
    <row r="2908" spans="1:7" ht="30">
      <c r="A2908" s="25" t="s">
        <v>9299</v>
      </c>
      <c r="B2908" s="201" t="s">
        <v>9362</v>
      </c>
      <c r="C2908" s="201" t="s">
        <v>98</v>
      </c>
      <c r="D2908" s="201">
        <v>170</v>
      </c>
      <c r="E2908" s="201">
        <v>2700</v>
      </c>
      <c r="F2908" s="25" t="s">
        <v>9299</v>
      </c>
      <c r="G2908" s="201" t="s">
        <v>9307</v>
      </c>
    </row>
    <row r="2909" spans="1:7" ht="30">
      <c r="A2909" s="25" t="s">
        <v>9299</v>
      </c>
      <c r="B2909" s="25" t="s">
        <v>9363</v>
      </c>
      <c r="C2909" s="25" t="s">
        <v>82</v>
      </c>
      <c r="D2909" s="25">
        <v>33</v>
      </c>
      <c r="E2909" s="25">
        <v>500</v>
      </c>
      <c r="F2909" s="25" t="s">
        <v>9299</v>
      </c>
      <c r="G2909" s="201" t="s">
        <v>9303</v>
      </c>
    </row>
    <row r="2910" spans="1:7" ht="30">
      <c r="A2910" s="25" t="s">
        <v>9299</v>
      </c>
      <c r="B2910" s="25" t="s">
        <v>9364</v>
      </c>
      <c r="C2910" s="25" t="s">
        <v>82</v>
      </c>
      <c r="D2910" s="25">
        <v>56.6</v>
      </c>
      <c r="E2910" s="25">
        <v>500</v>
      </c>
      <c r="F2910" s="25" t="s">
        <v>9299</v>
      </c>
      <c r="G2910" s="201" t="s">
        <v>9303</v>
      </c>
    </row>
    <row r="2911" spans="1:7" ht="45">
      <c r="A2911" s="25" t="s">
        <v>9299</v>
      </c>
      <c r="B2911" s="201" t="s">
        <v>73</v>
      </c>
      <c r="C2911" s="201" t="s">
        <v>8</v>
      </c>
      <c r="D2911" s="201">
        <v>625.4</v>
      </c>
      <c r="E2911" s="164">
        <v>1000</v>
      </c>
      <c r="F2911" s="25" t="s">
        <v>9299</v>
      </c>
      <c r="G2911" s="201" t="s">
        <v>9340</v>
      </c>
    </row>
    <row r="2912" spans="1:7" ht="30">
      <c r="A2912" s="25" t="s">
        <v>9299</v>
      </c>
      <c r="B2912" s="201" t="s">
        <v>9365</v>
      </c>
      <c r="C2912" s="201" t="s">
        <v>98</v>
      </c>
      <c r="D2912" s="201">
        <v>900</v>
      </c>
      <c r="E2912" s="201">
        <v>500</v>
      </c>
      <c r="F2912" s="25" t="s">
        <v>9299</v>
      </c>
      <c r="G2912" s="201" t="s">
        <v>9307</v>
      </c>
    </row>
    <row r="2913" spans="1:7" ht="45">
      <c r="A2913" s="25" t="s">
        <v>9299</v>
      </c>
      <c r="B2913" s="201" t="s">
        <v>9366</v>
      </c>
      <c r="C2913" s="25" t="s">
        <v>82</v>
      </c>
      <c r="D2913" s="201">
        <v>118</v>
      </c>
      <c r="E2913" s="25">
        <v>150</v>
      </c>
      <c r="F2913" s="25" t="s">
        <v>9299</v>
      </c>
      <c r="G2913" s="201" t="s">
        <v>9303</v>
      </c>
    </row>
    <row r="2914" spans="1:7" ht="30">
      <c r="A2914" s="25" t="s">
        <v>9299</v>
      </c>
      <c r="B2914" s="201" t="s">
        <v>9367</v>
      </c>
      <c r="C2914" s="201" t="s">
        <v>8</v>
      </c>
      <c r="D2914" s="201">
        <v>12</v>
      </c>
      <c r="E2914" s="164">
        <v>7000</v>
      </c>
      <c r="F2914" s="25" t="s">
        <v>9299</v>
      </c>
      <c r="G2914" s="201" t="s">
        <v>9340</v>
      </c>
    </row>
    <row r="2915" spans="1:7" ht="30">
      <c r="A2915" s="25" t="s">
        <v>9299</v>
      </c>
      <c r="B2915" s="201" t="s">
        <v>9368</v>
      </c>
      <c r="C2915" s="201" t="s">
        <v>8</v>
      </c>
      <c r="D2915" s="201">
        <v>67.5</v>
      </c>
      <c r="E2915" s="201">
        <v>500</v>
      </c>
      <c r="F2915" s="25" t="s">
        <v>9299</v>
      </c>
      <c r="G2915" s="201" t="s">
        <v>9335</v>
      </c>
    </row>
    <row r="2916" spans="1:7" ht="30">
      <c r="A2916" s="25" t="s">
        <v>9299</v>
      </c>
      <c r="B2916" s="201" t="s">
        <v>854</v>
      </c>
      <c r="C2916" s="201" t="s">
        <v>8</v>
      </c>
      <c r="D2916" s="201">
        <v>40</v>
      </c>
      <c r="E2916" s="201">
        <v>100</v>
      </c>
      <c r="F2916" s="25" t="s">
        <v>9299</v>
      </c>
      <c r="G2916" s="201" t="s">
        <v>9304</v>
      </c>
    </row>
    <row r="2917" spans="1:7" ht="30">
      <c r="A2917" s="25" t="s">
        <v>9299</v>
      </c>
      <c r="B2917" s="201" t="s">
        <v>854</v>
      </c>
      <c r="C2917" s="201" t="s">
        <v>8</v>
      </c>
      <c r="D2917" s="201">
        <v>50</v>
      </c>
      <c r="E2917" s="201">
        <v>5000</v>
      </c>
      <c r="F2917" s="25" t="s">
        <v>9299</v>
      </c>
      <c r="G2917" s="201" t="s">
        <v>9335</v>
      </c>
    </row>
    <row r="2918" spans="1:7" ht="30">
      <c r="A2918" s="25" t="s">
        <v>9299</v>
      </c>
      <c r="B2918" s="201" t="s">
        <v>854</v>
      </c>
      <c r="C2918" s="201" t="s">
        <v>8</v>
      </c>
      <c r="D2918" s="201">
        <v>40</v>
      </c>
      <c r="E2918" s="164">
        <v>5000</v>
      </c>
      <c r="F2918" s="25" t="s">
        <v>9299</v>
      </c>
      <c r="G2918" s="201" t="s">
        <v>9340</v>
      </c>
    </row>
    <row r="2919" spans="1:7" ht="30">
      <c r="A2919" s="25" t="s">
        <v>9299</v>
      </c>
      <c r="B2919" s="201" t="s">
        <v>1141</v>
      </c>
      <c r="C2919" s="201" t="s">
        <v>8</v>
      </c>
      <c r="D2919" s="201" t="s">
        <v>9369</v>
      </c>
      <c r="E2919" s="201">
        <v>200</v>
      </c>
      <c r="F2919" s="25" t="s">
        <v>9299</v>
      </c>
      <c r="G2919" s="201" t="s">
        <v>9335</v>
      </c>
    </row>
    <row r="2920" spans="1:7" ht="30">
      <c r="A2920" s="25" t="s">
        <v>9299</v>
      </c>
      <c r="B2920" s="201" t="s">
        <v>9370</v>
      </c>
      <c r="C2920" s="201" t="s">
        <v>98</v>
      </c>
      <c r="D2920" s="201" t="s">
        <v>9371</v>
      </c>
      <c r="E2920" s="201">
        <v>500</v>
      </c>
      <c r="F2920" s="25" t="s">
        <v>9299</v>
      </c>
      <c r="G2920" s="201" t="s">
        <v>9319</v>
      </c>
    </row>
    <row r="2921" spans="1:7" ht="30">
      <c r="A2921" s="25" t="s">
        <v>9299</v>
      </c>
      <c r="B2921" s="201" t="s">
        <v>78</v>
      </c>
      <c r="C2921" s="201" t="s">
        <v>8</v>
      </c>
      <c r="D2921" s="201">
        <v>162</v>
      </c>
      <c r="E2921" s="201">
        <v>800</v>
      </c>
      <c r="F2921" s="25" t="s">
        <v>9299</v>
      </c>
      <c r="G2921" s="201" t="s">
        <v>9300</v>
      </c>
    </row>
    <row r="2922" spans="1:7" ht="30">
      <c r="A2922" s="25" t="s">
        <v>9299</v>
      </c>
      <c r="B2922" s="201" t="s">
        <v>78</v>
      </c>
      <c r="C2922" s="201" t="s">
        <v>98</v>
      </c>
      <c r="D2922" s="201">
        <v>250</v>
      </c>
      <c r="E2922" s="201">
        <v>3000</v>
      </c>
      <c r="F2922" s="25" t="s">
        <v>9299</v>
      </c>
      <c r="G2922" s="201" t="s">
        <v>9307</v>
      </c>
    </row>
    <row r="2923" spans="1:7" ht="30">
      <c r="A2923" s="25" t="s">
        <v>9299</v>
      </c>
      <c r="B2923" s="201" t="s">
        <v>78</v>
      </c>
      <c r="C2923" s="201" t="s">
        <v>8</v>
      </c>
      <c r="D2923" s="201">
        <v>120</v>
      </c>
      <c r="E2923" s="201">
        <v>50</v>
      </c>
      <c r="F2923" s="25" t="s">
        <v>9299</v>
      </c>
      <c r="G2923" s="201" t="s">
        <v>9304</v>
      </c>
    </row>
    <row r="2924" spans="1:7" ht="30">
      <c r="A2924" s="25" t="s">
        <v>9299</v>
      </c>
      <c r="B2924" s="201" t="s">
        <v>78</v>
      </c>
      <c r="C2924" s="201" t="s">
        <v>8</v>
      </c>
      <c r="D2924" s="201">
        <v>120</v>
      </c>
      <c r="E2924" s="164">
        <v>5000</v>
      </c>
      <c r="F2924" s="25" t="s">
        <v>9299</v>
      </c>
      <c r="G2924" s="201" t="s">
        <v>9340</v>
      </c>
    </row>
    <row r="2925" spans="1:7" ht="30">
      <c r="A2925" s="25" t="s">
        <v>9299</v>
      </c>
      <c r="B2925" s="201" t="s">
        <v>67</v>
      </c>
      <c r="C2925" s="201" t="s">
        <v>312</v>
      </c>
      <c r="D2925" s="201">
        <v>58</v>
      </c>
      <c r="E2925" s="201">
        <v>10000</v>
      </c>
      <c r="F2925" s="25" t="s">
        <v>9299</v>
      </c>
      <c r="G2925" s="201" t="s">
        <v>9340</v>
      </c>
    </row>
    <row r="2926" spans="1:7" ht="30">
      <c r="A2926" s="25" t="s">
        <v>9299</v>
      </c>
      <c r="B2926" s="201" t="s">
        <v>6201</v>
      </c>
      <c r="C2926" s="201" t="s">
        <v>1056</v>
      </c>
      <c r="D2926" s="201">
        <v>40</v>
      </c>
      <c r="E2926" s="201">
        <v>1000</v>
      </c>
      <c r="F2926" s="25" t="s">
        <v>9299</v>
      </c>
      <c r="G2926" s="201" t="s">
        <v>9319</v>
      </c>
    </row>
    <row r="2927" spans="1:7" ht="30">
      <c r="A2927" s="25" t="s">
        <v>9299</v>
      </c>
      <c r="B2927" s="201" t="s">
        <v>6201</v>
      </c>
      <c r="C2927" s="201" t="s">
        <v>312</v>
      </c>
      <c r="D2927" s="201" t="s">
        <v>582</v>
      </c>
      <c r="E2927" s="201">
        <v>1500</v>
      </c>
      <c r="F2927" s="25" t="s">
        <v>9299</v>
      </c>
      <c r="G2927" s="201" t="s">
        <v>9335</v>
      </c>
    </row>
    <row r="2928" spans="1:7" ht="30">
      <c r="A2928" s="25" t="s">
        <v>9299</v>
      </c>
      <c r="B2928" s="201" t="s">
        <v>5454</v>
      </c>
      <c r="C2928" s="201" t="s">
        <v>8</v>
      </c>
      <c r="D2928" s="201">
        <v>200.6</v>
      </c>
      <c r="E2928" s="164">
        <v>1000</v>
      </c>
      <c r="F2928" s="25" t="s">
        <v>9299</v>
      </c>
      <c r="G2928" s="201" t="s">
        <v>9340</v>
      </c>
    </row>
    <row r="2929" spans="1:7" ht="30">
      <c r="A2929" s="25" t="s">
        <v>9299</v>
      </c>
      <c r="B2929" s="201" t="s">
        <v>9372</v>
      </c>
      <c r="C2929" s="201" t="s">
        <v>8</v>
      </c>
      <c r="D2929" s="201">
        <v>165.2</v>
      </c>
      <c r="E2929" s="164">
        <v>1500</v>
      </c>
      <c r="F2929" s="25" t="s">
        <v>9299</v>
      </c>
      <c r="G2929" s="201" t="s">
        <v>9340</v>
      </c>
    </row>
    <row r="2930" spans="1:7" ht="30">
      <c r="A2930" s="25" t="s">
        <v>9299</v>
      </c>
      <c r="B2930" s="201" t="s">
        <v>7702</v>
      </c>
      <c r="C2930" s="201" t="s">
        <v>8</v>
      </c>
      <c r="D2930" s="201">
        <v>65</v>
      </c>
      <c r="E2930" s="164">
        <v>3000</v>
      </c>
      <c r="F2930" s="25" t="s">
        <v>9299</v>
      </c>
      <c r="G2930" s="201" t="s">
        <v>9340</v>
      </c>
    </row>
    <row r="2931" spans="1:7" ht="30">
      <c r="A2931" s="25" t="s">
        <v>9299</v>
      </c>
      <c r="B2931" s="201" t="s">
        <v>9373</v>
      </c>
      <c r="C2931" s="201" t="s">
        <v>8</v>
      </c>
      <c r="D2931" s="201">
        <v>375</v>
      </c>
      <c r="E2931" s="201">
        <v>200</v>
      </c>
      <c r="F2931" s="25" t="s">
        <v>9299</v>
      </c>
      <c r="G2931" s="201" t="s">
        <v>9300</v>
      </c>
    </row>
    <row r="2932" spans="1:7" ht="30">
      <c r="A2932" s="25" t="s">
        <v>9299</v>
      </c>
      <c r="B2932" s="201" t="s">
        <v>9374</v>
      </c>
      <c r="C2932" s="201" t="s">
        <v>98</v>
      </c>
      <c r="D2932" s="201" t="s">
        <v>9375</v>
      </c>
      <c r="E2932" s="201">
        <v>700</v>
      </c>
      <c r="F2932" s="25" t="s">
        <v>9299</v>
      </c>
      <c r="G2932" s="201" t="s">
        <v>9307</v>
      </c>
    </row>
    <row r="2933" spans="1:7" ht="60">
      <c r="A2933" s="24" t="s">
        <v>9486</v>
      </c>
      <c r="B2933" s="16" t="s">
        <v>9521</v>
      </c>
      <c r="C2933" s="16" t="s">
        <v>98</v>
      </c>
      <c r="D2933" s="114">
        <v>2200</v>
      </c>
      <c r="E2933" s="114">
        <v>50</v>
      </c>
      <c r="F2933" s="134" t="s">
        <v>9486</v>
      </c>
      <c r="G2933" s="174" t="s">
        <v>9487</v>
      </c>
    </row>
    <row r="2934" spans="1:7" ht="60">
      <c r="A2934" s="24" t="s">
        <v>9486</v>
      </c>
      <c r="B2934" s="16" t="s">
        <v>9522</v>
      </c>
      <c r="C2934" s="16" t="s">
        <v>98</v>
      </c>
      <c r="D2934" s="114">
        <v>78</v>
      </c>
      <c r="E2934" s="114">
        <v>100</v>
      </c>
      <c r="F2934" s="134" t="s">
        <v>9486</v>
      </c>
      <c r="G2934" s="174" t="s">
        <v>9487</v>
      </c>
    </row>
    <row r="2935" spans="1:7" ht="60">
      <c r="A2935" s="24" t="s">
        <v>9486</v>
      </c>
      <c r="B2935" s="16" t="s">
        <v>9523</v>
      </c>
      <c r="C2935" s="16" t="s">
        <v>98</v>
      </c>
      <c r="D2935" s="114">
        <v>800</v>
      </c>
      <c r="E2935" s="114">
        <v>100</v>
      </c>
      <c r="F2935" s="134" t="s">
        <v>9486</v>
      </c>
      <c r="G2935" s="174" t="s">
        <v>9487</v>
      </c>
    </row>
    <row r="2936" spans="1:7" ht="60">
      <c r="A2936" s="24" t="s">
        <v>9486</v>
      </c>
      <c r="B2936" s="16" t="s">
        <v>5101</v>
      </c>
      <c r="C2936" s="16" t="s">
        <v>98</v>
      </c>
      <c r="D2936" s="114">
        <v>500</v>
      </c>
      <c r="E2936" s="114">
        <v>100</v>
      </c>
      <c r="F2936" s="134" t="s">
        <v>9486</v>
      </c>
      <c r="G2936" s="174" t="s">
        <v>9487</v>
      </c>
    </row>
    <row r="2937" spans="1:7" ht="60">
      <c r="A2937" s="24" t="s">
        <v>9486</v>
      </c>
      <c r="B2937" s="16" t="s">
        <v>9524</v>
      </c>
      <c r="C2937" s="16" t="s">
        <v>1116</v>
      </c>
      <c r="D2937" s="114">
        <v>540</v>
      </c>
      <c r="E2937" s="114">
        <v>100</v>
      </c>
      <c r="F2937" s="134" t="s">
        <v>9486</v>
      </c>
      <c r="G2937" s="174" t="s">
        <v>9487</v>
      </c>
    </row>
    <row r="2938" spans="1:7" ht="60">
      <c r="A2938" s="24" t="s">
        <v>9486</v>
      </c>
      <c r="B2938" s="16" t="s">
        <v>9525</v>
      </c>
      <c r="C2938" s="16" t="s">
        <v>98</v>
      </c>
      <c r="D2938" s="114">
        <v>233</v>
      </c>
      <c r="E2938" s="114">
        <v>200</v>
      </c>
      <c r="F2938" s="134" t="s">
        <v>9486</v>
      </c>
      <c r="G2938" s="174" t="s">
        <v>9487</v>
      </c>
    </row>
    <row r="2939" spans="1:7" ht="75">
      <c r="A2939" s="24" t="s">
        <v>9486</v>
      </c>
      <c r="B2939" s="16" t="s">
        <v>9526</v>
      </c>
      <c r="C2939" s="16" t="s">
        <v>98</v>
      </c>
      <c r="D2939" s="114">
        <v>85</v>
      </c>
      <c r="E2939" s="114">
        <v>300</v>
      </c>
      <c r="F2939" s="134" t="s">
        <v>9486</v>
      </c>
      <c r="G2939" s="174" t="s">
        <v>9487</v>
      </c>
    </row>
    <row r="2940" spans="1:7" ht="60">
      <c r="A2940" s="24" t="s">
        <v>9486</v>
      </c>
      <c r="B2940" s="16" t="s">
        <v>9527</v>
      </c>
      <c r="C2940" s="16" t="s">
        <v>98</v>
      </c>
      <c r="D2940" s="114">
        <v>62</v>
      </c>
      <c r="E2940" s="114">
        <v>400</v>
      </c>
      <c r="F2940" s="134" t="s">
        <v>9486</v>
      </c>
      <c r="G2940" s="174" t="s">
        <v>9487</v>
      </c>
    </row>
    <row r="2941" spans="1:7" ht="60">
      <c r="A2941" s="24" t="s">
        <v>9486</v>
      </c>
      <c r="B2941" s="16" t="s">
        <v>9528</v>
      </c>
      <c r="C2941" s="16" t="s">
        <v>1116</v>
      </c>
      <c r="D2941" s="114">
        <v>330</v>
      </c>
      <c r="E2941" s="114">
        <v>300</v>
      </c>
      <c r="F2941" s="134" t="s">
        <v>9486</v>
      </c>
      <c r="G2941" s="174" t="s">
        <v>9487</v>
      </c>
    </row>
    <row r="2942" spans="1:7" ht="60">
      <c r="A2942" s="24" t="s">
        <v>9486</v>
      </c>
      <c r="B2942" s="16" t="s">
        <v>9529</v>
      </c>
      <c r="C2942" s="16" t="s">
        <v>1116</v>
      </c>
      <c r="D2942" s="114">
        <v>275</v>
      </c>
      <c r="E2942" s="114">
        <v>300</v>
      </c>
      <c r="F2942" s="134" t="s">
        <v>9486</v>
      </c>
      <c r="G2942" s="174" t="s">
        <v>9487</v>
      </c>
    </row>
    <row r="2943" spans="1:7" ht="60">
      <c r="A2943" s="24" t="s">
        <v>9486</v>
      </c>
      <c r="B2943" s="16" t="s">
        <v>9530</v>
      </c>
      <c r="C2943" s="16" t="s">
        <v>98</v>
      </c>
      <c r="D2943" s="114">
        <v>40</v>
      </c>
      <c r="E2943" s="114">
        <v>1500</v>
      </c>
      <c r="F2943" s="134" t="s">
        <v>9486</v>
      </c>
      <c r="G2943" s="174" t="s">
        <v>9487</v>
      </c>
    </row>
    <row r="2944" spans="1:7" ht="60">
      <c r="A2944" s="24" t="s">
        <v>9486</v>
      </c>
      <c r="B2944" s="112" t="s">
        <v>9531</v>
      </c>
      <c r="C2944" s="112" t="s">
        <v>1116</v>
      </c>
      <c r="D2944" s="139">
        <v>1800</v>
      </c>
      <c r="E2944" s="139">
        <v>150</v>
      </c>
      <c r="F2944" s="134" t="s">
        <v>9486</v>
      </c>
      <c r="G2944" s="174" t="s">
        <v>9487</v>
      </c>
    </row>
    <row r="2945" spans="1:7" ht="60">
      <c r="A2945" s="24" t="s">
        <v>9486</v>
      </c>
      <c r="B2945" s="112" t="s">
        <v>9532</v>
      </c>
      <c r="C2945" s="112" t="s">
        <v>1116</v>
      </c>
      <c r="D2945" s="139">
        <v>2000</v>
      </c>
      <c r="E2945" s="139">
        <v>30</v>
      </c>
      <c r="F2945" s="134" t="s">
        <v>9486</v>
      </c>
      <c r="G2945" s="174" t="s">
        <v>9487</v>
      </c>
    </row>
    <row r="2946" spans="1:7" ht="60">
      <c r="A2946" s="24" t="s">
        <v>9486</v>
      </c>
      <c r="B2946" s="112" t="s">
        <v>9533</v>
      </c>
      <c r="C2946" s="112" t="s">
        <v>1116</v>
      </c>
      <c r="D2946" s="139">
        <v>2000</v>
      </c>
      <c r="E2946" s="139">
        <v>30</v>
      </c>
      <c r="F2946" s="134" t="s">
        <v>9486</v>
      </c>
      <c r="G2946" s="174" t="s">
        <v>9487</v>
      </c>
    </row>
    <row r="2947" spans="1:7" ht="60">
      <c r="A2947" s="24" t="s">
        <v>9486</v>
      </c>
      <c r="B2947" s="16" t="s">
        <v>9534</v>
      </c>
      <c r="C2947" s="16" t="s">
        <v>98</v>
      </c>
      <c r="D2947" s="114">
        <v>60</v>
      </c>
      <c r="E2947" s="114">
        <v>1500</v>
      </c>
      <c r="F2947" s="134" t="s">
        <v>9486</v>
      </c>
      <c r="G2947" s="174" t="s">
        <v>9487</v>
      </c>
    </row>
    <row r="2948" spans="1:7" ht="60">
      <c r="A2948" s="24" t="s">
        <v>9486</v>
      </c>
      <c r="B2948" s="107" t="s">
        <v>5684</v>
      </c>
      <c r="C2948" s="107" t="s">
        <v>98</v>
      </c>
      <c r="D2948" s="263">
        <v>120</v>
      </c>
      <c r="E2948" s="263">
        <v>2000</v>
      </c>
      <c r="F2948" s="134" t="s">
        <v>9486</v>
      </c>
      <c r="G2948" s="174" t="s">
        <v>9487</v>
      </c>
    </row>
    <row r="2949" spans="1:7" ht="60">
      <c r="A2949" s="24" t="s">
        <v>9486</v>
      </c>
      <c r="B2949" s="16" t="s">
        <v>9535</v>
      </c>
      <c r="C2949" s="16" t="s">
        <v>9515</v>
      </c>
      <c r="D2949" s="114">
        <v>800</v>
      </c>
      <c r="E2949" s="114">
        <v>3</v>
      </c>
      <c r="F2949" s="134" t="s">
        <v>9486</v>
      </c>
      <c r="G2949" s="206" t="s">
        <v>9536</v>
      </c>
    </row>
    <row r="2950" spans="1:7" ht="60">
      <c r="A2950" s="24" t="s">
        <v>9486</v>
      </c>
      <c r="B2950" s="261" t="s">
        <v>9537</v>
      </c>
      <c r="C2950" s="261" t="s">
        <v>98</v>
      </c>
      <c r="D2950" s="262">
        <v>400</v>
      </c>
      <c r="E2950" s="262">
        <v>2</v>
      </c>
      <c r="F2950" s="134" t="s">
        <v>9486</v>
      </c>
      <c r="G2950" s="206" t="s">
        <v>9536</v>
      </c>
    </row>
    <row r="2951" spans="1:7" ht="60">
      <c r="A2951" s="24" t="s">
        <v>9486</v>
      </c>
      <c r="B2951" s="295" t="s">
        <v>2249</v>
      </c>
      <c r="C2951" s="107" t="s">
        <v>1116</v>
      </c>
      <c r="D2951" s="263">
        <v>1569</v>
      </c>
      <c r="E2951" s="263" t="s">
        <v>9538</v>
      </c>
      <c r="F2951" s="134" t="s">
        <v>9486</v>
      </c>
      <c r="G2951" s="206" t="s">
        <v>9536</v>
      </c>
    </row>
    <row r="2952" spans="1:7" ht="60">
      <c r="A2952" s="24" t="s">
        <v>9486</v>
      </c>
      <c r="B2952" s="279" t="s">
        <v>9539</v>
      </c>
      <c r="C2952" s="16" t="s">
        <v>98</v>
      </c>
      <c r="D2952" s="114">
        <v>60</v>
      </c>
      <c r="E2952" s="263">
        <v>190</v>
      </c>
      <c r="F2952" s="134" t="s">
        <v>9486</v>
      </c>
      <c r="G2952" s="206" t="s">
        <v>9536</v>
      </c>
    </row>
    <row r="2953" spans="1:7" ht="60">
      <c r="A2953" s="24" t="s">
        <v>9486</v>
      </c>
      <c r="B2953" s="295" t="s">
        <v>309</v>
      </c>
      <c r="C2953" s="271" t="s">
        <v>98</v>
      </c>
      <c r="D2953" s="348">
        <v>66</v>
      </c>
      <c r="E2953" s="263">
        <v>150</v>
      </c>
      <c r="F2953" s="134" t="s">
        <v>9486</v>
      </c>
      <c r="G2953" s="206" t="s">
        <v>9536</v>
      </c>
    </row>
    <row r="2954" spans="1:7" ht="60">
      <c r="A2954" s="24" t="s">
        <v>9486</v>
      </c>
      <c r="B2954" s="279" t="s">
        <v>9540</v>
      </c>
      <c r="C2954" s="16" t="s">
        <v>82</v>
      </c>
      <c r="D2954" s="114">
        <v>40</v>
      </c>
      <c r="E2954" s="263">
        <v>90</v>
      </c>
      <c r="F2954" s="134" t="s">
        <v>9486</v>
      </c>
      <c r="G2954" s="206" t="s">
        <v>9536</v>
      </c>
    </row>
    <row r="2955" spans="1:7" ht="60">
      <c r="A2955" s="24" t="s">
        <v>9486</v>
      </c>
      <c r="B2955" s="295" t="s">
        <v>9541</v>
      </c>
      <c r="C2955" s="271" t="s">
        <v>98</v>
      </c>
      <c r="D2955" s="348">
        <v>120</v>
      </c>
      <c r="E2955" s="263">
        <v>150</v>
      </c>
      <c r="F2955" s="134" t="s">
        <v>9486</v>
      </c>
      <c r="G2955" s="206" t="s">
        <v>9536</v>
      </c>
    </row>
    <row r="2956" spans="1:7" ht="60">
      <c r="A2956" s="24" t="s">
        <v>9486</v>
      </c>
      <c r="B2956" s="279" t="s">
        <v>9542</v>
      </c>
      <c r="C2956" s="16" t="s">
        <v>98</v>
      </c>
      <c r="D2956" s="114">
        <v>50</v>
      </c>
      <c r="E2956" s="263">
        <v>450</v>
      </c>
      <c r="F2956" s="134" t="s">
        <v>9486</v>
      </c>
      <c r="G2956" s="206" t="s">
        <v>9536</v>
      </c>
    </row>
    <row r="2957" spans="1:7" ht="60">
      <c r="A2957" s="24" t="s">
        <v>9486</v>
      </c>
      <c r="B2957" s="295" t="s">
        <v>547</v>
      </c>
      <c r="C2957" s="271" t="s">
        <v>98</v>
      </c>
      <c r="D2957" s="348">
        <v>140</v>
      </c>
      <c r="E2957" s="263">
        <v>15</v>
      </c>
      <c r="F2957" s="134" t="s">
        <v>9486</v>
      </c>
      <c r="G2957" s="206" t="s">
        <v>9536</v>
      </c>
    </row>
    <row r="2958" spans="1:7" ht="60">
      <c r="A2958" s="24" t="s">
        <v>9486</v>
      </c>
      <c r="B2958" s="16" t="s">
        <v>848</v>
      </c>
      <c r="C2958" s="279" t="s">
        <v>98</v>
      </c>
      <c r="D2958" s="114">
        <v>581</v>
      </c>
      <c r="E2958" s="263">
        <v>12</v>
      </c>
      <c r="F2958" s="134" t="s">
        <v>9486</v>
      </c>
      <c r="G2958" s="206" t="s">
        <v>9536</v>
      </c>
    </row>
    <row r="2959" spans="1:7" ht="165">
      <c r="A2959" s="24" t="s">
        <v>9589</v>
      </c>
      <c r="B2959" s="201" t="s">
        <v>9618</v>
      </c>
      <c r="C2959" s="201" t="s">
        <v>82</v>
      </c>
      <c r="D2959" s="201" t="s">
        <v>9619</v>
      </c>
      <c r="E2959" s="201">
        <v>2000</v>
      </c>
      <c r="F2959" s="24" t="s">
        <v>9589</v>
      </c>
      <c r="G2959" s="201" t="s">
        <v>9620</v>
      </c>
    </row>
    <row r="2960" spans="1:7" ht="90">
      <c r="A2960" s="24" t="s">
        <v>9589</v>
      </c>
      <c r="B2960" s="201" t="s">
        <v>9621</v>
      </c>
      <c r="C2960" s="201" t="s">
        <v>82</v>
      </c>
      <c r="D2960" s="201" t="s">
        <v>9622</v>
      </c>
      <c r="E2960" s="201">
        <v>2000</v>
      </c>
      <c r="F2960" s="24" t="s">
        <v>9589</v>
      </c>
      <c r="G2960" s="201" t="s">
        <v>9620</v>
      </c>
    </row>
    <row r="2961" spans="1:7" ht="90">
      <c r="A2961" s="24" t="s">
        <v>9589</v>
      </c>
      <c r="B2961" s="201" t="s">
        <v>9623</v>
      </c>
      <c r="C2961" s="201" t="s">
        <v>82</v>
      </c>
      <c r="D2961" s="201" t="s">
        <v>9624</v>
      </c>
      <c r="E2961" s="201">
        <v>2000</v>
      </c>
      <c r="F2961" s="24" t="s">
        <v>9589</v>
      </c>
      <c r="G2961" s="201" t="s">
        <v>9620</v>
      </c>
    </row>
    <row r="2962" spans="1:7" ht="45">
      <c r="A2962" s="24" t="s">
        <v>9589</v>
      </c>
      <c r="B2962" s="201" t="s">
        <v>9625</v>
      </c>
      <c r="C2962" s="201" t="s">
        <v>82</v>
      </c>
      <c r="D2962" s="201" t="s">
        <v>9626</v>
      </c>
      <c r="E2962" s="201">
        <v>30000</v>
      </c>
      <c r="F2962" s="24" t="s">
        <v>9589</v>
      </c>
      <c r="G2962" s="201" t="s">
        <v>9620</v>
      </c>
    </row>
    <row r="2963" spans="1:7" ht="45">
      <c r="A2963" s="24" t="s">
        <v>9589</v>
      </c>
      <c r="B2963" s="201" t="s">
        <v>9627</v>
      </c>
      <c r="C2963" s="201" t="s">
        <v>82</v>
      </c>
      <c r="D2963" s="201" t="s">
        <v>9626</v>
      </c>
      <c r="E2963" s="201">
        <v>30000</v>
      </c>
      <c r="F2963" s="24" t="s">
        <v>9589</v>
      </c>
      <c r="G2963" s="201" t="s">
        <v>9620</v>
      </c>
    </row>
    <row r="2964" spans="1:7" ht="90">
      <c r="A2964" s="24" t="s">
        <v>9589</v>
      </c>
      <c r="B2964" s="201" t="s">
        <v>9628</v>
      </c>
      <c r="C2964" s="201" t="s">
        <v>82</v>
      </c>
      <c r="D2964" s="201" t="s">
        <v>9629</v>
      </c>
      <c r="E2964" s="201">
        <v>2000</v>
      </c>
      <c r="F2964" s="24" t="s">
        <v>9589</v>
      </c>
      <c r="G2964" s="201" t="s">
        <v>9620</v>
      </c>
    </row>
    <row r="2965" spans="1:7" ht="135">
      <c r="A2965" s="24" t="s">
        <v>9589</v>
      </c>
      <c r="B2965" s="201" t="s">
        <v>9630</v>
      </c>
      <c r="C2965" s="201" t="s">
        <v>82</v>
      </c>
      <c r="D2965" s="201" t="s">
        <v>9631</v>
      </c>
      <c r="E2965" s="201">
        <v>1000</v>
      </c>
      <c r="F2965" s="24" t="s">
        <v>9589</v>
      </c>
      <c r="G2965" s="201" t="s">
        <v>9620</v>
      </c>
    </row>
    <row r="2966" spans="1:7" ht="75">
      <c r="A2966" s="24" t="s">
        <v>9589</v>
      </c>
      <c r="B2966" s="201" t="s">
        <v>9632</v>
      </c>
      <c r="C2966" s="201" t="s">
        <v>82</v>
      </c>
      <c r="D2966" s="201" t="s">
        <v>9622</v>
      </c>
      <c r="E2966" s="201">
        <v>5000</v>
      </c>
      <c r="F2966" s="24" t="s">
        <v>9589</v>
      </c>
      <c r="G2966" s="201" t="s">
        <v>9620</v>
      </c>
    </row>
    <row r="2967" spans="1:7" ht="75">
      <c r="A2967" s="24" t="s">
        <v>9589</v>
      </c>
      <c r="B2967" s="201" t="s">
        <v>9633</v>
      </c>
      <c r="C2967" s="201" t="s">
        <v>82</v>
      </c>
      <c r="D2967" s="201" t="s">
        <v>9624</v>
      </c>
      <c r="E2967" s="201">
        <v>5000</v>
      </c>
      <c r="F2967" s="24" t="s">
        <v>9589</v>
      </c>
      <c r="G2967" s="201" t="s">
        <v>9620</v>
      </c>
    </row>
    <row r="2968" spans="1:7" ht="60">
      <c r="A2968" s="24" t="s">
        <v>9589</v>
      </c>
      <c r="B2968" s="201" t="s">
        <v>9634</v>
      </c>
      <c r="C2968" s="201" t="s">
        <v>82</v>
      </c>
      <c r="D2968" s="201" t="s">
        <v>9635</v>
      </c>
      <c r="E2968" s="201">
        <v>10000</v>
      </c>
      <c r="F2968" s="24" t="s">
        <v>9589</v>
      </c>
      <c r="G2968" s="201" t="s">
        <v>9620</v>
      </c>
    </row>
    <row r="2969" spans="1:7" ht="45">
      <c r="A2969" s="24" t="s">
        <v>9589</v>
      </c>
      <c r="B2969" s="201" t="s">
        <v>9636</v>
      </c>
      <c r="C2969" s="201" t="s">
        <v>82</v>
      </c>
      <c r="D2969" s="201" t="s">
        <v>9637</v>
      </c>
      <c r="E2969" s="201">
        <v>20000</v>
      </c>
      <c r="F2969" s="24" t="s">
        <v>9589</v>
      </c>
      <c r="G2969" s="201" t="s">
        <v>9620</v>
      </c>
    </row>
    <row r="2970" spans="1:7" ht="105">
      <c r="A2970" s="24" t="s">
        <v>9589</v>
      </c>
      <c r="B2970" s="201" t="s">
        <v>9638</v>
      </c>
      <c r="C2970" s="201" t="s">
        <v>82</v>
      </c>
      <c r="D2970" s="201" t="s">
        <v>9639</v>
      </c>
      <c r="E2970" s="201">
        <v>2000</v>
      </c>
      <c r="F2970" s="24" t="s">
        <v>9589</v>
      </c>
      <c r="G2970" s="201" t="s">
        <v>9620</v>
      </c>
    </row>
    <row r="2971" spans="1:7" ht="90">
      <c r="A2971" s="24" t="s">
        <v>9589</v>
      </c>
      <c r="B2971" s="201" t="s">
        <v>9640</v>
      </c>
      <c r="C2971" s="201" t="s">
        <v>82</v>
      </c>
      <c r="D2971" s="201" t="s">
        <v>9641</v>
      </c>
      <c r="E2971" s="201">
        <v>2000</v>
      </c>
      <c r="F2971" s="24" t="s">
        <v>9589</v>
      </c>
      <c r="G2971" s="201" t="s">
        <v>9620</v>
      </c>
    </row>
    <row r="2972" spans="1:7" ht="60">
      <c r="A2972" s="24" t="s">
        <v>9589</v>
      </c>
      <c r="B2972" s="201" t="s">
        <v>9642</v>
      </c>
      <c r="C2972" s="201" t="s">
        <v>82</v>
      </c>
      <c r="D2972" s="201" t="s">
        <v>9643</v>
      </c>
      <c r="E2972" s="201">
        <v>20000</v>
      </c>
      <c r="F2972" s="24" t="s">
        <v>9589</v>
      </c>
      <c r="G2972" s="201" t="s">
        <v>9620</v>
      </c>
    </row>
    <row r="2973" spans="1:7" ht="75">
      <c r="A2973" s="24" t="s">
        <v>9589</v>
      </c>
      <c r="B2973" s="201" t="s">
        <v>9644</v>
      </c>
      <c r="C2973" s="201" t="s">
        <v>82</v>
      </c>
      <c r="D2973" s="201" t="s">
        <v>9645</v>
      </c>
      <c r="E2973" s="201">
        <v>20000</v>
      </c>
      <c r="F2973" s="24" t="s">
        <v>9589</v>
      </c>
      <c r="G2973" s="201" t="s">
        <v>9620</v>
      </c>
    </row>
    <row r="2974" spans="1:7" ht="75">
      <c r="A2974" s="24" t="s">
        <v>9589</v>
      </c>
      <c r="B2974" s="201" t="s">
        <v>9646</v>
      </c>
      <c r="C2974" s="201" t="s">
        <v>82</v>
      </c>
      <c r="D2974" s="201" t="s">
        <v>9647</v>
      </c>
      <c r="E2974" s="201">
        <v>2000</v>
      </c>
      <c r="F2974" s="24" t="s">
        <v>9589</v>
      </c>
      <c r="G2974" s="201" t="s">
        <v>9620</v>
      </c>
    </row>
    <row r="2975" spans="1:7" ht="105">
      <c r="A2975" s="24" t="s">
        <v>9589</v>
      </c>
      <c r="B2975" s="201" t="s">
        <v>9648</v>
      </c>
      <c r="C2975" s="201" t="s">
        <v>82</v>
      </c>
      <c r="D2975" s="201" t="s">
        <v>9649</v>
      </c>
      <c r="E2975" s="201">
        <v>1500</v>
      </c>
      <c r="F2975" s="24" t="s">
        <v>9589</v>
      </c>
      <c r="G2975" s="201" t="s">
        <v>9620</v>
      </c>
    </row>
    <row r="2976" spans="1:7" ht="30">
      <c r="A2976" s="24" t="s">
        <v>9589</v>
      </c>
      <c r="B2976" s="201" t="s">
        <v>7607</v>
      </c>
      <c r="C2976" s="201" t="s">
        <v>98</v>
      </c>
      <c r="D2976" s="201" t="s">
        <v>385</v>
      </c>
      <c r="E2976" s="201">
        <v>500</v>
      </c>
      <c r="F2976" s="24" t="s">
        <v>9589</v>
      </c>
      <c r="G2976" s="201" t="s">
        <v>9574</v>
      </c>
    </row>
    <row r="2977" spans="1:7" ht="30">
      <c r="A2977" s="24" t="s">
        <v>9589</v>
      </c>
      <c r="B2977" s="201" t="s">
        <v>7115</v>
      </c>
      <c r="C2977" s="201" t="s">
        <v>98</v>
      </c>
      <c r="D2977" s="201" t="s">
        <v>382</v>
      </c>
      <c r="E2977" s="201">
        <v>500</v>
      </c>
      <c r="F2977" s="24" t="s">
        <v>9589</v>
      </c>
      <c r="G2977" s="201" t="s">
        <v>9574</v>
      </c>
    </row>
    <row r="2978" spans="1:7" ht="30">
      <c r="A2978" s="24" t="s">
        <v>9589</v>
      </c>
      <c r="B2978" s="201" t="s">
        <v>67</v>
      </c>
      <c r="C2978" s="201" t="s">
        <v>98</v>
      </c>
      <c r="D2978" s="201" t="s">
        <v>4649</v>
      </c>
      <c r="E2978" s="201">
        <v>1000</v>
      </c>
      <c r="F2978" s="24" t="s">
        <v>9589</v>
      </c>
      <c r="G2978" s="201" t="s">
        <v>9574</v>
      </c>
    </row>
    <row r="2979" spans="1:7" ht="30">
      <c r="A2979" s="24" t="s">
        <v>9589</v>
      </c>
      <c r="B2979" s="201" t="s">
        <v>9650</v>
      </c>
      <c r="C2979" s="201" t="s">
        <v>98</v>
      </c>
      <c r="D2979" s="201" t="s">
        <v>9651</v>
      </c>
      <c r="E2979" s="26">
        <v>100</v>
      </c>
      <c r="F2979" s="24" t="s">
        <v>9589</v>
      </c>
      <c r="G2979" s="201" t="s">
        <v>9652</v>
      </c>
    </row>
    <row r="2980" spans="1:7" ht="30">
      <c r="A2980" s="24" t="s">
        <v>9589</v>
      </c>
      <c r="B2980" s="201" t="s">
        <v>9653</v>
      </c>
      <c r="C2980" s="201" t="s">
        <v>98</v>
      </c>
      <c r="D2980" s="201" t="s">
        <v>5668</v>
      </c>
      <c r="E2980" s="26">
        <v>100</v>
      </c>
      <c r="F2980" s="24" t="s">
        <v>9589</v>
      </c>
      <c r="G2980" s="201" t="s">
        <v>9652</v>
      </c>
    </row>
    <row r="2981" spans="1:7" ht="30">
      <c r="A2981" s="24" t="s">
        <v>9589</v>
      </c>
      <c r="B2981" s="201" t="s">
        <v>9654</v>
      </c>
      <c r="C2981" s="201" t="s">
        <v>98</v>
      </c>
      <c r="D2981" s="201" t="s">
        <v>396</v>
      </c>
      <c r="E2981" s="26">
        <v>3000</v>
      </c>
      <c r="F2981" s="24" t="s">
        <v>9589</v>
      </c>
      <c r="G2981" s="201" t="s">
        <v>9652</v>
      </c>
    </row>
    <row r="2982" spans="1:7" ht="30">
      <c r="A2982" s="24" t="s">
        <v>9589</v>
      </c>
      <c r="B2982" s="201" t="s">
        <v>9655</v>
      </c>
      <c r="C2982" s="201" t="s">
        <v>98</v>
      </c>
      <c r="D2982" s="201" t="s">
        <v>9656</v>
      </c>
      <c r="E2982" s="26">
        <v>3000</v>
      </c>
      <c r="F2982" s="24" t="s">
        <v>9589</v>
      </c>
      <c r="G2982" s="201" t="s">
        <v>9652</v>
      </c>
    </row>
    <row r="2983" spans="1:7" ht="30">
      <c r="A2983" s="24" t="s">
        <v>9589</v>
      </c>
      <c r="B2983" s="201" t="s">
        <v>3570</v>
      </c>
      <c r="C2983" s="201" t="s">
        <v>98</v>
      </c>
      <c r="D2983" s="201" t="s">
        <v>398</v>
      </c>
      <c r="E2983" s="26">
        <v>3000</v>
      </c>
      <c r="F2983" s="24" t="s">
        <v>9589</v>
      </c>
      <c r="G2983" s="201" t="s">
        <v>9652</v>
      </c>
    </row>
    <row r="2984" spans="1:7" ht="30">
      <c r="A2984" s="24" t="s">
        <v>9589</v>
      </c>
      <c r="B2984" s="201" t="s">
        <v>9657</v>
      </c>
      <c r="C2984" s="201" t="s">
        <v>1052</v>
      </c>
      <c r="D2984" s="201" t="s">
        <v>5691</v>
      </c>
      <c r="E2984" s="26">
        <v>3000</v>
      </c>
      <c r="F2984" s="24" t="s">
        <v>9589</v>
      </c>
      <c r="G2984" s="201" t="s">
        <v>9652</v>
      </c>
    </row>
    <row r="2985" spans="1:7" ht="45">
      <c r="A2985" s="24" t="s">
        <v>9589</v>
      </c>
      <c r="B2985" s="201" t="s">
        <v>9658</v>
      </c>
      <c r="C2985" s="201" t="s">
        <v>1052</v>
      </c>
      <c r="D2985" s="201" t="s">
        <v>392</v>
      </c>
      <c r="E2985" s="26">
        <v>3000</v>
      </c>
      <c r="F2985" s="24" t="s">
        <v>9589</v>
      </c>
      <c r="G2985" s="201" t="s">
        <v>9652</v>
      </c>
    </row>
    <row r="2986" spans="1:7" ht="30">
      <c r="A2986" s="24" t="s">
        <v>9589</v>
      </c>
      <c r="B2986" s="201" t="s">
        <v>9659</v>
      </c>
      <c r="C2986" s="201" t="s">
        <v>98</v>
      </c>
      <c r="D2986" s="201" t="s">
        <v>9660</v>
      </c>
      <c r="E2986" s="26">
        <v>5000</v>
      </c>
      <c r="F2986" s="24" t="s">
        <v>9589</v>
      </c>
      <c r="G2986" s="201" t="s">
        <v>9652</v>
      </c>
    </row>
    <row r="2987" spans="1:7" ht="30">
      <c r="A2987" s="24" t="s">
        <v>9589</v>
      </c>
      <c r="B2987" s="201" t="s">
        <v>9659</v>
      </c>
      <c r="C2987" s="201" t="s">
        <v>98</v>
      </c>
      <c r="D2987" s="201" t="s">
        <v>5683</v>
      </c>
      <c r="E2987" s="26">
        <v>5000</v>
      </c>
      <c r="F2987" s="24" t="s">
        <v>9589</v>
      </c>
      <c r="G2987" s="201" t="s">
        <v>9652</v>
      </c>
    </row>
    <row r="2988" spans="1:7" ht="30">
      <c r="A2988" s="24" t="s">
        <v>9589</v>
      </c>
      <c r="B2988" s="201" t="s">
        <v>9661</v>
      </c>
      <c r="C2988" s="201" t="s">
        <v>98</v>
      </c>
      <c r="D2988" s="201" t="s">
        <v>396</v>
      </c>
      <c r="E2988" s="26">
        <v>5000</v>
      </c>
      <c r="F2988" s="24" t="s">
        <v>9589</v>
      </c>
      <c r="G2988" s="201" t="s">
        <v>9652</v>
      </c>
    </row>
    <row r="2989" spans="1:7" ht="30">
      <c r="A2989" s="24" t="s">
        <v>9589</v>
      </c>
      <c r="B2989" s="201" t="s">
        <v>9662</v>
      </c>
      <c r="C2989" s="201" t="s">
        <v>98</v>
      </c>
      <c r="D2989" s="201" t="s">
        <v>346</v>
      </c>
      <c r="E2989" s="26">
        <v>5000</v>
      </c>
      <c r="F2989" s="24" t="s">
        <v>9589</v>
      </c>
      <c r="G2989" s="201" t="s">
        <v>9652</v>
      </c>
    </row>
    <row r="2990" spans="1:7" ht="30">
      <c r="A2990" s="24" t="s">
        <v>9589</v>
      </c>
      <c r="B2990" s="201" t="s">
        <v>9663</v>
      </c>
      <c r="C2990" s="201" t="s">
        <v>98</v>
      </c>
      <c r="D2990" s="201" t="s">
        <v>4644</v>
      </c>
      <c r="E2990" s="26">
        <v>5000</v>
      </c>
      <c r="F2990" s="24" t="s">
        <v>9589</v>
      </c>
      <c r="G2990" s="201" t="s">
        <v>9652</v>
      </c>
    </row>
    <row r="2991" spans="1:7" ht="30">
      <c r="A2991" s="24" t="s">
        <v>9589</v>
      </c>
      <c r="B2991" s="201" t="s">
        <v>9664</v>
      </c>
      <c r="C2991" s="201" t="s">
        <v>98</v>
      </c>
      <c r="D2991" s="201" t="s">
        <v>4649</v>
      </c>
      <c r="E2991" s="26">
        <v>5000</v>
      </c>
      <c r="F2991" s="24" t="s">
        <v>9589</v>
      </c>
      <c r="G2991" s="201" t="s">
        <v>9652</v>
      </c>
    </row>
    <row r="2992" spans="1:7" ht="30">
      <c r="A2992" s="24" t="s">
        <v>9589</v>
      </c>
      <c r="B2992" s="201" t="s">
        <v>9665</v>
      </c>
      <c r="C2992" s="201" t="s">
        <v>98</v>
      </c>
      <c r="D2992" s="201" t="s">
        <v>405</v>
      </c>
      <c r="E2992" s="26">
        <v>5000</v>
      </c>
      <c r="F2992" s="24" t="s">
        <v>9589</v>
      </c>
      <c r="G2992" s="201" t="s">
        <v>9652</v>
      </c>
    </row>
    <row r="2993" spans="1:7" ht="30">
      <c r="A2993" s="24" t="s">
        <v>9589</v>
      </c>
      <c r="B2993" s="201" t="s">
        <v>1237</v>
      </c>
      <c r="C2993" s="201" t="s">
        <v>98</v>
      </c>
      <c r="D2993" s="201" t="s">
        <v>9666</v>
      </c>
      <c r="E2993" s="26">
        <v>500</v>
      </c>
      <c r="F2993" s="24" t="s">
        <v>9589</v>
      </c>
      <c r="G2993" s="201" t="s">
        <v>9652</v>
      </c>
    </row>
    <row r="2994" spans="1:7" ht="30">
      <c r="A2994" s="24" t="s">
        <v>9589</v>
      </c>
      <c r="B2994" s="201" t="s">
        <v>547</v>
      </c>
      <c r="C2994" s="201" t="s">
        <v>98</v>
      </c>
      <c r="D2994" s="201" t="s">
        <v>270</v>
      </c>
      <c r="E2994" s="26">
        <v>4000</v>
      </c>
      <c r="F2994" s="24" t="s">
        <v>9589</v>
      </c>
      <c r="G2994" s="201" t="s">
        <v>9652</v>
      </c>
    </row>
    <row r="2995" spans="1:7" ht="30">
      <c r="A2995" s="24" t="s">
        <v>9589</v>
      </c>
      <c r="B2995" s="201" t="s">
        <v>450</v>
      </c>
      <c r="C2995" s="201" t="s">
        <v>98</v>
      </c>
      <c r="D2995" s="201" t="s">
        <v>9667</v>
      </c>
      <c r="E2995" s="26">
        <v>5000</v>
      </c>
      <c r="F2995" s="24" t="s">
        <v>9589</v>
      </c>
      <c r="G2995" s="201" t="s">
        <v>9652</v>
      </c>
    </row>
    <row r="2996" spans="1:7" ht="30">
      <c r="A2996" s="24" t="s">
        <v>9589</v>
      </c>
      <c r="B2996" s="201" t="s">
        <v>7603</v>
      </c>
      <c r="C2996" s="201" t="s">
        <v>98</v>
      </c>
      <c r="D2996" s="201" t="s">
        <v>417</v>
      </c>
      <c r="E2996" s="26">
        <v>5000</v>
      </c>
      <c r="F2996" s="24" t="s">
        <v>9589</v>
      </c>
      <c r="G2996" s="201" t="s">
        <v>9652</v>
      </c>
    </row>
    <row r="2997" spans="1:7" ht="30">
      <c r="A2997" s="24" t="s">
        <v>9589</v>
      </c>
      <c r="B2997" s="201" t="s">
        <v>9668</v>
      </c>
      <c r="C2997" s="201" t="s">
        <v>98</v>
      </c>
      <c r="D2997" s="201" t="s">
        <v>310</v>
      </c>
      <c r="E2997" s="26">
        <v>5000</v>
      </c>
      <c r="F2997" s="24" t="s">
        <v>9589</v>
      </c>
      <c r="G2997" s="201" t="s">
        <v>9652</v>
      </c>
    </row>
    <row r="2998" spans="1:7" ht="30">
      <c r="A2998" s="24" t="s">
        <v>9589</v>
      </c>
      <c r="B2998" s="201" t="s">
        <v>9669</v>
      </c>
      <c r="C2998" s="201" t="s">
        <v>98</v>
      </c>
      <c r="D2998" s="201" t="s">
        <v>310</v>
      </c>
      <c r="E2998" s="26">
        <v>5000</v>
      </c>
      <c r="F2998" s="24" t="s">
        <v>9589</v>
      </c>
      <c r="G2998" s="201" t="s">
        <v>9652</v>
      </c>
    </row>
    <row r="2999" spans="1:7" ht="30">
      <c r="A2999" s="24" t="s">
        <v>9589</v>
      </c>
      <c r="B2999" s="201" t="s">
        <v>9670</v>
      </c>
      <c r="C2999" s="201" t="s">
        <v>98</v>
      </c>
      <c r="D2999" s="201" t="s">
        <v>9671</v>
      </c>
      <c r="E2999" s="26">
        <v>100</v>
      </c>
      <c r="F2999" s="24" t="s">
        <v>9589</v>
      </c>
      <c r="G2999" s="201" t="s">
        <v>9652</v>
      </c>
    </row>
    <row r="3000" spans="1:7" ht="30">
      <c r="A3000" s="24" t="s">
        <v>9589</v>
      </c>
      <c r="B3000" s="201" t="s">
        <v>67</v>
      </c>
      <c r="C3000" s="201" t="s">
        <v>98</v>
      </c>
      <c r="D3000" s="201" t="s">
        <v>4649</v>
      </c>
      <c r="E3000" s="26">
        <v>5000</v>
      </c>
      <c r="F3000" s="24" t="s">
        <v>9589</v>
      </c>
      <c r="G3000" s="201" t="s">
        <v>9652</v>
      </c>
    </row>
    <row r="3001" spans="1:7" ht="30">
      <c r="A3001" s="24" t="s">
        <v>9589</v>
      </c>
      <c r="B3001" s="201" t="s">
        <v>2786</v>
      </c>
      <c r="C3001" s="201" t="s">
        <v>98</v>
      </c>
      <c r="D3001" s="201" t="s">
        <v>9672</v>
      </c>
      <c r="E3001" s="26">
        <v>1000</v>
      </c>
      <c r="F3001" s="24" t="s">
        <v>9589</v>
      </c>
      <c r="G3001" s="201" t="s">
        <v>9652</v>
      </c>
    </row>
    <row r="3002" spans="1:7" ht="30">
      <c r="A3002" s="24" t="s">
        <v>9589</v>
      </c>
      <c r="B3002" s="201" t="s">
        <v>2787</v>
      </c>
      <c r="C3002" s="201" t="s">
        <v>98</v>
      </c>
      <c r="D3002" s="201" t="s">
        <v>9673</v>
      </c>
      <c r="E3002" s="26">
        <v>1000</v>
      </c>
      <c r="F3002" s="24" t="s">
        <v>9589</v>
      </c>
      <c r="G3002" s="201" t="s">
        <v>9652</v>
      </c>
    </row>
    <row r="3003" spans="1:7" ht="30">
      <c r="A3003" s="24" t="s">
        <v>9589</v>
      </c>
      <c r="B3003" s="201" t="s">
        <v>1063</v>
      </c>
      <c r="C3003" s="201" t="s">
        <v>98</v>
      </c>
      <c r="D3003" s="201" t="s">
        <v>9674</v>
      </c>
      <c r="E3003" s="26">
        <v>1000</v>
      </c>
      <c r="F3003" s="24" t="s">
        <v>9589</v>
      </c>
      <c r="G3003" s="201" t="s">
        <v>9652</v>
      </c>
    </row>
    <row r="3004" spans="1:7" ht="30">
      <c r="A3004" s="24" t="s">
        <v>9589</v>
      </c>
      <c r="B3004" s="201" t="s">
        <v>2788</v>
      </c>
      <c r="C3004" s="201" t="s">
        <v>98</v>
      </c>
      <c r="D3004" s="201" t="s">
        <v>9674</v>
      </c>
      <c r="E3004" s="26">
        <v>1000</v>
      </c>
      <c r="F3004" s="24" t="s">
        <v>9589</v>
      </c>
      <c r="G3004" s="201" t="s">
        <v>9652</v>
      </c>
    </row>
    <row r="3005" spans="1:7" ht="30">
      <c r="A3005" s="24" t="s">
        <v>9589</v>
      </c>
      <c r="B3005" s="201" t="s">
        <v>9675</v>
      </c>
      <c r="C3005" s="201" t="s">
        <v>98</v>
      </c>
      <c r="D3005" s="201" t="s">
        <v>9676</v>
      </c>
      <c r="E3005" s="26">
        <v>1000</v>
      </c>
      <c r="F3005" s="24" t="s">
        <v>9589</v>
      </c>
      <c r="G3005" s="201" t="s">
        <v>9652</v>
      </c>
    </row>
    <row r="3006" spans="1:7" ht="30">
      <c r="A3006" s="24" t="s">
        <v>9589</v>
      </c>
      <c r="B3006" s="201" t="s">
        <v>9677</v>
      </c>
      <c r="C3006" s="201" t="s">
        <v>82</v>
      </c>
      <c r="D3006" s="201" t="s">
        <v>8305</v>
      </c>
      <c r="E3006" s="26">
        <v>5000</v>
      </c>
      <c r="F3006" s="24" t="s">
        <v>9589</v>
      </c>
      <c r="G3006" s="201" t="s">
        <v>9652</v>
      </c>
    </row>
    <row r="3007" spans="1:7" ht="30">
      <c r="A3007" s="24" t="s">
        <v>9589</v>
      </c>
      <c r="B3007" s="201" t="s">
        <v>9678</v>
      </c>
      <c r="C3007" s="201" t="s">
        <v>82</v>
      </c>
      <c r="D3007" s="201" t="s">
        <v>5302</v>
      </c>
      <c r="E3007" s="26">
        <v>5000</v>
      </c>
      <c r="F3007" s="24" t="s">
        <v>9589</v>
      </c>
      <c r="G3007" s="201" t="s">
        <v>9652</v>
      </c>
    </row>
    <row r="3008" spans="1:7" ht="30">
      <c r="A3008" s="24" t="s">
        <v>9589</v>
      </c>
      <c r="B3008" s="201" t="s">
        <v>9679</v>
      </c>
      <c r="C3008" s="201" t="s">
        <v>82</v>
      </c>
      <c r="D3008" s="201" t="s">
        <v>342</v>
      </c>
      <c r="E3008" s="26">
        <v>5000</v>
      </c>
      <c r="F3008" s="24" t="s">
        <v>9589</v>
      </c>
      <c r="G3008" s="201" t="s">
        <v>9652</v>
      </c>
    </row>
    <row r="3009" spans="1:7" ht="30">
      <c r="A3009" s="24" t="s">
        <v>9589</v>
      </c>
      <c r="B3009" s="201" t="s">
        <v>9680</v>
      </c>
      <c r="C3009" s="201" t="s">
        <v>82</v>
      </c>
      <c r="D3009" s="201" t="s">
        <v>346</v>
      </c>
      <c r="E3009" s="26">
        <v>5000</v>
      </c>
      <c r="F3009" s="24" t="s">
        <v>9589</v>
      </c>
      <c r="G3009" s="201" t="s">
        <v>9652</v>
      </c>
    </row>
    <row r="3010" spans="1:7" ht="30">
      <c r="A3010" s="24" t="s">
        <v>9589</v>
      </c>
      <c r="B3010" s="201" t="s">
        <v>9681</v>
      </c>
      <c r="D3010" s="201" t="s">
        <v>374</v>
      </c>
      <c r="E3010" s="26">
        <v>3000</v>
      </c>
      <c r="F3010" s="24" t="s">
        <v>9589</v>
      </c>
      <c r="G3010" s="201" t="s">
        <v>9652</v>
      </c>
    </row>
    <row r="3011" spans="1:7" ht="30.75" thickBot="1">
      <c r="A3011" s="24" t="s">
        <v>9717</v>
      </c>
      <c r="B3011" s="6" t="s">
        <v>5932</v>
      </c>
      <c r="C3011" s="6" t="s">
        <v>98</v>
      </c>
      <c r="D3011" s="6" t="s">
        <v>5117</v>
      </c>
      <c r="E3011" s="6">
        <v>83</v>
      </c>
      <c r="F3011" s="24" t="s">
        <v>9717</v>
      </c>
      <c r="G3011" s="6" t="s">
        <v>8332</v>
      </c>
    </row>
    <row r="3012" spans="1:7" ht="30.75" thickBot="1">
      <c r="A3012" s="24" t="s">
        <v>9717</v>
      </c>
      <c r="B3012" s="6" t="s">
        <v>5933</v>
      </c>
      <c r="C3012" s="6" t="s">
        <v>98</v>
      </c>
      <c r="D3012" s="6" t="s">
        <v>5112</v>
      </c>
      <c r="E3012" s="6">
        <v>88</v>
      </c>
      <c r="F3012" s="24" t="s">
        <v>9717</v>
      </c>
      <c r="G3012" s="6" t="s">
        <v>8332</v>
      </c>
    </row>
    <row r="3013" spans="1:7" ht="30.75" thickBot="1">
      <c r="A3013" s="24" t="s">
        <v>9717</v>
      </c>
      <c r="B3013" s="6" t="s">
        <v>7620</v>
      </c>
      <c r="C3013" s="6" t="s">
        <v>98</v>
      </c>
      <c r="D3013" s="6" t="s">
        <v>5133</v>
      </c>
      <c r="E3013" s="6">
        <v>101</v>
      </c>
      <c r="F3013" s="24" t="s">
        <v>9717</v>
      </c>
      <c r="G3013" s="6" t="s">
        <v>8332</v>
      </c>
    </row>
    <row r="3014" spans="1:7" ht="30.75" thickBot="1">
      <c r="A3014" s="24" t="s">
        <v>9717</v>
      </c>
      <c r="B3014" s="6" t="s">
        <v>7619</v>
      </c>
      <c r="C3014" s="6" t="s">
        <v>98</v>
      </c>
      <c r="D3014" s="6" t="s">
        <v>5137</v>
      </c>
      <c r="E3014" s="6">
        <v>95</v>
      </c>
      <c r="F3014" s="24" t="s">
        <v>9717</v>
      </c>
      <c r="G3014" s="6" t="s">
        <v>8332</v>
      </c>
    </row>
    <row r="3015" spans="1:7" ht="30.75" thickBot="1">
      <c r="A3015" s="24" t="s">
        <v>9717</v>
      </c>
      <c r="B3015" s="6" t="s">
        <v>502</v>
      </c>
      <c r="C3015" s="6" t="s">
        <v>98</v>
      </c>
      <c r="D3015" s="6" t="s">
        <v>9718</v>
      </c>
      <c r="E3015" s="6">
        <v>125</v>
      </c>
      <c r="F3015" s="24" t="s">
        <v>9717</v>
      </c>
      <c r="G3015" s="6" t="s">
        <v>8332</v>
      </c>
    </row>
    <row r="3016" spans="1:7" ht="30.75" thickBot="1">
      <c r="A3016" s="24" t="s">
        <v>9717</v>
      </c>
      <c r="B3016" s="6" t="s">
        <v>9719</v>
      </c>
      <c r="C3016" s="6" t="s">
        <v>98</v>
      </c>
      <c r="D3016" s="6">
        <v>830</v>
      </c>
      <c r="E3016" s="6">
        <v>173</v>
      </c>
      <c r="F3016" s="24" t="s">
        <v>9717</v>
      </c>
      <c r="G3016" s="6" t="s">
        <v>8332</v>
      </c>
    </row>
    <row r="3017" spans="1:7" ht="30.75" thickBot="1">
      <c r="A3017" s="24" t="s">
        <v>9717</v>
      </c>
      <c r="B3017" s="6" t="s">
        <v>9720</v>
      </c>
      <c r="C3017" s="6" t="s">
        <v>98</v>
      </c>
      <c r="D3017" s="6">
        <v>861</v>
      </c>
      <c r="E3017" s="6">
        <v>130</v>
      </c>
      <c r="F3017" s="24" t="s">
        <v>9717</v>
      </c>
      <c r="G3017" s="6" t="s">
        <v>8332</v>
      </c>
    </row>
    <row r="3018" spans="1:7" ht="30.75" thickBot="1">
      <c r="A3018" s="24" t="s">
        <v>9717</v>
      </c>
      <c r="B3018" s="6" t="s">
        <v>508</v>
      </c>
      <c r="C3018" s="6" t="s">
        <v>98</v>
      </c>
      <c r="D3018" s="6">
        <v>275</v>
      </c>
      <c r="E3018" s="6">
        <v>628</v>
      </c>
      <c r="F3018" s="24" t="s">
        <v>9717</v>
      </c>
      <c r="G3018" s="6" t="s">
        <v>8332</v>
      </c>
    </row>
    <row r="3019" spans="1:7" ht="30.75" thickBot="1">
      <c r="A3019" s="24" t="s">
        <v>9717</v>
      </c>
      <c r="B3019" s="6" t="s">
        <v>7621</v>
      </c>
      <c r="C3019" s="6" t="s">
        <v>98</v>
      </c>
      <c r="D3019" s="6">
        <v>478</v>
      </c>
      <c r="E3019" s="6">
        <v>331</v>
      </c>
      <c r="F3019" s="24" t="s">
        <v>9717</v>
      </c>
      <c r="G3019" s="6" t="s">
        <v>8332</v>
      </c>
    </row>
    <row r="3020" spans="1:7" ht="30.75" thickBot="1">
      <c r="A3020" s="24" t="s">
        <v>9717</v>
      </c>
      <c r="B3020" s="6" t="s">
        <v>9721</v>
      </c>
      <c r="C3020" s="6" t="s">
        <v>98</v>
      </c>
      <c r="D3020" s="6">
        <v>492</v>
      </c>
      <c r="E3020" s="6">
        <v>306</v>
      </c>
      <c r="F3020" s="24" t="s">
        <v>9717</v>
      </c>
      <c r="G3020" s="6" t="s">
        <v>8332</v>
      </c>
    </row>
    <row r="3021" spans="1:7" ht="30.75" thickBot="1">
      <c r="A3021" s="24" t="s">
        <v>9717</v>
      </c>
      <c r="B3021" s="6" t="s">
        <v>9722</v>
      </c>
      <c r="C3021" s="6" t="s">
        <v>98</v>
      </c>
      <c r="D3021" s="6">
        <v>163</v>
      </c>
      <c r="E3021" s="6">
        <v>655</v>
      </c>
      <c r="F3021" s="24" t="s">
        <v>9717</v>
      </c>
      <c r="G3021" s="6" t="s">
        <v>8332</v>
      </c>
    </row>
    <row r="3022" spans="1:7" ht="30.75" thickBot="1">
      <c r="A3022" s="24" t="s">
        <v>9717</v>
      </c>
      <c r="B3022" s="6" t="s">
        <v>5876</v>
      </c>
      <c r="C3022" s="6" t="s">
        <v>98</v>
      </c>
      <c r="D3022" s="6">
        <v>146</v>
      </c>
      <c r="E3022" s="6">
        <v>670</v>
      </c>
      <c r="F3022" s="24" t="s">
        <v>9717</v>
      </c>
      <c r="G3022" s="6" t="s">
        <v>8332</v>
      </c>
    </row>
    <row r="3023" spans="1:7" ht="30.75" thickBot="1">
      <c r="A3023" s="24" t="s">
        <v>9717</v>
      </c>
      <c r="B3023" s="6" t="s">
        <v>9723</v>
      </c>
      <c r="C3023" s="6" t="s">
        <v>98</v>
      </c>
      <c r="D3023" s="6">
        <v>135</v>
      </c>
      <c r="E3023" s="6">
        <v>670</v>
      </c>
      <c r="F3023" s="24" t="s">
        <v>9717</v>
      </c>
      <c r="G3023" s="6" t="s">
        <v>8332</v>
      </c>
    </row>
    <row r="3024" spans="1:7" ht="30.75" thickBot="1">
      <c r="A3024" s="24" t="s">
        <v>9717</v>
      </c>
      <c r="B3024" s="6" t="s">
        <v>9724</v>
      </c>
      <c r="C3024" s="6" t="s">
        <v>98</v>
      </c>
      <c r="D3024" s="6">
        <v>135</v>
      </c>
      <c r="E3024" s="6">
        <v>670</v>
      </c>
      <c r="F3024" s="24" t="s">
        <v>9717</v>
      </c>
      <c r="G3024" s="6" t="s">
        <v>8332</v>
      </c>
    </row>
    <row r="3025" spans="1:7" ht="30.75" thickBot="1">
      <c r="A3025" s="24" t="s">
        <v>9717</v>
      </c>
      <c r="B3025" s="6" t="s">
        <v>9725</v>
      </c>
      <c r="C3025" s="6" t="s">
        <v>98</v>
      </c>
      <c r="D3025" s="6">
        <v>930</v>
      </c>
      <c r="E3025" s="6">
        <v>537</v>
      </c>
      <c r="F3025" s="24" t="s">
        <v>9717</v>
      </c>
      <c r="G3025" s="6" t="s">
        <v>8332</v>
      </c>
    </row>
    <row r="3026" spans="1:7" ht="30.75" thickBot="1">
      <c r="A3026" s="24" t="s">
        <v>9717</v>
      </c>
      <c r="B3026" s="6" t="s">
        <v>9726</v>
      </c>
      <c r="C3026" s="6" t="s">
        <v>98</v>
      </c>
      <c r="D3026" s="6" t="s">
        <v>9727</v>
      </c>
      <c r="E3026" s="6">
        <v>597</v>
      </c>
      <c r="F3026" s="24" t="s">
        <v>9717</v>
      </c>
      <c r="G3026" s="6" t="s">
        <v>8332</v>
      </c>
    </row>
    <row r="3027" spans="1:7" ht="30.75" thickBot="1">
      <c r="A3027" s="24" t="s">
        <v>9717</v>
      </c>
      <c r="B3027" s="6" t="s">
        <v>9728</v>
      </c>
      <c r="C3027" s="6" t="s">
        <v>98</v>
      </c>
      <c r="D3027" s="6" t="s">
        <v>9729</v>
      </c>
      <c r="E3027" s="6">
        <v>650</v>
      </c>
      <c r="F3027" s="24" t="s">
        <v>9717</v>
      </c>
      <c r="G3027" s="6" t="s">
        <v>8332</v>
      </c>
    </row>
    <row r="3028" spans="1:7" ht="30.75" thickBot="1">
      <c r="A3028" s="24" t="s">
        <v>9717</v>
      </c>
      <c r="B3028" s="6" t="s">
        <v>4989</v>
      </c>
      <c r="C3028" s="6" t="s">
        <v>98</v>
      </c>
      <c r="D3028" s="6" t="s">
        <v>9730</v>
      </c>
      <c r="E3028" s="6">
        <v>800</v>
      </c>
      <c r="F3028" s="24" t="s">
        <v>9717</v>
      </c>
      <c r="G3028" s="6" t="s">
        <v>8332</v>
      </c>
    </row>
    <row r="3029" spans="1:7" ht="30.75" thickBot="1">
      <c r="A3029" s="24" t="s">
        <v>9717</v>
      </c>
      <c r="B3029" s="6" t="s">
        <v>9731</v>
      </c>
      <c r="C3029" s="6" t="s">
        <v>98</v>
      </c>
      <c r="D3029" s="6">
        <v>359</v>
      </c>
      <c r="E3029" s="6">
        <v>725</v>
      </c>
      <c r="F3029" s="24" t="s">
        <v>9717</v>
      </c>
      <c r="G3029" s="6" t="s">
        <v>8332</v>
      </c>
    </row>
    <row r="3030" spans="1:7" ht="30.75" thickBot="1">
      <c r="A3030" s="24" t="s">
        <v>9717</v>
      </c>
      <c r="B3030" s="6" t="s">
        <v>9732</v>
      </c>
      <c r="C3030" s="6" t="s">
        <v>98</v>
      </c>
      <c r="D3030" s="6">
        <v>349</v>
      </c>
      <c r="E3030" s="6">
        <v>471</v>
      </c>
      <c r="F3030" s="24" t="s">
        <v>9717</v>
      </c>
      <c r="G3030" s="6" t="s">
        <v>8332</v>
      </c>
    </row>
    <row r="3031" spans="1:7" ht="30.75" thickBot="1">
      <c r="A3031" s="24" t="s">
        <v>9717</v>
      </c>
      <c r="B3031" s="6" t="s">
        <v>496</v>
      </c>
      <c r="C3031" s="6" t="s">
        <v>98</v>
      </c>
      <c r="D3031" s="6">
        <v>428</v>
      </c>
      <c r="E3031" s="6">
        <v>353</v>
      </c>
      <c r="F3031" s="24" t="s">
        <v>9717</v>
      </c>
      <c r="G3031" s="6" t="s">
        <v>8332</v>
      </c>
    </row>
    <row r="3032" spans="1:7" ht="30.75" thickBot="1">
      <c r="A3032" s="24" t="s">
        <v>9717</v>
      </c>
      <c r="B3032" s="6" t="s">
        <v>497</v>
      </c>
      <c r="C3032" s="6" t="s">
        <v>98</v>
      </c>
      <c r="D3032" s="6">
        <v>407</v>
      </c>
      <c r="E3032" s="6">
        <v>422</v>
      </c>
      <c r="F3032" s="24" t="s">
        <v>9717</v>
      </c>
      <c r="G3032" s="6" t="s">
        <v>8332</v>
      </c>
    </row>
    <row r="3033" spans="1:7" ht="30.75" thickBot="1">
      <c r="A3033" s="24" t="s">
        <v>9717</v>
      </c>
      <c r="B3033" s="6" t="s">
        <v>9733</v>
      </c>
      <c r="C3033" s="6" t="s">
        <v>98</v>
      </c>
      <c r="D3033" s="6">
        <v>370</v>
      </c>
      <c r="E3033" s="6">
        <v>375</v>
      </c>
      <c r="F3033" s="24" t="s">
        <v>9717</v>
      </c>
      <c r="G3033" s="6" t="s">
        <v>8332</v>
      </c>
    </row>
    <row r="3034" spans="1:7" ht="30.75" thickBot="1">
      <c r="A3034" s="24" t="s">
        <v>9717</v>
      </c>
      <c r="B3034" s="6" t="s">
        <v>9734</v>
      </c>
      <c r="C3034" s="6" t="s">
        <v>98</v>
      </c>
      <c r="D3034" s="6">
        <v>359</v>
      </c>
      <c r="E3034" s="6">
        <v>436</v>
      </c>
      <c r="F3034" s="24" t="s">
        <v>9717</v>
      </c>
      <c r="G3034" s="6" t="s">
        <v>8332</v>
      </c>
    </row>
    <row r="3035" spans="1:7" ht="30.75" thickBot="1">
      <c r="A3035" s="24" t="s">
        <v>9717</v>
      </c>
      <c r="B3035" s="6" t="s">
        <v>9735</v>
      </c>
      <c r="C3035" s="6" t="s">
        <v>98</v>
      </c>
      <c r="D3035" s="6">
        <v>275</v>
      </c>
      <c r="E3035" s="6">
        <v>272</v>
      </c>
      <c r="F3035" s="24" t="s">
        <v>9717</v>
      </c>
      <c r="G3035" s="6" t="s">
        <v>8332</v>
      </c>
    </row>
    <row r="3036" spans="1:7" ht="30.75" thickBot="1">
      <c r="A3036" s="24" t="s">
        <v>9717</v>
      </c>
      <c r="B3036" s="6" t="s">
        <v>9736</v>
      </c>
      <c r="C3036" s="6" t="s">
        <v>98</v>
      </c>
      <c r="D3036" s="6">
        <v>350</v>
      </c>
      <c r="E3036" s="6">
        <v>247</v>
      </c>
      <c r="F3036" s="24" t="s">
        <v>9717</v>
      </c>
      <c r="G3036" s="6" t="s">
        <v>8332</v>
      </c>
    </row>
    <row r="3037" spans="1:7" ht="30.75" thickBot="1">
      <c r="A3037" s="24" t="s">
        <v>9717</v>
      </c>
      <c r="B3037" s="6" t="s">
        <v>9737</v>
      </c>
      <c r="C3037" s="6" t="s">
        <v>98</v>
      </c>
      <c r="D3037" s="6">
        <v>110</v>
      </c>
      <c r="E3037" s="6">
        <v>742</v>
      </c>
      <c r="F3037" s="24" t="s">
        <v>9717</v>
      </c>
      <c r="G3037" s="6" t="s">
        <v>8332</v>
      </c>
    </row>
    <row r="3038" spans="1:7" ht="30.75" thickBot="1">
      <c r="A3038" s="24" t="s">
        <v>9717</v>
      </c>
      <c r="B3038" s="6" t="s">
        <v>9738</v>
      </c>
      <c r="C3038" s="6" t="s">
        <v>98</v>
      </c>
      <c r="D3038" s="6">
        <v>120</v>
      </c>
      <c r="E3038" s="6">
        <v>742</v>
      </c>
      <c r="F3038" s="24" t="s">
        <v>9717</v>
      </c>
      <c r="G3038" s="6" t="s">
        <v>8332</v>
      </c>
    </row>
    <row r="3039" spans="1:7" ht="30.75" thickBot="1">
      <c r="A3039" s="24" t="s">
        <v>9717</v>
      </c>
      <c r="B3039" s="6" t="s">
        <v>4691</v>
      </c>
      <c r="C3039" s="6" t="s">
        <v>98</v>
      </c>
      <c r="D3039" s="6">
        <v>85</v>
      </c>
      <c r="E3039" s="6">
        <v>722</v>
      </c>
      <c r="F3039" s="24" t="s">
        <v>9717</v>
      </c>
      <c r="G3039" s="6" t="s">
        <v>8332</v>
      </c>
    </row>
    <row r="3040" spans="1:7" ht="30.75" thickBot="1">
      <c r="A3040" s="24" t="s">
        <v>9717</v>
      </c>
      <c r="B3040" s="6" t="s">
        <v>9739</v>
      </c>
      <c r="C3040" s="6" t="s">
        <v>98</v>
      </c>
      <c r="D3040" s="6">
        <v>70</v>
      </c>
      <c r="E3040" s="6">
        <v>677</v>
      </c>
      <c r="F3040" s="24" t="s">
        <v>9717</v>
      </c>
      <c r="G3040" s="6" t="s">
        <v>8332</v>
      </c>
    </row>
    <row r="3041" spans="1:7" ht="30.75" thickBot="1">
      <c r="A3041" s="24" t="s">
        <v>9717</v>
      </c>
      <c r="B3041" s="6" t="s">
        <v>9740</v>
      </c>
      <c r="C3041" s="6" t="s">
        <v>98</v>
      </c>
      <c r="D3041" s="6">
        <v>50</v>
      </c>
      <c r="E3041" s="6">
        <v>890</v>
      </c>
      <c r="F3041" s="24" t="s">
        <v>9717</v>
      </c>
      <c r="G3041" s="6" t="s">
        <v>8332</v>
      </c>
    </row>
    <row r="3042" spans="1:7" ht="30.75" thickBot="1">
      <c r="A3042" s="24" t="s">
        <v>9717</v>
      </c>
      <c r="B3042" s="6" t="s">
        <v>9741</v>
      </c>
      <c r="C3042" s="6" t="s">
        <v>98</v>
      </c>
      <c r="D3042" s="6">
        <v>330</v>
      </c>
      <c r="E3042" s="6">
        <v>287</v>
      </c>
      <c r="F3042" s="24" t="s">
        <v>9717</v>
      </c>
      <c r="G3042" s="6" t="s">
        <v>8332</v>
      </c>
    </row>
    <row r="3043" spans="1:7" ht="30.75" thickBot="1">
      <c r="A3043" s="24" t="s">
        <v>9717</v>
      </c>
      <c r="B3043" s="6" t="s">
        <v>9742</v>
      </c>
      <c r="C3043" s="6" t="s">
        <v>98</v>
      </c>
      <c r="D3043" s="6">
        <v>476</v>
      </c>
      <c r="E3043" s="6">
        <v>262</v>
      </c>
      <c r="F3043" s="24" t="s">
        <v>9717</v>
      </c>
      <c r="G3043" s="6" t="s">
        <v>8332</v>
      </c>
    </row>
    <row r="3044" spans="1:7" ht="30.75" thickBot="1">
      <c r="A3044" s="24" t="s">
        <v>9717</v>
      </c>
      <c r="B3044" s="6" t="s">
        <v>9743</v>
      </c>
      <c r="C3044" s="6" t="s">
        <v>98</v>
      </c>
      <c r="D3044" s="6">
        <v>150</v>
      </c>
      <c r="E3044" s="6">
        <v>712</v>
      </c>
      <c r="F3044" s="24" t="s">
        <v>9717</v>
      </c>
      <c r="G3044" s="6" t="s">
        <v>8332</v>
      </c>
    </row>
    <row r="3045" spans="1:7" ht="30.75" thickBot="1">
      <c r="A3045" s="24" t="s">
        <v>9717</v>
      </c>
      <c r="B3045" s="6" t="s">
        <v>9744</v>
      </c>
      <c r="C3045" s="6" t="s">
        <v>98</v>
      </c>
      <c r="D3045" s="6" t="s">
        <v>9745</v>
      </c>
      <c r="E3045" s="6">
        <v>625</v>
      </c>
      <c r="F3045" s="24" t="s">
        <v>9717</v>
      </c>
      <c r="G3045" s="6" t="s">
        <v>8332</v>
      </c>
    </row>
    <row r="3046" spans="1:7" ht="30.75" thickBot="1">
      <c r="A3046" s="24" t="s">
        <v>9717</v>
      </c>
      <c r="B3046" s="6" t="s">
        <v>9746</v>
      </c>
      <c r="C3046" s="6" t="s">
        <v>98</v>
      </c>
      <c r="D3046" s="6" t="s">
        <v>9727</v>
      </c>
      <c r="E3046" s="6">
        <v>259</v>
      </c>
      <c r="F3046" s="24" t="s">
        <v>9717</v>
      </c>
      <c r="G3046" s="6" t="s">
        <v>8332</v>
      </c>
    </row>
    <row r="3047" spans="1:7" ht="45.75" thickBot="1">
      <c r="A3047" s="24" t="s">
        <v>9717</v>
      </c>
      <c r="B3047" s="6" t="s">
        <v>9747</v>
      </c>
      <c r="C3047" s="6" t="s">
        <v>98</v>
      </c>
      <c r="D3047" s="6" t="s">
        <v>9727</v>
      </c>
      <c r="E3047" s="6">
        <v>387</v>
      </c>
      <c r="F3047" s="24" t="s">
        <v>9717</v>
      </c>
      <c r="G3047" s="6" t="s">
        <v>8332</v>
      </c>
    </row>
    <row r="3048" spans="1:7" ht="45.75" thickBot="1">
      <c r="A3048" s="24" t="s">
        <v>9717</v>
      </c>
      <c r="B3048" s="6" t="s">
        <v>9748</v>
      </c>
      <c r="C3048" s="6" t="s">
        <v>98</v>
      </c>
      <c r="D3048" s="6" t="s">
        <v>9749</v>
      </c>
      <c r="E3048" s="6">
        <v>806</v>
      </c>
      <c r="F3048" s="24" t="s">
        <v>9717</v>
      </c>
      <c r="G3048" s="6" t="s">
        <v>8332</v>
      </c>
    </row>
    <row r="3049" spans="1:7" ht="45.75" thickBot="1">
      <c r="A3049" s="24" t="s">
        <v>9717</v>
      </c>
      <c r="B3049" s="6" t="s">
        <v>9750</v>
      </c>
      <c r="C3049" s="6" t="s">
        <v>98</v>
      </c>
      <c r="D3049" s="6" t="s">
        <v>9751</v>
      </c>
      <c r="E3049" s="6">
        <v>806</v>
      </c>
      <c r="F3049" s="24" t="s">
        <v>9717</v>
      </c>
      <c r="G3049" s="6" t="s">
        <v>8332</v>
      </c>
    </row>
    <row r="3050" spans="1:7" ht="45.75" thickBot="1">
      <c r="A3050" s="24" t="s">
        <v>9717</v>
      </c>
      <c r="B3050" s="6" t="s">
        <v>9752</v>
      </c>
      <c r="C3050" s="6" t="s">
        <v>98</v>
      </c>
      <c r="D3050" s="6" t="s">
        <v>9753</v>
      </c>
      <c r="E3050" s="6">
        <v>350</v>
      </c>
      <c r="F3050" s="24" t="s">
        <v>9717</v>
      </c>
      <c r="G3050" s="6" t="s">
        <v>8332</v>
      </c>
    </row>
    <row r="3051" spans="1:7" ht="45.75" thickBot="1">
      <c r="A3051" s="24" t="s">
        <v>9717</v>
      </c>
      <c r="B3051" s="6" t="s">
        <v>9754</v>
      </c>
      <c r="C3051" s="6" t="s">
        <v>98</v>
      </c>
      <c r="D3051" s="6" t="s">
        <v>9727</v>
      </c>
      <c r="E3051" s="6">
        <v>422</v>
      </c>
      <c r="F3051" s="24" t="s">
        <v>9717</v>
      </c>
      <c r="G3051" s="6" t="s">
        <v>8332</v>
      </c>
    </row>
    <row r="3052" spans="1:7" ht="45.75" thickBot="1">
      <c r="A3052" s="24" t="s">
        <v>9717</v>
      </c>
      <c r="B3052" s="6" t="s">
        <v>9755</v>
      </c>
      <c r="C3052" s="6" t="s">
        <v>8</v>
      </c>
      <c r="D3052" s="6">
        <v>146</v>
      </c>
      <c r="E3052" s="176">
        <v>3000</v>
      </c>
      <c r="F3052" s="24" t="s">
        <v>9717</v>
      </c>
      <c r="G3052" s="6" t="s">
        <v>4683</v>
      </c>
    </row>
    <row r="3053" spans="1:7" ht="45.75" thickBot="1">
      <c r="A3053" s="24" t="s">
        <v>9717</v>
      </c>
      <c r="B3053" s="6" t="s">
        <v>9756</v>
      </c>
      <c r="C3053" s="6" t="s">
        <v>8</v>
      </c>
      <c r="D3053" s="6">
        <v>349</v>
      </c>
      <c r="E3053" s="176">
        <v>2500</v>
      </c>
      <c r="F3053" s="24" t="s">
        <v>9717</v>
      </c>
      <c r="G3053" s="6" t="s">
        <v>4683</v>
      </c>
    </row>
    <row r="3054" spans="1:7" ht="30.75" thickBot="1">
      <c r="A3054" s="24" t="s">
        <v>9717</v>
      </c>
      <c r="B3054" s="6" t="s">
        <v>9757</v>
      </c>
      <c r="C3054" s="6" t="s">
        <v>8</v>
      </c>
      <c r="D3054" s="6">
        <v>192</v>
      </c>
      <c r="E3054" s="176">
        <v>1000</v>
      </c>
      <c r="F3054" s="24" t="s">
        <v>9717</v>
      </c>
      <c r="G3054" s="6" t="s">
        <v>4683</v>
      </c>
    </row>
    <row r="3055" spans="1:7" ht="45.75" thickBot="1">
      <c r="A3055" s="24" t="s">
        <v>9717</v>
      </c>
      <c r="B3055" s="6" t="s">
        <v>4579</v>
      </c>
      <c r="C3055" s="6" t="s">
        <v>8</v>
      </c>
      <c r="D3055" s="6">
        <v>359</v>
      </c>
      <c r="E3055" s="176">
        <v>2500</v>
      </c>
      <c r="F3055" s="24" t="s">
        <v>9717</v>
      </c>
      <c r="G3055" s="6" t="s">
        <v>4683</v>
      </c>
    </row>
    <row r="3056" spans="1:7" ht="30.75" thickBot="1">
      <c r="A3056" s="24" t="s">
        <v>9717</v>
      </c>
      <c r="B3056" s="6" t="s">
        <v>5805</v>
      </c>
      <c r="C3056" s="6" t="s">
        <v>98</v>
      </c>
      <c r="D3056" s="6">
        <v>196</v>
      </c>
      <c r="E3056" s="176">
        <v>1000</v>
      </c>
      <c r="F3056" s="24" t="s">
        <v>9717</v>
      </c>
      <c r="G3056" s="6" t="s">
        <v>4683</v>
      </c>
    </row>
    <row r="3057" spans="1:7" ht="30.75" thickBot="1">
      <c r="A3057" s="24" t="s">
        <v>9717</v>
      </c>
      <c r="B3057" s="6" t="s">
        <v>4562</v>
      </c>
      <c r="C3057" s="6" t="s">
        <v>98</v>
      </c>
      <c r="D3057" s="6">
        <v>196</v>
      </c>
      <c r="E3057" s="176">
        <v>8300</v>
      </c>
      <c r="F3057" s="24" t="s">
        <v>9717</v>
      </c>
      <c r="G3057" s="6" t="s">
        <v>9758</v>
      </c>
    </row>
    <row r="3058" spans="1:7" ht="30.75" thickBot="1">
      <c r="A3058" s="24" t="s">
        <v>9717</v>
      </c>
      <c r="B3058" s="6" t="s">
        <v>9759</v>
      </c>
      <c r="C3058" s="6" t="s">
        <v>8</v>
      </c>
      <c r="D3058" s="6">
        <v>64</v>
      </c>
      <c r="E3058" s="176">
        <v>1500</v>
      </c>
      <c r="F3058" s="24" t="s">
        <v>9717</v>
      </c>
      <c r="G3058" s="6" t="s">
        <v>4683</v>
      </c>
    </row>
    <row r="3059" spans="1:7" ht="45.75" thickBot="1">
      <c r="A3059" s="24" t="s">
        <v>9717</v>
      </c>
      <c r="B3059" s="6" t="s">
        <v>9760</v>
      </c>
      <c r="C3059" s="6" t="s">
        <v>8</v>
      </c>
      <c r="D3059" s="6">
        <v>66</v>
      </c>
      <c r="E3059" s="176">
        <v>5000</v>
      </c>
      <c r="F3059" s="24" t="s">
        <v>9717</v>
      </c>
      <c r="G3059" s="6" t="s">
        <v>4683</v>
      </c>
    </row>
    <row r="3060" spans="1:7" ht="45.75" thickBot="1">
      <c r="A3060" s="24" t="s">
        <v>9717</v>
      </c>
      <c r="B3060" s="6" t="s">
        <v>9761</v>
      </c>
      <c r="C3060" s="6" t="s">
        <v>8</v>
      </c>
      <c r="D3060" s="6">
        <v>39</v>
      </c>
      <c r="E3060" s="176">
        <v>5000</v>
      </c>
      <c r="F3060" s="24" t="s">
        <v>9717</v>
      </c>
      <c r="G3060" s="6" t="s">
        <v>4683</v>
      </c>
    </row>
    <row r="3061" spans="1:7" ht="30.75" thickBot="1">
      <c r="A3061" s="24" t="s">
        <v>9717</v>
      </c>
      <c r="B3061" s="6" t="s">
        <v>9762</v>
      </c>
      <c r="C3061" s="6" t="s">
        <v>98</v>
      </c>
      <c r="D3061" s="6">
        <v>192</v>
      </c>
      <c r="E3061" s="6">
        <v>700</v>
      </c>
      <c r="F3061" s="24" t="s">
        <v>9717</v>
      </c>
      <c r="G3061" s="6" t="s">
        <v>4543</v>
      </c>
    </row>
    <row r="3062" spans="1:7" ht="45.75" thickBot="1">
      <c r="A3062" s="24" t="s">
        <v>9717</v>
      </c>
      <c r="B3062" s="6" t="s">
        <v>9763</v>
      </c>
      <c r="C3062" s="6" t="s">
        <v>8</v>
      </c>
      <c r="D3062" s="6">
        <v>486</v>
      </c>
      <c r="E3062" s="176">
        <v>1000</v>
      </c>
      <c r="F3062" s="24" t="s">
        <v>9717</v>
      </c>
      <c r="G3062" s="6" t="s">
        <v>4683</v>
      </c>
    </row>
    <row r="3063" spans="1:7" ht="30.75" thickBot="1">
      <c r="A3063" s="24" t="s">
        <v>9717</v>
      </c>
      <c r="B3063" s="6" t="s">
        <v>7117</v>
      </c>
      <c r="C3063" s="6" t="s">
        <v>98</v>
      </c>
      <c r="D3063" s="6">
        <v>285</v>
      </c>
      <c r="E3063" s="6">
        <v>730</v>
      </c>
      <c r="F3063" s="24" t="s">
        <v>9717</v>
      </c>
      <c r="G3063" s="6" t="s">
        <v>4543</v>
      </c>
    </row>
    <row r="3064" spans="1:7" ht="30.75" thickBot="1">
      <c r="A3064" s="24" t="s">
        <v>9717</v>
      </c>
      <c r="B3064" s="6" t="s">
        <v>9764</v>
      </c>
      <c r="C3064" s="6" t="s">
        <v>98</v>
      </c>
      <c r="D3064" s="6" t="s">
        <v>9765</v>
      </c>
      <c r="E3064" s="176">
        <v>1500</v>
      </c>
      <c r="F3064" s="24" t="s">
        <v>9717</v>
      </c>
      <c r="G3064" s="6" t="s">
        <v>4706</v>
      </c>
    </row>
    <row r="3065" spans="1:7" ht="30.75" thickBot="1">
      <c r="A3065" s="24" t="s">
        <v>9717</v>
      </c>
      <c r="B3065" s="6" t="s">
        <v>9766</v>
      </c>
      <c r="C3065" s="6" t="s">
        <v>98</v>
      </c>
      <c r="D3065" s="6">
        <v>540</v>
      </c>
      <c r="E3065" s="176">
        <v>1500</v>
      </c>
      <c r="F3065" s="24" t="s">
        <v>9717</v>
      </c>
      <c r="G3065" s="6" t="s">
        <v>4706</v>
      </c>
    </row>
    <row r="3066" spans="1:7" ht="30.75" thickBot="1">
      <c r="A3066" s="24" t="s">
        <v>9717</v>
      </c>
      <c r="B3066" s="6" t="s">
        <v>5804</v>
      </c>
      <c r="C3066" s="6" t="s">
        <v>98</v>
      </c>
      <c r="D3066" s="6">
        <v>355</v>
      </c>
      <c r="E3066" s="176">
        <v>1500</v>
      </c>
      <c r="F3066" s="24" t="s">
        <v>9717</v>
      </c>
      <c r="G3066" s="6" t="s">
        <v>4683</v>
      </c>
    </row>
    <row r="3067" spans="1:7" ht="30.75" thickBot="1">
      <c r="A3067" s="24" t="s">
        <v>9717</v>
      </c>
      <c r="B3067" s="6" t="s">
        <v>4557</v>
      </c>
      <c r="C3067" s="6" t="s">
        <v>98</v>
      </c>
      <c r="D3067" s="6">
        <v>355</v>
      </c>
      <c r="E3067" s="6">
        <v>410</v>
      </c>
      <c r="F3067" s="24" t="s">
        <v>9717</v>
      </c>
      <c r="G3067" s="6" t="s">
        <v>9758</v>
      </c>
    </row>
    <row r="3068" spans="1:7" ht="75.75" thickBot="1">
      <c r="A3068" s="24" t="s">
        <v>9717</v>
      </c>
      <c r="B3068" s="6" t="s">
        <v>9767</v>
      </c>
      <c r="C3068" s="6" t="s">
        <v>98</v>
      </c>
      <c r="D3068" s="6" t="s">
        <v>9768</v>
      </c>
      <c r="E3068" s="6">
        <v>700</v>
      </c>
      <c r="F3068" s="24" t="s">
        <v>9717</v>
      </c>
      <c r="G3068" s="6" t="s">
        <v>4683</v>
      </c>
    </row>
    <row r="3069" spans="1:7" ht="75.75" thickBot="1">
      <c r="A3069" s="24" t="s">
        <v>9717</v>
      </c>
      <c r="B3069" s="6" t="s">
        <v>9769</v>
      </c>
      <c r="C3069" s="6" t="s">
        <v>98</v>
      </c>
      <c r="D3069" s="6" t="s">
        <v>9770</v>
      </c>
      <c r="E3069" s="6">
        <v>700</v>
      </c>
      <c r="F3069" s="24" t="s">
        <v>9717</v>
      </c>
      <c r="G3069" s="6" t="s">
        <v>4683</v>
      </c>
    </row>
    <row r="3070" spans="1:7" ht="75.75" thickBot="1">
      <c r="A3070" s="24" t="s">
        <v>9717</v>
      </c>
      <c r="B3070" s="6" t="s">
        <v>9771</v>
      </c>
      <c r="C3070" s="6" t="s">
        <v>98</v>
      </c>
      <c r="D3070" s="6">
        <v>1221</v>
      </c>
      <c r="E3070" s="176">
        <v>2000</v>
      </c>
      <c r="F3070" s="24" t="s">
        <v>9717</v>
      </c>
      <c r="G3070" s="6" t="s">
        <v>4683</v>
      </c>
    </row>
    <row r="3071" spans="1:7" ht="75.75" thickBot="1">
      <c r="A3071" s="24" t="s">
        <v>9717</v>
      </c>
      <c r="B3071" s="6" t="s">
        <v>9772</v>
      </c>
      <c r="C3071" s="6" t="s">
        <v>98</v>
      </c>
      <c r="D3071" s="6" t="s">
        <v>9773</v>
      </c>
      <c r="E3071" s="176">
        <v>2000</v>
      </c>
      <c r="F3071" s="24" t="s">
        <v>9717</v>
      </c>
      <c r="G3071" s="6" t="s">
        <v>4683</v>
      </c>
    </row>
    <row r="3072" spans="1:7" ht="60.75" thickBot="1">
      <c r="A3072" s="24" t="s">
        <v>9717</v>
      </c>
      <c r="B3072" s="6" t="s">
        <v>9774</v>
      </c>
      <c r="C3072" s="6" t="s">
        <v>8</v>
      </c>
      <c r="D3072" s="6" t="s">
        <v>9775</v>
      </c>
      <c r="E3072" s="6">
        <v>500</v>
      </c>
      <c r="F3072" s="24" t="s">
        <v>9717</v>
      </c>
      <c r="G3072" s="6" t="s">
        <v>4683</v>
      </c>
    </row>
    <row r="3073" spans="1:7" ht="60.75" thickBot="1">
      <c r="A3073" s="24" t="s">
        <v>9717</v>
      </c>
      <c r="B3073" s="6" t="s">
        <v>9776</v>
      </c>
      <c r="C3073" s="6" t="s">
        <v>8</v>
      </c>
      <c r="D3073" s="6" t="s">
        <v>9777</v>
      </c>
      <c r="E3073" s="176">
        <v>1000</v>
      </c>
      <c r="F3073" s="24" t="s">
        <v>9717</v>
      </c>
      <c r="G3073" s="6" t="s">
        <v>4683</v>
      </c>
    </row>
    <row r="3074" spans="1:7" ht="30.75" thickBot="1">
      <c r="A3074" s="24" t="s">
        <v>9717</v>
      </c>
      <c r="B3074" s="6" t="s">
        <v>6211</v>
      </c>
      <c r="C3074" s="6" t="s">
        <v>8</v>
      </c>
      <c r="D3074" s="6">
        <v>26</v>
      </c>
      <c r="E3074" s="176">
        <v>5000</v>
      </c>
      <c r="F3074" s="24" t="s">
        <v>9717</v>
      </c>
      <c r="G3074" s="6" t="s">
        <v>4683</v>
      </c>
    </row>
    <row r="3075" spans="1:7" ht="30.75" thickBot="1">
      <c r="A3075" s="24" t="s">
        <v>9717</v>
      </c>
      <c r="B3075" s="6" t="s">
        <v>9778</v>
      </c>
      <c r="C3075" s="6" t="s">
        <v>98</v>
      </c>
      <c r="D3075" s="6">
        <v>433</v>
      </c>
      <c r="E3075" s="176">
        <v>1500</v>
      </c>
      <c r="F3075" s="24" t="s">
        <v>9717</v>
      </c>
      <c r="G3075" s="6" t="s">
        <v>4683</v>
      </c>
    </row>
    <row r="3076" spans="1:7" ht="45.75" thickBot="1">
      <c r="A3076" s="24" t="s">
        <v>9717</v>
      </c>
      <c r="B3076" s="6" t="s">
        <v>4555</v>
      </c>
      <c r="C3076" s="6" t="s">
        <v>98</v>
      </c>
      <c r="D3076" s="6">
        <v>433</v>
      </c>
      <c r="E3076" s="176">
        <v>3515</v>
      </c>
      <c r="F3076" s="24" t="s">
        <v>9717</v>
      </c>
      <c r="G3076" s="6" t="s">
        <v>9758</v>
      </c>
    </row>
    <row r="3077" spans="1:7" ht="45.75" thickBot="1">
      <c r="A3077" s="24" t="s">
        <v>9717</v>
      </c>
      <c r="B3077" s="6" t="s">
        <v>9779</v>
      </c>
      <c r="C3077" s="6" t="s">
        <v>98</v>
      </c>
      <c r="D3077" s="6">
        <v>760</v>
      </c>
      <c r="E3077" s="176">
        <v>1000</v>
      </c>
      <c r="F3077" s="24" t="s">
        <v>9717</v>
      </c>
      <c r="G3077" s="6" t="s">
        <v>9709</v>
      </c>
    </row>
    <row r="3078" spans="1:7" ht="90.75" thickBot="1">
      <c r="A3078" s="24" t="s">
        <v>9717</v>
      </c>
      <c r="B3078" s="6" t="s">
        <v>9780</v>
      </c>
      <c r="C3078" s="6" t="s">
        <v>8</v>
      </c>
      <c r="D3078" s="6" t="s">
        <v>9781</v>
      </c>
      <c r="E3078" s="176">
        <v>1000</v>
      </c>
      <c r="F3078" s="24" t="s">
        <v>9717</v>
      </c>
      <c r="G3078" s="6" t="s">
        <v>4683</v>
      </c>
    </row>
    <row r="3079" spans="1:7" ht="60.75" thickBot="1">
      <c r="A3079" s="24" t="s">
        <v>9717</v>
      </c>
      <c r="B3079" s="6" t="s">
        <v>814</v>
      </c>
      <c r="C3079" s="6" t="s">
        <v>8</v>
      </c>
      <c r="D3079" s="6" t="s">
        <v>9730</v>
      </c>
      <c r="E3079" s="176">
        <v>1200</v>
      </c>
      <c r="F3079" s="24" t="s">
        <v>9717</v>
      </c>
      <c r="G3079" s="6" t="s">
        <v>4683</v>
      </c>
    </row>
    <row r="3080" spans="1:7" ht="30.75" thickBot="1">
      <c r="A3080" s="24" t="s">
        <v>9717</v>
      </c>
      <c r="B3080" s="6" t="s">
        <v>848</v>
      </c>
      <c r="C3080" s="6" t="s">
        <v>98</v>
      </c>
      <c r="D3080" s="6">
        <v>581</v>
      </c>
      <c r="E3080" s="176">
        <v>1000</v>
      </c>
      <c r="F3080" s="24" t="s">
        <v>9717</v>
      </c>
      <c r="G3080" s="6" t="s">
        <v>9709</v>
      </c>
    </row>
    <row r="3081" spans="1:7" ht="60.75" thickBot="1">
      <c r="A3081" s="24" t="s">
        <v>9717</v>
      </c>
      <c r="B3081" s="6" t="s">
        <v>5051</v>
      </c>
      <c r="C3081" s="6" t="s">
        <v>82</v>
      </c>
      <c r="D3081" s="6">
        <v>28</v>
      </c>
      <c r="E3081" s="176">
        <v>6000</v>
      </c>
      <c r="F3081" s="24" t="s">
        <v>9717</v>
      </c>
      <c r="G3081" s="6" t="s">
        <v>9709</v>
      </c>
    </row>
    <row r="3082" spans="1:7" ht="45.75" thickBot="1">
      <c r="A3082" s="24" t="s">
        <v>9717</v>
      </c>
      <c r="B3082" s="6" t="s">
        <v>409</v>
      </c>
      <c r="C3082" s="6" t="s">
        <v>98</v>
      </c>
      <c r="D3082" s="6">
        <v>530</v>
      </c>
      <c r="E3082" s="176">
        <v>1000</v>
      </c>
      <c r="F3082" s="24" t="s">
        <v>9717</v>
      </c>
      <c r="G3082" s="6" t="s">
        <v>9709</v>
      </c>
    </row>
    <row r="3083" spans="1:7" ht="30.75" thickBot="1">
      <c r="A3083" s="24" t="s">
        <v>9717</v>
      </c>
      <c r="B3083" s="6" t="s">
        <v>9782</v>
      </c>
      <c r="C3083" s="6" t="s">
        <v>98</v>
      </c>
      <c r="D3083" s="6">
        <v>248</v>
      </c>
      <c r="E3083" s="176">
        <v>8200</v>
      </c>
      <c r="F3083" s="24" t="s">
        <v>9717</v>
      </c>
      <c r="G3083" s="6" t="s">
        <v>9758</v>
      </c>
    </row>
    <row r="3084" spans="1:7" ht="45.75" thickBot="1">
      <c r="A3084" s="24" t="s">
        <v>9717</v>
      </c>
      <c r="B3084" s="6" t="s">
        <v>9783</v>
      </c>
      <c r="C3084" s="6" t="s">
        <v>8</v>
      </c>
      <c r="D3084" s="6" t="s">
        <v>5157</v>
      </c>
      <c r="E3084" s="176">
        <v>1500</v>
      </c>
      <c r="F3084" s="24" t="s">
        <v>9717</v>
      </c>
      <c r="G3084" s="6" t="s">
        <v>4683</v>
      </c>
    </row>
    <row r="3085" spans="1:7" ht="30.75" thickBot="1">
      <c r="A3085" s="24" t="s">
        <v>9717</v>
      </c>
      <c r="B3085" s="6" t="s">
        <v>9784</v>
      </c>
      <c r="C3085" s="6" t="s">
        <v>98</v>
      </c>
      <c r="D3085" s="6">
        <v>64</v>
      </c>
      <c r="E3085" s="176">
        <v>1000</v>
      </c>
      <c r="F3085" s="24" t="s">
        <v>9717</v>
      </c>
      <c r="G3085" s="6" t="s">
        <v>4706</v>
      </c>
    </row>
    <row r="3086" spans="1:7" ht="60.75" thickBot="1">
      <c r="A3086" s="24" t="s">
        <v>9717</v>
      </c>
      <c r="B3086" s="6" t="s">
        <v>847</v>
      </c>
      <c r="C3086" s="6" t="s">
        <v>98</v>
      </c>
      <c r="D3086" s="6">
        <v>140</v>
      </c>
      <c r="E3086" s="176">
        <v>1500</v>
      </c>
      <c r="F3086" s="24" t="s">
        <v>9717</v>
      </c>
      <c r="G3086" s="6" t="s">
        <v>9709</v>
      </c>
    </row>
    <row r="3087" spans="1:7" ht="30.75" thickBot="1">
      <c r="A3087" s="24" t="s">
        <v>9717</v>
      </c>
      <c r="B3087" s="6" t="s">
        <v>4539</v>
      </c>
      <c r="C3087" s="6" t="s">
        <v>98</v>
      </c>
      <c r="D3087" s="6">
        <v>40</v>
      </c>
      <c r="E3087" s="176">
        <v>5000</v>
      </c>
      <c r="F3087" s="24" t="s">
        <v>9717</v>
      </c>
      <c r="G3087" s="6" t="s">
        <v>9709</v>
      </c>
    </row>
    <row r="3088" spans="1:7" ht="30.75" thickBot="1">
      <c r="A3088" s="24" t="s">
        <v>9717</v>
      </c>
      <c r="B3088" s="6" t="s">
        <v>4540</v>
      </c>
      <c r="C3088" s="6" t="s">
        <v>98</v>
      </c>
      <c r="D3088" s="6">
        <v>50</v>
      </c>
      <c r="E3088" s="176">
        <v>5000</v>
      </c>
      <c r="F3088" s="24" t="s">
        <v>9717</v>
      </c>
      <c r="G3088" s="6" t="s">
        <v>9709</v>
      </c>
    </row>
    <row r="3089" spans="1:7" ht="45.75" thickBot="1">
      <c r="A3089" s="24" t="s">
        <v>9717</v>
      </c>
      <c r="B3089" s="6" t="s">
        <v>9785</v>
      </c>
      <c r="C3089" s="6" t="s">
        <v>8</v>
      </c>
      <c r="D3089" s="6">
        <v>840</v>
      </c>
      <c r="E3089" s="176">
        <v>1000</v>
      </c>
      <c r="F3089" s="24" t="s">
        <v>9717</v>
      </c>
      <c r="G3089" s="6" t="s">
        <v>4683</v>
      </c>
    </row>
    <row r="3090" spans="1:7" ht="45.75" thickBot="1">
      <c r="A3090" s="24" t="s">
        <v>9717</v>
      </c>
      <c r="B3090" s="6" t="s">
        <v>9786</v>
      </c>
      <c r="C3090" s="6" t="s">
        <v>98</v>
      </c>
      <c r="D3090" s="6">
        <v>840</v>
      </c>
      <c r="E3090" s="176">
        <v>2665</v>
      </c>
      <c r="F3090" s="24" t="s">
        <v>9717</v>
      </c>
      <c r="G3090" s="6" t="s">
        <v>9758</v>
      </c>
    </row>
    <row r="3091" spans="1:7" ht="30.75" thickBot="1">
      <c r="A3091" s="24" t="s">
        <v>9717</v>
      </c>
      <c r="B3091" s="6" t="s">
        <v>532</v>
      </c>
      <c r="C3091" s="6" t="s">
        <v>98</v>
      </c>
      <c r="D3091" s="6">
        <v>120</v>
      </c>
      <c r="E3091" s="176">
        <v>5000</v>
      </c>
      <c r="F3091" s="24" t="s">
        <v>9717</v>
      </c>
      <c r="G3091" s="6" t="s">
        <v>9709</v>
      </c>
    </row>
    <row r="3092" spans="1:7" ht="45.75" thickBot="1">
      <c r="A3092" s="24" t="s">
        <v>9717</v>
      </c>
      <c r="B3092" s="6" t="s">
        <v>9787</v>
      </c>
      <c r="C3092" s="6" t="s">
        <v>8</v>
      </c>
      <c r="D3092" s="6">
        <v>407</v>
      </c>
      <c r="E3092" s="176">
        <v>3000</v>
      </c>
      <c r="F3092" s="24" t="s">
        <v>9717</v>
      </c>
      <c r="G3092" s="6" t="s">
        <v>4683</v>
      </c>
    </row>
    <row r="3093" spans="1:7" ht="45.75" thickBot="1">
      <c r="A3093" s="24" t="s">
        <v>9717</v>
      </c>
      <c r="B3093" s="6" t="s">
        <v>9788</v>
      </c>
      <c r="C3093" s="6" t="s">
        <v>8</v>
      </c>
      <c r="D3093" s="6">
        <v>491</v>
      </c>
      <c r="E3093" s="6">
        <v>500</v>
      </c>
      <c r="F3093" s="24" t="s">
        <v>9717</v>
      </c>
      <c r="G3093" s="6" t="s">
        <v>4683</v>
      </c>
    </row>
    <row r="3094" spans="1:7" ht="60.75" thickBot="1">
      <c r="A3094" s="24" t="s">
        <v>9717</v>
      </c>
      <c r="B3094" s="6" t="s">
        <v>9789</v>
      </c>
      <c r="C3094" s="6" t="s">
        <v>98</v>
      </c>
      <c r="D3094" s="6">
        <v>233</v>
      </c>
      <c r="E3094" s="176">
        <v>1000</v>
      </c>
      <c r="F3094" s="24" t="s">
        <v>9717</v>
      </c>
      <c r="G3094" s="6" t="s">
        <v>9709</v>
      </c>
    </row>
    <row r="3095" spans="1:7" ht="45.75" thickBot="1">
      <c r="A3095" s="24" t="s">
        <v>9717</v>
      </c>
      <c r="B3095" s="6" t="s">
        <v>540</v>
      </c>
      <c r="C3095" s="6" t="s">
        <v>98</v>
      </c>
      <c r="D3095" s="6">
        <v>140</v>
      </c>
      <c r="E3095" s="176">
        <v>2000</v>
      </c>
      <c r="F3095" s="24" t="s">
        <v>9717</v>
      </c>
      <c r="G3095" s="6" t="s">
        <v>4683</v>
      </c>
    </row>
    <row r="3096" spans="1:7" ht="75.75" thickBot="1">
      <c r="A3096" s="24" t="s">
        <v>9717</v>
      </c>
      <c r="B3096" s="6" t="s">
        <v>9790</v>
      </c>
      <c r="C3096" s="6" t="s">
        <v>8</v>
      </c>
      <c r="D3096" s="6">
        <v>140</v>
      </c>
      <c r="E3096" s="176">
        <v>3000</v>
      </c>
      <c r="F3096" s="24" t="s">
        <v>9717</v>
      </c>
      <c r="G3096" s="6" t="s">
        <v>4683</v>
      </c>
    </row>
    <row r="3097" spans="1:7" ht="30.75" thickBot="1">
      <c r="A3097" s="24" t="s">
        <v>9717</v>
      </c>
      <c r="B3097" s="6" t="s">
        <v>5442</v>
      </c>
      <c r="C3097" s="6" t="s">
        <v>98</v>
      </c>
      <c r="D3097" s="6">
        <v>375</v>
      </c>
      <c r="E3097" s="6">
        <v>750</v>
      </c>
      <c r="F3097" s="24" t="s">
        <v>9717</v>
      </c>
      <c r="G3097" s="6" t="s">
        <v>4543</v>
      </c>
    </row>
    <row r="3098" spans="1:7" ht="45.75" thickBot="1">
      <c r="A3098" s="24" t="s">
        <v>9717</v>
      </c>
      <c r="B3098" s="6" t="s">
        <v>9791</v>
      </c>
      <c r="C3098" s="6" t="s">
        <v>8</v>
      </c>
      <c r="D3098" s="6">
        <v>275</v>
      </c>
      <c r="E3098" s="6">
        <v>700</v>
      </c>
      <c r="F3098" s="24" t="s">
        <v>9717</v>
      </c>
      <c r="G3098" s="6" t="s">
        <v>4683</v>
      </c>
    </row>
    <row r="3099" spans="1:7" ht="45.75" thickBot="1">
      <c r="A3099" s="24" t="s">
        <v>9717</v>
      </c>
      <c r="B3099" s="6" t="s">
        <v>4554</v>
      </c>
      <c r="C3099" s="6" t="s">
        <v>8</v>
      </c>
      <c r="D3099" s="6">
        <v>478</v>
      </c>
      <c r="E3099" s="6">
        <v>700</v>
      </c>
      <c r="F3099" s="24" t="s">
        <v>9717</v>
      </c>
      <c r="G3099" s="6" t="s">
        <v>4683</v>
      </c>
    </row>
    <row r="3100" spans="1:7" ht="45">
      <c r="A3100" s="24" t="s">
        <v>9831</v>
      </c>
      <c r="B3100" s="201" t="s">
        <v>5044</v>
      </c>
      <c r="C3100" s="201" t="s">
        <v>8</v>
      </c>
      <c r="D3100" s="201">
        <v>850</v>
      </c>
      <c r="E3100" s="201">
        <v>500</v>
      </c>
      <c r="F3100" s="24" t="s">
        <v>9831</v>
      </c>
      <c r="G3100" s="201" t="s">
        <v>9835</v>
      </c>
    </row>
    <row r="3101" spans="1:7" ht="45">
      <c r="A3101" s="24" t="s">
        <v>9831</v>
      </c>
      <c r="B3101" s="201" t="s">
        <v>9836</v>
      </c>
      <c r="C3101" s="201" t="s">
        <v>8</v>
      </c>
      <c r="D3101" s="201">
        <v>530</v>
      </c>
      <c r="E3101" s="201">
        <v>245</v>
      </c>
      <c r="F3101" s="24" t="s">
        <v>9831</v>
      </c>
      <c r="G3101" s="201" t="s">
        <v>7243</v>
      </c>
    </row>
    <row r="3102" spans="1:7" ht="45">
      <c r="A3102" s="24" t="s">
        <v>9831</v>
      </c>
      <c r="B3102" s="201" t="s">
        <v>3471</v>
      </c>
      <c r="C3102" s="201" t="s">
        <v>8</v>
      </c>
      <c r="D3102" s="201">
        <v>170</v>
      </c>
      <c r="E3102" s="201">
        <v>1500</v>
      </c>
      <c r="F3102" s="24" t="s">
        <v>9831</v>
      </c>
      <c r="G3102" s="201" t="s">
        <v>7243</v>
      </c>
    </row>
    <row r="3103" spans="1:7" ht="30">
      <c r="A3103" s="24" t="s">
        <v>9831</v>
      </c>
      <c r="B3103" s="201" t="s">
        <v>9837</v>
      </c>
      <c r="C3103" s="201" t="s">
        <v>8</v>
      </c>
      <c r="D3103" s="201">
        <v>60</v>
      </c>
      <c r="E3103" s="201">
        <v>10000</v>
      </c>
      <c r="F3103" s="24" t="s">
        <v>9831</v>
      </c>
      <c r="G3103" s="201" t="s">
        <v>9838</v>
      </c>
    </row>
    <row r="3104" spans="1:7">
      <c r="A3104" s="24" t="s">
        <v>9831</v>
      </c>
      <c r="B3104" s="201" t="s">
        <v>1141</v>
      </c>
      <c r="C3104" s="201" t="s">
        <v>1052</v>
      </c>
      <c r="D3104" s="201">
        <v>700</v>
      </c>
      <c r="E3104" s="201">
        <v>100</v>
      </c>
      <c r="F3104" s="24" t="s">
        <v>9831</v>
      </c>
      <c r="G3104" s="201" t="s">
        <v>4553</v>
      </c>
    </row>
    <row r="3105" spans="1:7" ht="60">
      <c r="A3105" s="64" t="s">
        <v>9863</v>
      </c>
      <c r="B3105" s="201" t="s">
        <v>9962</v>
      </c>
      <c r="C3105" s="201" t="s">
        <v>9907</v>
      </c>
      <c r="D3105" s="201" t="s">
        <v>1736</v>
      </c>
      <c r="E3105" s="201">
        <v>2800</v>
      </c>
      <c r="F3105" s="64" t="s">
        <v>9863</v>
      </c>
      <c r="G3105" s="201" t="s">
        <v>9963</v>
      </c>
    </row>
    <row r="3106" spans="1:7" ht="75">
      <c r="A3106" s="64" t="s">
        <v>9863</v>
      </c>
      <c r="B3106" s="201" t="s">
        <v>9964</v>
      </c>
      <c r="C3106" s="193" t="s">
        <v>8</v>
      </c>
      <c r="D3106" s="193">
        <v>250</v>
      </c>
      <c r="E3106" s="193">
        <v>2200</v>
      </c>
      <c r="F3106" s="64" t="s">
        <v>9863</v>
      </c>
      <c r="G3106" s="201" t="s">
        <v>9963</v>
      </c>
    </row>
    <row r="3107" spans="1:7" ht="30">
      <c r="A3107" s="64" t="s">
        <v>9863</v>
      </c>
      <c r="B3107" s="201" t="s">
        <v>9965</v>
      </c>
      <c r="C3107" s="193" t="s">
        <v>8</v>
      </c>
      <c r="D3107" s="193">
        <v>60</v>
      </c>
      <c r="E3107" s="193">
        <v>39700</v>
      </c>
      <c r="F3107" s="64" t="s">
        <v>9863</v>
      </c>
      <c r="G3107" s="201" t="s">
        <v>9963</v>
      </c>
    </row>
    <row r="3108" spans="1:7" ht="30">
      <c r="A3108" s="64" t="s">
        <v>9863</v>
      </c>
      <c r="B3108" s="201" t="s">
        <v>9966</v>
      </c>
      <c r="C3108" s="193" t="s">
        <v>8</v>
      </c>
      <c r="D3108" s="193">
        <v>59</v>
      </c>
      <c r="E3108" s="193">
        <v>39700</v>
      </c>
      <c r="F3108" s="64" t="s">
        <v>9863</v>
      </c>
      <c r="G3108" s="201" t="s">
        <v>9963</v>
      </c>
    </row>
    <row r="3109" spans="1:7" ht="30">
      <c r="A3109" s="64" t="s">
        <v>9863</v>
      </c>
      <c r="B3109" s="201" t="s">
        <v>9967</v>
      </c>
      <c r="C3109" s="201" t="s">
        <v>8</v>
      </c>
      <c r="D3109" s="201">
        <v>650</v>
      </c>
      <c r="E3109" s="201">
        <v>1800</v>
      </c>
      <c r="F3109" s="64" t="s">
        <v>9863</v>
      </c>
      <c r="G3109" s="201" t="s">
        <v>9963</v>
      </c>
    </row>
    <row r="3110" spans="1:7" ht="30">
      <c r="A3110" s="64" t="s">
        <v>9863</v>
      </c>
      <c r="B3110" s="193" t="s">
        <v>9968</v>
      </c>
      <c r="C3110" s="193" t="s">
        <v>8</v>
      </c>
      <c r="D3110" s="193">
        <v>430</v>
      </c>
      <c r="E3110" s="193">
        <v>4700</v>
      </c>
      <c r="F3110" s="64" t="s">
        <v>9863</v>
      </c>
      <c r="G3110" s="201" t="s">
        <v>9963</v>
      </c>
    </row>
    <row r="3111" spans="1:7" ht="30">
      <c r="A3111" s="64" t="s">
        <v>9863</v>
      </c>
      <c r="B3111" s="201" t="s">
        <v>9969</v>
      </c>
      <c r="C3111" s="201" t="s">
        <v>8</v>
      </c>
      <c r="D3111" s="201">
        <v>73</v>
      </c>
      <c r="F3111" s="64" t="s">
        <v>9863</v>
      </c>
      <c r="G3111" s="201" t="s">
        <v>9963</v>
      </c>
    </row>
    <row r="3112" spans="1:7" ht="30">
      <c r="A3112" s="64" t="s">
        <v>9863</v>
      </c>
      <c r="B3112" s="201" t="s">
        <v>5696</v>
      </c>
      <c r="C3112" s="201" t="s">
        <v>8</v>
      </c>
      <c r="D3112" s="201">
        <v>360</v>
      </c>
      <c r="E3112" s="201">
        <v>3600</v>
      </c>
      <c r="F3112" s="64" t="s">
        <v>9863</v>
      </c>
      <c r="G3112" s="201" t="s">
        <v>9963</v>
      </c>
    </row>
    <row r="3113" spans="1:7" ht="30">
      <c r="A3113" s="64" t="s">
        <v>9863</v>
      </c>
      <c r="C3113" s="201" t="s">
        <v>8</v>
      </c>
      <c r="D3113" s="201">
        <v>300</v>
      </c>
      <c r="E3113" s="201">
        <v>3400</v>
      </c>
      <c r="F3113" s="64" t="s">
        <v>9863</v>
      </c>
      <c r="G3113" s="201" t="s">
        <v>9963</v>
      </c>
    </row>
    <row r="3114" spans="1:7" ht="30">
      <c r="A3114" s="64" t="s">
        <v>9863</v>
      </c>
      <c r="B3114" s="201" t="s">
        <v>9970</v>
      </c>
      <c r="C3114" s="201" t="s">
        <v>8</v>
      </c>
      <c r="D3114" s="201">
        <v>300</v>
      </c>
      <c r="E3114" s="201">
        <v>4500</v>
      </c>
      <c r="F3114" s="64" t="s">
        <v>9863</v>
      </c>
      <c r="G3114" s="201" t="s">
        <v>9963</v>
      </c>
    </row>
    <row r="3115" spans="1:7" ht="30">
      <c r="A3115" s="64" t="s">
        <v>9863</v>
      </c>
      <c r="B3115" s="201" t="s">
        <v>9971</v>
      </c>
      <c r="C3115" s="200" t="s">
        <v>8</v>
      </c>
      <c r="D3115" s="201">
        <v>180</v>
      </c>
      <c r="E3115" s="201">
        <v>7600</v>
      </c>
      <c r="F3115" s="64" t="s">
        <v>9863</v>
      </c>
      <c r="G3115" s="201" t="s">
        <v>9963</v>
      </c>
    </row>
    <row r="3116" spans="1:7" ht="30">
      <c r="A3116" s="64" t="s">
        <v>9863</v>
      </c>
      <c r="B3116" s="201" t="s">
        <v>1647</v>
      </c>
      <c r="C3116" s="200" t="s">
        <v>8</v>
      </c>
      <c r="D3116" s="201">
        <v>970</v>
      </c>
      <c r="E3116" s="201">
        <v>1900</v>
      </c>
      <c r="F3116" s="64" t="s">
        <v>9863</v>
      </c>
      <c r="G3116" s="201" t="s">
        <v>9963</v>
      </c>
    </row>
    <row r="3117" spans="1:7" ht="30">
      <c r="A3117" s="64" t="s">
        <v>9863</v>
      </c>
      <c r="B3117" s="201" t="s">
        <v>9972</v>
      </c>
      <c r="C3117" s="200" t="s">
        <v>9907</v>
      </c>
      <c r="D3117" s="201">
        <v>440</v>
      </c>
      <c r="E3117" s="201">
        <v>2700</v>
      </c>
      <c r="F3117" s="64" t="s">
        <v>9863</v>
      </c>
      <c r="G3117" s="201" t="s">
        <v>9963</v>
      </c>
    </row>
    <row r="3118" spans="1:7" ht="30">
      <c r="A3118" s="64" t="s">
        <v>9863</v>
      </c>
      <c r="B3118" s="201" t="s">
        <v>9973</v>
      </c>
      <c r="C3118" s="200" t="s">
        <v>8</v>
      </c>
      <c r="D3118" s="201">
        <v>350</v>
      </c>
      <c r="E3118" s="201">
        <v>3300</v>
      </c>
      <c r="F3118" s="64" t="s">
        <v>9863</v>
      </c>
      <c r="G3118" s="201" t="s">
        <v>9963</v>
      </c>
    </row>
    <row r="3119" spans="1:7" ht="30">
      <c r="A3119" s="64" t="s">
        <v>9863</v>
      </c>
      <c r="B3119" s="201" t="s">
        <v>9974</v>
      </c>
      <c r="C3119" s="200" t="s">
        <v>8</v>
      </c>
      <c r="D3119" s="201">
        <v>320</v>
      </c>
      <c r="E3119" s="201">
        <v>4000</v>
      </c>
      <c r="F3119" s="64" t="s">
        <v>9863</v>
      </c>
      <c r="G3119" s="201" t="s">
        <v>9963</v>
      </c>
    </row>
    <row r="3120" spans="1:7" ht="30">
      <c r="A3120" s="64" t="s">
        <v>9863</v>
      </c>
      <c r="B3120" s="201" t="s">
        <v>9975</v>
      </c>
      <c r="C3120" s="200" t="s">
        <v>8</v>
      </c>
      <c r="D3120" s="201">
        <v>950</v>
      </c>
      <c r="E3120" s="201">
        <v>1800</v>
      </c>
      <c r="F3120" s="64" t="s">
        <v>9863</v>
      </c>
      <c r="G3120" s="201" t="s">
        <v>9963</v>
      </c>
    </row>
    <row r="3121" spans="1:7" ht="30">
      <c r="A3121" s="64" t="s">
        <v>9863</v>
      </c>
      <c r="B3121" s="201" t="s">
        <v>1055</v>
      </c>
      <c r="C3121" s="200" t="s">
        <v>8</v>
      </c>
      <c r="D3121" s="201">
        <v>230</v>
      </c>
      <c r="E3121" s="201">
        <v>6700</v>
      </c>
      <c r="F3121" s="64" t="s">
        <v>9863</v>
      </c>
      <c r="G3121" s="201" t="s">
        <v>9963</v>
      </c>
    </row>
    <row r="3122" spans="1:7" ht="30">
      <c r="A3122" s="64" t="s">
        <v>9863</v>
      </c>
      <c r="B3122" s="201" t="s">
        <v>9976</v>
      </c>
      <c r="C3122" s="200" t="s">
        <v>312</v>
      </c>
      <c r="D3122" s="201">
        <v>25</v>
      </c>
      <c r="E3122" s="201">
        <v>27000</v>
      </c>
      <c r="F3122" s="64" t="s">
        <v>9863</v>
      </c>
      <c r="G3122" s="201" t="s">
        <v>9963</v>
      </c>
    </row>
    <row r="3123" spans="1:7" ht="30">
      <c r="A3123" s="64" t="s">
        <v>9863</v>
      </c>
      <c r="B3123" s="201" t="s">
        <v>9977</v>
      </c>
      <c r="C3123" s="200" t="s">
        <v>312</v>
      </c>
      <c r="D3123" s="201">
        <v>60</v>
      </c>
      <c r="E3123" s="201">
        <v>6900</v>
      </c>
      <c r="F3123" s="64" t="s">
        <v>9863</v>
      </c>
      <c r="G3123" s="201" t="s">
        <v>9963</v>
      </c>
    </row>
    <row r="3124" spans="1:7" ht="30">
      <c r="A3124" s="64" t="s">
        <v>9863</v>
      </c>
      <c r="B3124" s="201" t="s">
        <v>9978</v>
      </c>
      <c r="C3124" s="200" t="s">
        <v>8</v>
      </c>
      <c r="D3124" s="201">
        <v>70</v>
      </c>
      <c r="E3124" s="201">
        <v>6000</v>
      </c>
      <c r="F3124" s="64" t="s">
        <v>9863</v>
      </c>
      <c r="G3124" s="201" t="s">
        <v>9963</v>
      </c>
    </row>
    <row r="3125" spans="1:7" ht="30">
      <c r="A3125" s="64" t="s">
        <v>9863</v>
      </c>
      <c r="B3125" s="201" t="s">
        <v>9979</v>
      </c>
      <c r="C3125" s="200" t="s">
        <v>8</v>
      </c>
      <c r="D3125" s="201">
        <v>30</v>
      </c>
      <c r="E3125" s="201">
        <v>9700</v>
      </c>
      <c r="F3125" s="64" t="s">
        <v>9863</v>
      </c>
      <c r="G3125" s="201" t="s">
        <v>9963</v>
      </c>
    </row>
    <row r="3126" spans="1:7" ht="30">
      <c r="A3126" s="64" t="s">
        <v>9863</v>
      </c>
      <c r="B3126" s="201" t="s">
        <v>547</v>
      </c>
      <c r="C3126" s="200" t="s">
        <v>8</v>
      </c>
      <c r="D3126" s="201">
        <v>160</v>
      </c>
      <c r="E3126" s="201">
        <v>6900</v>
      </c>
      <c r="F3126" s="64" t="s">
        <v>9863</v>
      </c>
      <c r="G3126" s="201" t="s">
        <v>9963</v>
      </c>
    </row>
    <row r="3127" spans="1:7" ht="30">
      <c r="A3127" s="64" t="s">
        <v>9863</v>
      </c>
      <c r="B3127" s="201" t="s">
        <v>9980</v>
      </c>
      <c r="C3127" s="200" t="s">
        <v>8</v>
      </c>
      <c r="D3127" s="201">
        <v>170</v>
      </c>
      <c r="E3127" s="201">
        <v>6900</v>
      </c>
      <c r="F3127" s="64" t="s">
        <v>9863</v>
      </c>
      <c r="G3127" s="201" t="s">
        <v>9963</v>
      </c>
    </row>
    <row r="3128" spans="1:7" ht="30">
      <c r="A3128" s="64" t="s">
        <v>9863</v>
      </c>
      <c r="B3128" s="201" t="s">
        <v>9981</v>
      </c>
      <c r="C3128" s="200" t="s">
        <v>312</v>
      </c>
      <c r="D3128" s="201">
        <v>205</v>
      </c>
      <c r="E3128" s="201">
        <v>300</v>
      </c>
      <c r="F3128" s="64" t="s">
        <v>9863</v>
      </c>
      <c r="G3128" s="201" t="s">
        <v>9963</v>
      </c>
    </row>
    <row r="3129" spans="1:7" ht="30.75" thickBot="1">
      <c r="A3129" s="64" t="s">
        <v>9863</v>
      </c>
      <c r="B3129" s="201" t="s">
        <v>9982</v>
      </c>
      <c r="C3129" s="201" t="s">
        <v>8</v>
      </c>
      <c r="D3129" s="201">
        <v>2.5</v>
      </c>
      <c r="E3129" s="201">
        <v>30000</v>
      </c>
      <c r="F3129" s="64" t="s">
        <v>9863</v>
      </c>
      <c r="G3129" s="201" t="s">
        <v>9963</v>
      </c>
    </row>
    <row r="3130" spans="1:7" ht="31.5" thickTop="1" thickBot="1">
      <c r="A3130" s="24" t="s">
        <v>10010</v>
      </c>
      <c r="B3130" s="57" t="s">
        <v>10184</v>
      </c>
      <c r="C3130" s="46" t="s">
        <v>98</v>
      </c>
      <c r="D3130" s="46">
        <v>66</v>
      </c>
      <c r="E3130" s="46">
        <v>1300</v>
      </c>
      <c r="F3130" s="24" t="s">
        <v>10010</v>
      </c>
      <c r="G3130" s="46" t="s">
        <v>10185</v>
      </c>
    </row>
    <row r="3131" spans="1:7" ht="30.75" thickBot="1">
      <c r="A3131" s="24" t="s">
        <v>10010</v>
      </c>
      <c r="B3131" s="202" t="s">
        <v>519</v>
      </c>
      <c r="C3131" s="4" t="s">
        <v>98</v>
      </c>
      <c r="D3131" s="4">
        <v>150</v>
      </c>
      <c r="E3131" s="4">
        <v>1300</v>
      </c>
      <c r="F3131" s="24" t="s">
        <v>10010</v>
      </c>
      <c r="G3131" s="4" t="s">
        <v>10185</v>
      </c>
    </row>
    <row r="3132" spans="1:7" ht="30.75" thickBot="1">
      <c r="A3132" s="24" t="s">
        <v>10010</v>
      </c>
      <c r="B3132" s="195" t="s">
        <v>10186</v>
      </c>
      <c r="C3132" s="6" t="s">
        <v>98</v>
      </c>
      <c r="D3132" s="6">
        <v>238</v>
      </c>
      <c r="E3132" s="6">
        <v>1250</v>
      </c>
      <c r="F3132" s="24" t="s">
        <v>10010</v>
      </c>
      <c r="G3132" s="6" t="s">
        <v>10185</v>
      </c>
    </row>
    <row r="3133" spans="1:7" ht="30.75" thickBot="1">
      <c r="A3133" s="24" t="s">
        <v>10010</v>
      </c>
      <c r="B3133" s="195" t="s">
        <v>10187</v>
      </c>
      <c r="C3133" s="6" t="s">
        <v>98</v>
      </c>
      <c r="D3133" s="6">
        <v>42</v>
      </c>
      <c r="E3133" s="6">
        <v>1000</v>
      </c>
      <c r="F3133" s="24" t="s">
        <v>10010</v>
      </c>
      <c r="G3133" s="6" t="s">
        <v>10185</v>
      </c>
    </row>
    <row r="3134" spans="1:7" ht="30.75" thickBot="1">
      <c r="A3134" s="24" t="s">
        <v>10010</v>
      </c>
      <c r="B3134" s="195" t="s">
        <v>1062</v>
      </c>
      <c r="C3134" s="6" t="s">
        <v>98</v>
      </c>
      <c r="D3134" s="6">
        <v>243</v>
      </c>
      <c r="E3134" s="6">
        <v>800</v>
      </c>
      <c r="F3134" s="24" t="s">
        <v>10010</v>
      </c>
      <c r="G3134" s="6" t="s">
        <v>10185</v>
      </c>
    </row>
    <row r="3135" spans="1:7" ht="30.75" thickBot="1">
      <c r="A3135" s="24" t="s">
        <v>10010</v>
      </c>
      <c r="B3135" s="195" t="s">
        <v>1063</v>
      </c>
      <c r="C3135" s="6" t="s">
        <v>98</v>
      </c>
      <c r="D3135" s="6">
        <v>42</v>
      </c>
      <c r="E3135" s="6">
        <v>1000</v>
      </c>
      <c r="F3135" s="24" t="s">
        <v>10010</v>
      </c>
      <c r="G3135" s="6" t="s">
        <v>10185</v>
      </c>
    </row>
    <row r="3136" spans="1:7" ht="45.75" thickBot="1">
      <c r="A3136" s="24" t="s">
        <v>10010</v>
      </c>
      <c r="B3136" s="195" t="s">
        <v>10188</v>
      </c>
      <c r="C3136" s="6" t="s">
        <v>98</v>
      </c>
      <c r="D3136" s="6">
        <v>220</v>
      </c>
      <c r="E3136" s="6">
        <v>250</v>
      </c>
      <c r="F3136" s="24" t="s">
        <v>10010</v>
      </c>
      <c r="G3136" s="6" t="s">
        <v>10185</v>
      </c>
    </row>
    <row r="3137" spans="1:7" ht="45.75" thickBot="1">
      <c r="A3137" s="24" t="s">
        <v>10010</v>
      </c>
      <c r="B3137" s="195" t="s">
        <v>10189</v>
      </c>
      <c r="C3137" s="6" t="s">
        <v>98</v>
      </c>
      <c r="D3137" s="6">
        <v>210</v>
      </c>
      <c r="E3137" s="6">
        <v>250</v>
      </c>
      <c r="F3137" s="24" t="s">
        <v>10010</v>
      </c>
      <c r="G3137" s="6" t="s">
        <v>10185</v>
      </c>
    </row>
    <row r="3138" spans="1:7" ht="30.75" thickBot="1">
      <c r="A3138" s="24" t="s">
        <v>10010</v>
      </c>
      <c r="B3138" s="195" t="s">
        <v>388</v>
      </c>
      <c r="C3138" s="6" t="s">
        <v>98</v>
      </c>
      <c r="D3138" s="6">
        <v>62</v>
      </c>
      <c r="E3138" s="6">
        <v>300</v>
      </c>
      <c r="F3138" s="24" t="s">
        <v>10010</v>
      </c>
      <c r="G3138" s="6" t="s">
        <v>10185</v>
      </c>
    </row>
    <row r="3139" spans="1:7" ht="30.75" thickBot="1">
      <c r="A3139" s="24" t="s">
        <v>10010</v>
      </c>
      <c r="B3139" s="195" t="s">
        <v>7612</v>
      </c>
      <c r="C3139" s="6" t="s">
        <v>98</v>
      </c>
      <c r="D3139" s="6">
        <v>410</v>
      </c>
      <c r="E3139" s="6">
        <v>250</v>
      </c>
      <c r="F3139" s="24" t="s">
        <v>10010</v>
      </c>
      <c r="G3139" s="6" t="s">
        <v>10185</v>
      </c>
    </row>
    <row r="3140" spans="1:7" ht="30.75" thickBot="1">
      <c r="A3140" s="24" t="s">
        <v>10010</v>
      </c>
      <c r="B3140" s="195" t="s">
        <v>5804</v>
      </c>
      <c r="C3140" s="6" t="s">
        <v>98</v>
      </c>
      <c r="D3140" s="6">
        <v>336</v>
      </c>
      <c r="E3140" s="6">
        <v>250</v>
      </c>
      <c r="F3140" s="24" t="s">
        <v>10010</v>
      </c>
      <c r="G3140" s="6" t="s">
        <v>10185</v>
      </c>
    </row>
    <row r="3141" spans="1:7" ht="30.75" thickBot="1">
      <c r="A3141" s="24" t="s">
        <v>10010</v>
      </c>
      <c r="B3141" s="195" t="s">
        <v>5805</v>
      </c>
      <c r="C3141" s="6" t="s">
        <v>98</v>
      </c>
      <c r="D3141" s="6">
        <v>185</v>
      </c>
      <c r="E3141" s="6">
        <v>450</v>
      </c>
      <c r="F3141" s="24" t="s">
        <v>10010</v>
      </c>
      <c r="G3141" s="6" t="s">
        <v>10185</v>
      </c>
    </row>
    <row r="3142" spans="1:7" ht="30.75" thickBot="1">
      <c r="A3142" s="24" t="s">
        <v>10010</v>
      </c>
      <c r="B3142" s="195" t="s">
        <v>547</v>
      </c>
      <c r="C3142" s="6" t="s">
        <v>98</v>
      </c>
      <c r="D3142" s="6">
        <v>140</v>
      </c>
      <c r="E3142" s="6">
        <v>450</v>
      </c>
      <c r="F3142" s="24" t="s">
        <v>10010</v>
      </c>
      <c r="G3142" s="6" t="s">
        <v>10185</v>
      </c>
    </row>
    <row r="3143" spans="1:7" ht="30.75" thickBot="1">
      <c r="A3143" s="24" t="s">
        <v>10010</v>
      </c>
      <c r="B3143" s="195" t="s">
        <v>848</v>
      </c>
      <c r="C3143" s="6" t="s">
        <v>98</v>
      </c>
      <c r="D3143" s="6">
        <v>581</v>
      </c>
      <c r="E3143" s="6">
        <v>400</v>
      </c>
      <c r="F3143" s="24" t="s">
        <v>10010</v>
      </c>
      <c r="G3143" s="6" t="s">
        <v>10185</v>
      </c>
    </row>
    <row r="3144" spans="1:7" ht="30.75" thickBot="1">
      <c r="A3144" s="24" t="s">
        <v>10010</v>
      </c>
      <c r="B3144" s="195" t="s">
        <v>10190</v>
      </c>
      <c r="C3144" s="6" t="s">
        <v>98</v>
      </c>
      <c r="D3144" s="6">
        <v>523</v>
      </c>
      <c r="E3144" s="6">
        <v>1000</v>
      </c>
      <c r="F3144" s="24" t="s">
        <v>10010</v>
      </c>
      <c r="G3144" s="6" t="s">
        <v>10185</v>
      </c>
    </row>
    <row r="3145" spans="1:7" ht="30.75" thickBot="1">
      <c r="A3145" s="24" t="s">
        <v>10010</v>
      </c>
      <c r="B3145" s="195" t="s">
        <v>9542</v>
      </c>
      <c r="C3145" s="6" t="s">
        <v>98</v>
      </c>
      <c r="D3145" s="6">
        <v>40</v>
      </c>
      <c r="E3145" s="384">
        <v>1000</v>
      </c>
      <c r="F3145" s="24" t="s">
        <v>10010</v>
      </c>
      <c r="G3145" s="6" t="s">
        <v>10185</v>
      </c>
    </row>
    <row r="3146" spans="1:7" ht="30.75" thickBot="1">
      <c r="A3146" s="24" t="s">
        <v>10010</v>
      </c>
      <c r="B3146" s="195" t="s">
        <v>6211</v>
      </c>
      <c r="C3146" s="6" t="s">
        <v>98</v>
      </c>
      <c r="D3146" s="6">
        <v>26</v>
      </c>
      <c r="E3146" s="384">
        <v>1000</v>
      </c>
      <c r="F3146" s="24" t="s">
        <v>10010</v>
      </c>
      <c r="G3146" s="6" t="s">
        <v>10185</v>
      </c>
    </row>
    <row r="3147" spans="1:7" ht="30.75" thickBot="1">
      <c r="A3147" s="24" t="s">
        <v>10010</v>
      </c>
      <c r="B3147" s="195" t="s">
        <v>5442</v>
      </c>
      <c r="C3147" s="6" t="s">
        <v>98</v>
      </c>
      <c r="D3147" s="6">
        <v>285</v>
      </c>
      <c r="E3147" s="384">
        <v>350</v>
      </c>
      <c r="F3147" s="24" t="s">
        <v>10010</v>
      </c>
      <c r="G3147" s="6" t="s">
        <v>10185</v>
      </c>
    </row>
    <row r="3148" spans="1:7" ht="30.75" thickBot="1">
      <c r="A3148" s="24" t="s">
        <v>10010</v>
      </c>
      <c r="B3148" s="195" t="s">
        <v>1128</v>
      </c>
      <c r="C3148" s="6" t="s">
        <v>98</v>
      </c>
      <c r="D3148" s="6">
        <v>210</v>
      </c>
      <c r="E3148" s="6">
        <v>350</v>
      </c>
      <c r="F3148" s="24" t="s">
        <v>10010</v>
      </c>
      <c r="G3148" s="6" t="s">
        <v>10185</v>
      </c>
    </row>
    <row r="3149" spans="1:7" ht="30.75" thickBot="1">
      <c r="A3149" s="24" t="s">
        <v>10010</v>
      </c>
      <c r="B3149" s="195" t="s">
        <v>10191</v>
      </c>
      <c r="C3149" s="6" t="s">
        <v>98</v>
      </c>
      <c r="D3149" s="6">
        <v>470</v>
      </c>
      <c r="E3149" s="6">
        <v>350</v>
      </c>
      <c r="F3149" s="24" t="s">
        <v>10010</v>
      </c>
      <c r="G3149" s="6" t="s">
        <v>10185</v>
      </c>
    </row>
    <row r="3150" spans="1:7" ht="30.75" thickBot="1">
      <c r="A3150" s="24" t="s">
        <v>10010</v>
      </c>
      <c r="B3150" s="195" t="s">
        <v>1055</v>
      </c>
      <c r="C3150" s="6" t="s">
        <v>98</v>
      </c>
      <c r="D3150" s="6">
        <v>170</v>
      </c>
      <c r="E3150" s="6">
        <v>500</v>
      </c>
      <c r="F3150" s="24" t="s">
        <v>10010</v>
      </c>
      <c r="G3150" s="6" t="s">
        <v>10185</v>
      </c>
    </row>
    <row r="3151" spans="1:7" ht="30.75" thickBot="1">
      <c r="A3151" s="24" t="s">
        <v>10010</v>
      </c>
      <c r="B3151" s="195" t="s">
        <v>10192</v>
      </c>
      <c r="C3151" s="6" t="s">
        <v>98</v>
      </c>
      <c r="D3151" s="6">
        <v>650</v>
      </c>
      <c r="E3151" s="6">
        <v>240</v>
      </c>
      <c r="F3151" s="24" t="s">
        <v>10010</v>
      </c>
      <c r="G3151" s="6" t="s">
        <v>10185</v>
      </c>
    </row>
    <row r="3152" spans="1:7" ht="30.75" thickBot="1">
      <c r="A3152" s="24" t="s">
        <v>10010</v>
      </c>
      <c r="B3152" s="195" t="s">
        <v>10193</v>
      </c>
      <c r="C3152" s="6" t="s">
        <v>98</v>
      </c>
      <c r="D3152" s="6">
        <v>4000</v>
      </c>
      <c r="E3152" s="6">
        <v>200</v>
      </c>
      <c r="F3152" s="24" t="s">
        <v>10010</v>
      </c>
      <c r="G3152" s="6" t="s">
        <v>10185</v>
      </c>
    </row>
    <row r="3153" spans="1:7" ht="30.75" thickBot="1">
      <c r="A3153" s="24" t="s">
        <v>10010</v>
      </c>
      <c r="B3153" s="195" t="s">
        <v>10194</v>
      </c>
      <c r="C3153" s="6" t="s">
        <v>98</v>
      </c>
      <c r="D3153" s="6">
        <v>790</v>
      </c>
      <c r="E3153" s="6">
        <v>200</v>
      </c>
      <c r="F3153" s="24" t="s">
        <v>10010</v>
      </c>
      <c r="G3153" s="6" t="s">
        <v>10185</v>
      </c>
    </row>
    <row r="3154" spans="1:7" ht="30.75" thickBot="1">
      <c r="A3154" s="24" t="s">
        <v>10010</v>
      </c>
      <c r="B3154" s="195" t="s">
        <v>7747</v>
      </c>
      <c r="C3154" s="6" t="s">
        <v>98</v>
      </c>
      <c r="D3154" s="6">
        <v>810</v>
      </c>
      <c r="E3154" s="6">
        <v>200</v>
      </c>
      <c r="F3154" s="24" t="s">
        <v>10010</v>
      </c>
      <c r="G3154" s="6" t="s">
        <v>10185</v>
      </c>
    </row>
    <row r="3155" spans="1:7" ht="30.75" thickBot="1">
      <c r="A3155" s="24" t="s">
        <v>10010</v>
      </c>
      <c r="B3155" s="195" t="s">
        <v>1097</v>
      </c>
      <c r="C3155" s="6" t="s">
        <v>98</v>
      </c>
      <c r="D3155" s="6">
        <v>483</v>
      </c>
      <c r="E3155" s="6">
        <v>300</v>
      </c>
      <c r="F3155" s="24" t="s">
        <v>10010</v>
      </c>
      <c r="G3155" s="6" t="s">
        <v>10185</v>
      </c>
    </row>
    <row r="3156" spans="1:7" ht="30.75" thickBot="1">
      <c r="A3156" s="24" t="s">
        <v>10010</v>
      </c>
      <c r="B3156" s="195" t="s">
        <v>10195</v>
      </c>
      <c r="C3156" s="6" t="s">
        <v>98</v>
      </c>
      <c r="D3156" s="6">
        <v>740</v>
      </c>
      <c r="E3156" s="6">
        <v>300</v>
      </c>
      <c r="F3156" s="24" t="s">
        <v>10010</v>
      </c>
      <c r="G3156" s="6" t="s">
        <v>10185</v>
      </c>
    </row>
    <row r="3157" spans="1:7" ht="45.75" thickBot="1">
      <c r="A3157" s="24" t="s">
        <v>10010</v>
      </c>
      <c r="B3157" s="195" t="s">
        <v>10196</v>
      </c>
      <c r="C3157" s="6" t="s">
        <v>98</v>
      </c>
      <c r="D3157" s="6">
        <v>2675</v>
      </c>
      <c r="E3157" s="6">
        <v>200</v>
      </c>
      <c r="F3157" s="24" t="s">
        <v>10010</v>
      </c>
      <c r="G3157" s="6" t="s">
        <v>10185</v>
      </c>
    </row>
    <row r="3158" spans="1:7" ht="30.75" thickBot="1">
      <c r="A3158" s="24" t="s">
        <v>10010</v>
      </c>
      <c r="B3158" s="195" t="s">
        <v>10197</v>
      </c>
      <c r="C3158" s="6" t="s">
        <v>98</v>
      </c>
      <c r="D3158" s="6">
        <v>1750</v>
      </c>
      <c r="E3158" s="6">
        <v>200</v>
      </c>
      <c r="F3158" s="24" t="s">
        <v>10010</v>
      </c>
      <c r="G3158" s="6" t="s">
        <v>10185</v>
      </c>
    </row>
    <row r="3159" spans="1:7" ht="45.75" thickBot="1">
      <c r="A3159" s="24" t="s">
        <v>10010</v>
      </c>
      <c r="B3159" s="195" t="s">
        <v>10198</v>
      </c>
      <c r="C3159" s="6" t="s">
        <v>98</v>
      </c>
      <c r="D3159" s="6">
        <v>475</v>
      </c>
      <c r="E3159" s="6">
        <v>350</v>
      </c>
      <c r="F3159" s="24" t="s">
        <v>10010</v>
      </c>
      <c r="G3159" s="6" t="s">
        <v>10185</v>
      </c>
    </row>
    <row r="3160" spans="1:7" ht="30.75" thickBot="1">
      <c r="A3160" s="24" t="s">
        <v>10010</v>
      </c>
      <c r="B3160" s="195" t="s">
        <v>10199</v>
      </c>
      <c r="C3160" s="6" t="s">
        <v>98</v>
      </c>
      <c r="D3160" s="6">
        <v>1365</v>
      </c>
      <c r="E3160" s="6">
        <v>250</v>
      </c>
      <c r="F3160" s="24" t="s">
        <v>10010</v>
      </c>
      <c r="G3160" s="6" t="s">
        <v>10185</v>
      </c>
    </row>
    <row r="3161" spans="1:7" ht="30.75" thickBot="1">
      <c r="A3161" s="24" t="s">
        <v>10010</v>
      </c>
      <c r="B3161" s="195" t="s">
        <v>10200</v>
      </c>
      <c r="C3161" s="6" t="s">
        <v>98</v>
      </c>
      <c r="D3161" s="6">
        <v>960</v>
      </c>
      <c r="E3161" s="6">
        <v>250</v>
      </c>
      <c r="F3161" s="24" t="s">
        <v>10010</v>
      </c>
      <c r="G3161" s="6" t="s">
        <v>10185</v>
      </c>
    </row>
    <row r="3162" spans="1:7" ht="30.75" thickBot="1">
      <c r="A3162" s="24" t="s">
        <v>10010</v>
      </c>
      <c r="B3162" s="195" t="s">
        <v>10201</v>
      </c>
      <c r="C3162" s="6" t="s">
        <v>98</v>
      </c>
      <c r="D3162" s="6">
        <v>485</v>
      </c>
      <c r="E3162" s="6">
        <v>250</v>
      </c>
      <c r="F3162" s="24" t="s">
        <v>10010</v>
      </c>
      <c r="G3162" s="6" t="s">
        <v>10185</v>
      </c>
    </row>
    <row r="3163" spans="1:7" ht="30.75" thickBot="1">
      <c r="A3163" s="24" t="s">
        <v>10010</v>
      </c>
      <c r="B3163" s="195" t="s">
        <v>10202</v>
      </c>
      <c r="C3163" s="6" t="s">
        <v>98</v>
      </c>
      <c r="D3163" s="6">
        <v>230</v>
      </c>
      <c r="E3163" s="6">
        <v>300</v>
      </c>
      <c r="F3163" s="24" t="s">
        <v>10010</v>
      </c>
      <c r="G3163" s="6" t="s">
        <v>10185</v>
      </c>
    </row>
    <row r="3164" spans="1:7" ht="30.75" thickBot="1">
      <c r="A3164" s="24" t="s">
        <v>10010</v>
      </c>
      <c r="B3164" s="195" t="s">
        <v>10203</v>
      </c>
      <c r="C3164" s="6" t="s">
        <v>98</v>
      </c>
      <c r="D3164" s="6">
        <v>485</v>
      </c>
      <c r="E3164" s="6">
        <v>200</v>
      </c>
      <c r="F3164" s="24" t="s">
        <v>10010</v>
      </c>
      <c r="G3164" s="6" t="s">
        <v>10185</v>
      </c>
    </row>
    <row r="3165" spans="1:7" ht="30.75" thickBot="1">
      <c r="A3165" s="24" t="s">
        <v>10010</v>
      </c>
      <c r="B3165" s="195" t="s">
        <v>10204</v>
      </c>
      <c r="C3165" s="6" t="s">
        <v>98</v>
      </c>
      <c r="D3165" s="6">
        <v>485</v>
      </c>
      <c r="E3165" s="6">
        <v>200</v>
      </c>
      <c r="F3165" s="24" t="s">
        <v>10010</v>
      </c>
      <c r="G3165" s="6" t="s">
        <v>10185</v>
      </c>
    </row>
    <row r="3166" spans="1:7" ht="30.75" thickBot="1">
      <c r="A3166" s="24" t="s">
        <v>10010</v>
      </c>
      <c r="B3166" s="195" t="s">
        <v>10205</v>
      </c>
      <c r="C3166" s="6" t="s">
        <v>98</v>
      </c>
      <c r="D3166" s="6">
        <v>795</v>
      </c>
      <c r="E3166" s="6">
        <v>200</v>
      </c>
      <c r="F3166" s="24" t="s">
        <v>10010</v>
      </c>
      <c r="G3166" s="6" t="s">
        <v>10185</v>
      </c>
    </row>
    <row r="3167" spans="1:7" ht="30.75" thickBot="1">
      <c r="A3167" s="24" t="s">
        <v>10010</v>
      </c>
      <c r="B3167" s="195" t="s">
        <v>10206</v>
      </c>
      <c r="C3167" s="6" t="s">
        <v>98</v>
      </c>
      <c r="D3167" s="6">
        <v>230</v>
      </c>
      <c r="E3167" s="6">
        <v>300</v>
      </c>
      <c r="F3167" s="24" t="s">
        <v>10010</v>
      </c>
      <c r="G3167" s="6" t="s">
        <v>10185</v>
      </c>
    </row>
    <row r="3168" spans="1:7" ht="30.75" thickBot="1">
      <c r="A3168" s="24" t="s">
        <v>10010</v>
      </c>
      <c r="B3168" s="195" t="s">
        <v>10207</v>
      </c>
      <c r="C3168" s="6" t="s">
        <v>98</v>
      </c>
      <c r="D3168" s="6">
        <v>693</v>
      </c>
      <c r="E3168" s="6">
        <v>300</v>
      </c>
      <c r="F3168" s="24" t="s">
        <v>10010</v>
      </c>
      <c r="G3168" s="6" t="s">
        <v>10185</v>
      </c>
    </row>
    <row r="3169" spans="1:7" ht="30.75" thickBot="1">
      <c r="A3169" s="24" t="s">
        <v>10010</v>
      </c>
      <c r="B3169" s="195" t="s">
        <v>10208</v>
      </c>
      <c r="C3169" s="6" t="s">
        <v>98</v>
      </c>
      <c r="D3169" s="6">
        <v>893</v>
      </c>
      <c r="E3169" s="6">
        <v>200</v>
      </c>
      <c r="F3169" s="24" t="s">
        <v>10010</v>
      </c>
      <c r="G3169" s="6" t="s">
        <v>10185</v>
      </c>
    </row>
    <row r="3170" spans="1:7" ht="30.75" thickBot="1">
      <c r="A3170" s="24" t="s">
        <v>10010</v>
      </c>
      <c r="B3170" s="301" t="s">
        <v>10209</v>
      </c>
      <c r="C3170" s="178" t="s">
        <v>98</v>
      </c>
      <c r="D3170" s="178">
        <v>735</v>
      </c>
      <c r="E3170" s="178">
        <v>200</v>
      </c>
      <c r="F3170" s="24" t="s">
        <v>10010</v>
      </c>
      <c r="G3170" s="178" t="s">
        <v>10185</v>
      </c>
    </row>
    <row r="3171" spans="1:7" ht="31.5" thickTop="1" thickBot="1">
      <c r="A3171" s="24" t="s">
        <v>10010</v>
      </c>
      <c r="B3171" s="202" t="s">
        <v>10210</v>
      </c>
      <c r="C3171" s="4" t="s">
        <v>98</v>
      </c>
      <c r="D3171" s="4">
        <v>295</v>
      </c>
      <c r="E3171" s="4">
        <v>300</v>
      </c>
      <c r="F3171" s="24" t="s">
        <v>10010</v>
      </c>
      <c r="G3171" s="4" t="s">
        <v>10006</v>
      </c>
    </row>
    <row r="3172" spans="1:7" ht="30.75" thickBot="1">
      <c r="A3172" s="24" t="s">
        <v>10010</v>
      </c>
      <c r="B3172" s="195" t="s">
        <v>10211</v>
      </c>
      <c r="C3172" s="6" t="s">
        <v>98</v>
      </c>
      <c r="D3172" s="6">
        <v>354</v>
      </c>
      <c r="E3172" s="6">
        <v>300</v>
      </c>
      <c r="F3172" s="24" t="s">
        <v>10010</v>
      </c>
      <c r="G3172" s="6" t="s">
        <v>10006</v>
      </c>
    </row>
    <row r="3173" spans="1:7" ht="30.75" thickBot="1">
      <c r="A3173" s="24" t="s">
        <v>10010</v>
      </c>
      <c r="B3173" s="195" t="s">
        <v>1059</v>
      </c>
      <c r="C3173" s="6" t="s">
        <v>98</v>
      </c>
      <c r="D3173" s="6">
        <v>35</v>
      </c>
      <c r="E3173" s="6">
        <v>500</v>
      </c>
      <c r="F3173" s="24" t="s">
        <v>10010</v>
      </c>
      <c r="G3173" s="6" t="s">
        <v>10006</v>
      </c>
    </row>
    <row r="3174" spans="1:7" ht="30.75" thickBot="1">
      <c r="A3174" s="24" t="s">
        <v>10010</v>
      </c>
      <c r="B3174" s="195" t="s">
        <v>10212</v>
      </c>
      <c r="C3174" s="6" t="s">
        <v>98</v>
      </c>
      <c r="D3174" s="6">
        <v>64</v>
      </c>
      <c r="E3174" s="6">
        <v>500</v>
      </c>
      <c r="F3174" s="24" t="s">
        <v>10010</v>
      </c>
      <c r="G3174" s="6" t="s">
        <v>10006</v>
      </c>
    </row>
    <row r="3175" spans="1:7" ht="30.75" thickBot="1">
      <c r="A3175" s="24" t="s">
        <v>10010</v>
      </c>
      <c r="B3175" s="202" t="s">
        <v>4075</v>
      </c>
      <c r="C3175" s="4" t="s">
        <v>98</v>
      </c>
      <c r="D3175" s="4">
        <v>590</v>
      </c>
      <c r="E3175" s="4">
        <v>150</v>
      </c>
      <c r="F3175" s="24" t="s">
        <v>10010</v>
      </c>
      <c r="G3175" s="4" t="s">
        <v>10109</v>
      </c>
    </row>
    <row r="3176" spans="1:7" ht="30.75" thickBot="1">
      <c r="A3176" s="24" t="s">
        <v>10010</v>
      </c>
      <c r="B3176" s="195" t="s">
        <v>848</v>
      </c>
      <c r="C3176" s="6" t="s">
        <v>98</v>
      </c>
      <c r="D3176" s="6">
        <v>600</v>
      </c>
      <c r="E3176" s="6">
        <v>1200</v>
      </c>
      <c r="F3176" s="24" t="s">
        <v>10010</v>
      </c>
      <c r="G3176" s="6" t="s">
        <v>10109</v>
      </c>
    </row>
    <row r="3177" spans="1:7" ht="30.75" thickBot="1">
      <c r="A3177" s="24" t="s">
        <v>10010</v>
      </c>
      <c r="B3177" s="202" t="s">
        <v>7540</v>
      </c>
      <c r="C3177" s="4" t="s">
        <v>98</v>
      </c>
      <c r="D3177" s="4">
        <v>62</v>
      </c>
      <c r="E3177" s="4">
        <v>3000</v>
      </c>
      <c r="F3177" s="24" t="s">
        <v>10010</v>
      </c>
      <c r="G3177" s="4" t="s">
        <v>10007</v>
      </c>
    </row>
    <row r="3178" spans="1:7" ht="30.75" thickBot="1">
      <c r="A3178" s="24" t="s">
        <v>10010</v>
      </c>
      <c r="B3178" s="195" t="s">
        <v>854</v>
      </c>
      <c r="C3178" s="6" t="s">
        <v>98</v>
      </c>
      <c r="D3178" s="6">
        <v>40</v>
      </c>
      <c r="E3178" s="6">
        <v>4000</v>
      </c>
      <c r="F3178" s="24" t="s">
        <v>10010</v>
      </c>
      <c r="G3178" s="6" t="s">
        <v>10007</v>
      </c>
    </row>
    <row r="3179" spans="1:7" ht="30.75" thickBot="1">
      <c r="A3179" s="24" t="s">
        <v>10010</v>
      </c>
      <c r="B3179" s="195" t="s">
        <v>67</v>
      </c>
      <c r="C3179" s="6" t="s">
        <v>82</v>
      </c>
      <c r="D3179" s="6">
        <v>35</v>
      </c>
      <c r="E3179" s="6">
        <v>1200</v>
      </c>
      <c r="F3179" s="24" t="s">
        <v>10010</v>
      </c>
      <c r="G3179" s="6" t="s">
        <v>10007</v>
      </c>
    </row>
    <row r="3180" spans="1:7" ht="30.75" thickBot="1">
      <c r="A3180" s="24" t="s">
        <v>10010</v>
      </c>
      <c r="B3180" s="195" t="s">
        <v>10213</v>
      </c>
      <c r="C3180" s="6" t="s">
        <v>82</v>
      </c>
      <c r="D3180" s="6">
        <v>86</v>
      </c>
      <c r="E3180" s="6">
        <v>1200</v>
      </c>
      <c r="F3180" s="24" t="s">
        <v>10010</v>
      </c>
      <c r="G3180" s="6" t="s">
        <v>10007</v>
      </c>
    </row>
    <row r="3181" spans="1:7" ht="30.75" thickBot="1">
      <c r="A3181" s="24" t="s">
        <v>10010</v>
      </c>
      <c r="B3181" s="195" t="s">
        <v>10214</v>
      </c>
      <c r="C3181" s="6" t="s">
        <v>98</v>
      </c>
      <c r="D3181" s="6">
        <v>110</v>
      </c>
      <c r="E3181" s="6">
        <v>4000</v>
      </c>
      <c r="F3181" s="24" t="s">
        <v>10010</v>
      </c>
      <c r="G3181" s="6" t="s">
        <v>10007</v>
      </c>
    </row>
    <row r="3182" spans="1:7" ht="30.75" thickBot="1">
      <c r="A3182" s="24" t="s">
        <v>10010</v>
      </c>
      <c r="B3182" s="202" t="s">
        <v>10215</v>
      </c>
      <c r="C3182" s="4" t="s">
        <v>82</v>
      </c>
      <c r="D3182" s="4">
        <v>17.399999999999999</v>
      </c>
      <c r="E3182" s="4">
        <v>1500</v>
      </c>
      <c r="F3182" s="24" t="s">
        <v>10010</v>
      </c>
      <c r="G3182" s="4" t="s">
        <v>10009</v>
      </c>
    </row>
    <row r="3183" spans="1:7" ht="45.75" thickBot="1">
      <c r="A3183" s="24" t="s">
        <v>10010</v>
      </c>
      <c r="B3183" s="195" t="s">
        <v>10216</v>
      </c>
      <c r="C3183" s="6" t="s">
        <v>82</v>
      </c>
      <c r="D3183" s="6">
        <v>18.2</v>
      </c>
      <c r="E3183" s="6">
        <v>1500</v>
      </c>
      <c r="F3183" s="24" t="s">
        <v>10010</v>
      </c>
      <c r="G3183" s="6" t="s">
        <v>10009</v>
      </c>
    </row>
    <row r="3184" spans="1:7" ht="30.75" thickBot="1">
      <c r="A3184" s="24" t="s">
        <v>10010</v>
      </c>
      <c r="B3184" s="195" t="s">
        <v>10217</v>
      </c>
      <c r="C3184" s="6" t="s">
        <v>82</v>
      </c>
      <c r="D3184" s="6">
        <v>20.38</v>
      </c>
      <c r="E3184" s="6">
        <v>1500</v>
      </c>
      <c r="F3184" s="24" t="s">
        <v>10010</v>
      </c>
      <c r="G3184" s="6" t="s">
        <v>10009</v>
      </c>
    </row>
    <row r="3185" spans="1:7" ht="60.75" thickBot="1">
      <c r="A3185" s="24" t="s">
        <v>10010</v>
      </c>
      <c r="B3185" s="195" t="s">
        <v>10218</v>
      </c>
      <c r="C3185" s="6" t="s">
        <v>82</v>
      </c>
      <c r="D3185" s="6">
        <v>24.87</v>
      </c>
      <c r="E3185" s="6">
        <v>1500</v>
      </c>
      <c r="F3185" s="24" t="s">
        <v>10010</v>
      </c>
      <c r="G3185" s="6" t="s">
        <v>10009</v>
      </c>
    </row>
    <row r="3186" spans="1:7" ht="30.75" thickBot="1">
      <c r="A3186" s="24" t="s">
        <v>10010</v>
      </c>
      <c r="B3186" s="300" t="s">
        <v>10219</v>
      </c>
      <c r="C3186" s="4" t="s">
        <v>98</v>
      </c>
      <c r="D3186" s="179">
        <v>750</v>
      </c>
      <c r="E3186" s="179">
        <v>350</v>
      </c>
      <c r="F3186" s="24" t="s">
        <v>10010</v>
      </c>
      <c r="G3186" s="4" t="s">
        <v>10050</v>
      </c>
    </row>
    <row r="3187" spans="1:7" ht="30.75" thickBot="1">
      <c r="A3187" s="24" t="s">
        <v>10010</v>
      </c>
      <c r="B3187" s="302" t="s">
        <v>10220</v>
      </c>
      <c r="C3187" s="6" t="s">
        <v>98</v>
      </c>
      <c r="D3187" s="180">
        <v>500</v>
      </c>
      <c r="E3187" s="180">
        <v>600</v>
      </c>
      <c r="F3187" s="24" t="s">
        <v>10010</v>
      </c>
      <c r="G3187" s="6" t="s">
        <v>10050</v>
      </c>
    </row>
    <row r="3188" spans="1:7" ht="30.75" thickBot="1">
      <c r="A3188" s="24" t="s">
        <v>10010</v>
      </c>
      <c r="B3188" s="302" t="s">
        <v>10221</v>
      </c>
      <c r="C3188" s="6" t="s">
        <v>98</v>
      </c>
      <c r="D3188" s="180">
        <v>1000</v>
      </c>
      <c r="E3188" s="180">
        <v>500</v>
      </c>
      <c r="F3188" s="24" t="s">
        <v>10010</v>
      </c>
      <c r="G3188" s="6" t="s">
        <v>10050</v>
      </c>
    </row>
    <row r="3189" spans="1:7" ht="30.75" thickBot="1">
      <c r="A3189" s="24" t="s">
        <v>10010</v>
      </c>
      <c r="B3189" s="202" t="s">
        <v>5204</v>
      </c>
      <c r="C3189" s="4" t="s">
        <v>82</v>
      </c>
      <c r="D3189" s="4">
        <v>170</v>
      </c>
      <c r="E3189" s="4">
        <v>3000</v>
      </c>
      <c r="F3189" s="24" t="s">
        <v>10010</v>
      </c>
      <c r="G3189" s="4" t="s">
        <v>10006</v>
      </c>
    </row>
    <row r="3190" spans="1:7" ht="30.75" thickBot="1">
      <c r="A3190" s="24" t="s">
        <v>10010</v>
      </c>
      <c r="B3190" s="195" t="s">
        <v>10222</v>
      </c>
      <c r="C3190" s="6" t="s">
        <v>82</v>
      </c>
      <c r="D3190" s="6">
        <v>730</v>
      </c>
      <c r="E3190" s="6">
        <v>1200</v>
      </c>
      <c r="F3190" s="24" t="s">
        <v>10010</v>
      </c>
      <c r="G3190" s="6" t="s">
        <v>10006</v>
      </c>
    </row>
    <row r="3191" spans="1:7" ht="30.75" thickBot="1">
      <c r="A3191" s="24" t="s">
        <v>10010</v>
      </c>
      <c r="B3191" s="195" t="s">
        <v>10223</v>
      </c>
      <c r="C3191" s="6" t="s">
        <v>82</v>
      </c>
      <c r="D3191" s="6">
        <v>700</v>
      </c>
      <c r="E3191" s="6">
        <v>200</v>
      </c>
      <c r="F3191" s="24" t="s">
        <v>10010</v>
      </c>
      <c r="G3191" s="6" t="s">
        <v>10006</v>
      </c>
    </row>
    <row r="3192" spans="1:7" ht="30.75" thickBot="1">
      <c r="A3192" s="24" t="s">
        <v>10010</v>
      </c>
      <c r="B3192" s="195" t="s">
        <v>10224</v>
      </c>
      <c r="C3192" s="6" t="s">
        <v>82</v>
      </c>
      <c r="D3192" s="6">
        <v>720</v>
      </c>
      <c r="E3192" s="6">
        <v>1200</v>
      </c>
      <c r="F3192" s="24" t="s">
        <v>10010</v>
      </c>
      <c r="G3192" s="6" t="s">
        <v>10006</v>
      </c>
    </row>
    <row r="3193" spans="1:7" ht="30.75" thickBot="1">
      <c r="A3193" s="24" t="s">
        <v>10010</v>
      </c>
      <c r="B3193" s="195" t="s">
        <v>10225</v>
      </c>
      <c r="C3193" s="6" t="s">
        <v>82</v>
      </c>
      <c r="D3193" s="6">
        <v>670</v>
      </c>
      <c r="E3193" s="6">
        <v>1200</v>
      </c>
      <c r="F3193" s="24" t="s">
        <v>10010</v>
      </c>
      <c r="G3193" s="6" t="s">
        <v>10006</v>
      </c>
    </row>
    <row r="3194" spans="1:7" ht="30.75" thickBot="1">
      <c r="A3194" s="24" t="s">
        <v>10010</v>
      </c>
      <c r="B3194" s="195" t="s">
        <v>10226</v>
      </c>
      <c r="C3194" s="6" t="s">
        <v>82</v>
      </c>
      <c r="D3194" s="6">
        <v>590</v>
      </c>
      <c r="E3194" s="6">
        <v>2000</v>
      </c>
      <c r="F3194" s="24" t="s">
        <v>10010</v>
      </c>
      <c r="G3194" s="6" t="s">
        <v>10006</v>
      </c>
    </row>
    <row r="3195" spans="1:7" ht="60.75" thickBot="1">
      <c r="A3195" s="24" t="s">
        <v>10355</v>
      </c>
      <c r="B3195" s="190" t="s">
        <v>10471</v>
      </c>
      <c r="C3195" s="190" t="s">
        <v>82</v>
      </c>
      <c r="D3195" s="190">
        <v>50</v>
      </c>
      <c r="E3195" s="190">
        <v>1000</v>
      </c>
      <c r="F3195" s="311" t="s">
        <v>10355</v>
      </c>
      <c r="G3195" s="183" t="s">
        <v>10399</v>
      </c>
    </row>
    <row r="3196" spans="1:7" ht="60.75" thickBot="1">
      <c r="A3196" s="24" t="s">
        <v>10355</v>
      </c>
      <c r="B3196" s="112" t="s">
        <v>10472</v>
      </c>
      <c r="C3196" s="112" t="s">
        <v>82</v>
      </c>
      <c r="D3196" s="112">
        <v>38</v>
      </c>
      <c r="E3196" s="112">
        <v>1000</v>
      </c>
      <c r="F3196" s="311" t="s">
        <v>10355</v>
      </c>
      <c r="G3196" s="183" t="s">
        <v>10399</v>
      </c>
    </row>
    <row r="3197" spans="1:7" ht="60.75" thickBot="1">
      <c r="A3197" s="24" t="s">
        <v>10355</v>
      </c>
      <c r="B3197" s="112" t="s">
        <v>10473</v>
      </c>
      <c r="C3197" s="112" t="s">
        <v>82</v>
      </c>
      <c r="D3197" s="112">
        <v>47</v>
      </c>
      <c r="E3197" s="112">
        <v>1000</v>
      </c>
      <c r="F3197" s="311" t="s">
        <v>10355</v>
      </c>
      <c r="G3197" s="183" t="s">
        <v>10399</v>
      </c>
    </row>
    <row r="3198" spans="1:7" ht="60.75" thickBot="1">
      <c r="A3198" s="24" t="s">
        <v>10355</v>
      </c>
      <c r="B3198" s="112" t="s">
        <v>10474</v>
      </c>
      <c r="C3198" s="112" t="s">
        <v>82</v>
      </c>
      <c r="D3198" s="112">
        <v>62</v>
      </c>
      <c r="E3198" s="112">
        <v>1000</v>
      </c>
      <c r="F3198" s="311" t="s">
        <v>10355</v>
      </c>
      <c r="G3198" s="183" t="s">
        <v>10399</v>
      </c>
    </row>
    <row r="3199" spans="1:7" ht="60.75" thickBot="1">
      <c r="A3199" s="24" t="s">
        <v>10355</v>
      </c>
      <c r="B3199" s="112" t="s">
        <v>10475</v>
      </c>
      <c r="C3199" s="112" t="s">
        <v>82</v>
      </c>
      <c r="D3199" s="112">
        <v>45</v>
      </c>
      <c r="E3199" s="112">
        <v>1000</v>
      </c>
      <c r="F3199" s="311" t="s">
        <v>10355</v>
      </c>
      <c r="G3199" s="183" t="s">
        <v>10399</v>
      </c>
    </row>
    <row r="3200" spans="1:7" ht="60.75" thickBot="1">
      <c r="A3200" s="24" t="s">
        <v>10355</v>
      </c>
      <c r="B3200" s="197" t="s">
        <v>10476</v>
      </c>
      <c r="C3200" s="112" t="s">
        <v>82</v>
      </c>
      <c r="D3200" s="112">
        <v>37.799999999999997</v>
      </c>
      <c r="E3200" s="112">
        <v>1000</v>
      </c>
      <c r="F3200" s="311" t="s">
        <v>10355</v>
      </c>
      <c r="G3200" s="183" t="s">
        <v>10399</v>
      </c>
    </row>
    <row r="3201" spans="1:7" ht="60.75" thickBot="1">
      <c r="A3201" s="24" t="s">
        <v>10355</v>
      </c>
      <c r="B3201" s="19" t="s">
        <v>4685</v>
      </c>
      <c r="C3201" s="19" t="s">
        <v>8</v>
      </c>
      <c r="D3201" s="19">
        <v>58.5</v>
      </c>
      <c r="E3201" s="19">
        <v>1000</v>
      </c>
      <c r="F3201" s="311" t="s">
        <v>10355</v>
      </c>
      <c r="G3201" s="183" t="s">
        <v>10399</v>
      </c>
    </row>
    <row r="3202" spans="1:7" ht="60.75" thickBot="1">
      <c r="A3202" s="24" t="s">
        <v>10355</v>
      </c>
      <c r="B3202" s="349" t="s">
        <v>10477</v>
      </c>
      <c r="C3202" s="349" t="s">
        <v>1126</v>
      </c>
      <c r="D3202" s="349">
        <v>542.79999999999995</v>
      </c>
      <c r="E3202" s="349">
        <v>500</v>
      </c>
      <c r="F3202" s="311" t="s">
        <v>10355</v>
      </c>
      <c r="G3202" s="349" t="s">
        <v>10356</v>
      </c>
    </row>
    <row r="3203" spans="1:7" ht="75.75" thickBot="1">
      <c r="A3203" s="24" t="s">
        <v>10355</v>
      </c>
      <c r="B3203" s="190" t="s">
        <v>10478</v>
      </c>
      <c r="C3203" s="190" t="s">
        <v>8</v>
      </c>
      <c r="D3203" s="190">
        <v>225</v>
      </c>
      <c r="E3203" s="190">
        <v>4500</v>
      </c>
      <c r="F3203" s="311" t="s">
        <v>10355</v>
      </c>
      <c r="G3203" s="183" t="s">
        <v>10380</v>
      </c>
    </row>
    <row r="3204" spans="1:7" ht="75.75" thickBot="1">
      <c r="A3204" s="24" t="s">
        <v>10355</v>
      </c>
      <c r="B3204" s="112" t="s">
        <v>10479</v>
      </c>
      <c r="C3204" s="112" t="s">
        <v>8</v>
      </c>
      <c r="D3204" s="112">
        <v>582</v>
      </c>
      <c r="E3204" s="112">
        <v>11640</v>
      </c>
      <c r="F3204" s="311" t="s">
        <v>10355</v>
      </c>
      <c r="G3204" s="183" t="s">
        <v>10380</v>
      </c>
    </row>
    <row r="3205" spans="1:7" ht="75.75" thickBot="1">
      <c r="A3205" s="24" t="s">
        <v>10355</v>
      </c>
      <c r="B3205" s="112" t="s">
        <v>10480</v>
      </c>
      <c r="C3205" s="112" t="s">
        <v>8</v>
      </c>
      <c r="D3205" s="112">
        <v>140</v>
      </c>
      <c r="E3205" s="112">
        <v>56000</v>
      </c>
      <c r="F3205" s="311" t="s">
        <v>10355</v>
      </c>
      <c r="G3205" s="183" t="s">
        <v>10380</v>
      </c>
    </row>
    <row r="3206" spans="1:7" ht="75.75" thickBot="1">
      <c r="A3206" s="24" t="s">
        <v>10355</v>
      </c>
      <c r="B3206" s="112" t="s">
        <v>10481</v>
      </c>
      <c r="C3206" s="112" t="s">
        <v>8</v>
      </c>
      <c r="D3206" s="112">
        <v>1875</v>
      </c>
      <c r="E3206" s="112">
        <v>93750</v>
      </c>
      <c r="F3206" s="311" t="s">
        <v>10355</v>
      </c>
      <c r="G3206" s="183" t="s">
        <v>10380</v>
      </c>
    </row>
    <row r="3207" spans="1:7" ht="75.75" thickBot="1">
      <c r="A3207" s="24" t="s">
        <v>10355</v>
      </c>
      <c r="B3207" s="112" t="s">
        <v>10482</v>
      </c>
      <c r="C3207" s="112" t="s">
        <v>8</v>
      </c>
      <c r="D3207" s="112">
        <v>2310</v>
      </c>
      <c r="E3207" s="112">
        <v>115500</v>
      </c>
      <c r="F3207" s="311" t="s">
        <v>10355</v>
      </c>
      <c r="G3207" s="183" t="s">
        <v>10380</v>
      </c>
    </row>
    <row r="3208" spans="1:7" ht="75.75" thickBot="1">
      <c r="A3208" s="24" t="s">
        <v>10355</v>
      </c>
      <c r="B3208" s="112" t="s">
        <v>10483</v>
      </c>
      <c r="C3208" s="112" t="s">
        <v>8</v>
      </c>
      <c r="D3208" s="112">
        <v>1910</v>
      </c>
      <c r="E3208" s="112">
        <v>95500</v>
      </c>
      <c r="F3208" s="311" t="s">
        <v>10355</v>
      </c>
      <c r="G3208" s="183" t="s">
        <v>10380</v>
      </c>
    </row>
    <row r="3209" spans="1:7" ht="75.75" thickBot="1">
      <c r="A3209" s="24" t="s">
        <v>10355</v>
      </c>
      <c r="B3209" s="112" t="s">
        <v>10484</v>
      </c>
      <c r="C3209" s="112" t="s">
        <v>8</v>
      </c>
      <c r="D3209" s="112">
        <v>170</v>
      </c>
      <c r="E3209" s="112">
        <v>8500</v>
      </c>
      <c r="F3209" s="311" t="s">
        <v>10355</v>
      </c>
      <c r="G3209" s="183" t="s">
        <v>10380</v>
      </c>
    </row>
    <row r="3210" spans="1:7" ht="75.75" thickBot="1">
      <c r="A3210" s="24" t="s">
        <v>10355</v>
      </c>
      <c r="B3210" s="112" t="s">
        <v>10485</v>
      </c>
      <c r="C3210" s="112" t="s">
        <v>8</v>
      </c>
      <c r="D3210" s="112">
        <v>610</v>
      </c>
      <c r="E3210" s="112">
        <v>18300</v>
      </c>
      <c r="F3210" s="311" t="s">
        <v>10355</v>
      </c>
      <c r="G3210" s="183" t="s">
        <v>10380</v>
      </c>
    </row>
    <row r="3211" spans="1:7" ht="75.75" thickBot="1">
      <c r="A3211" s="24" t="s">
        <v>10355</v>
      </c>
      <c r="B3211" s="112" t="s">
        <v>10486</v>
      </c>
      <c r="C3211" s="112" t="s">
        <v>8</v>
      </c>
      <c r="D3211" s="112">
        <v>180</v>
      </c>
      <c r="E3211" s="112">
        <v>9000</v>
      </c>
      <c r="F3211" s="311" t="s">
        <v>10355</v>
      </c>
      <c r="G3211" s="183" t="s">
        <v>10380</v>
      </c>
    </row>
    <row r="3212" spans="1:7" ht="75.75" thickBot="1">
      <c r="A3212" s="24" t="s">
        <v>10355</v>
      </c>
      <c r="B3212" s="112" t="s">
        <v>10487</v>
      </c>
      <c r="C3212" s="112" t="s">
        <v>8</v>
      </c>
      <c r="D3212" s="112">
        <v>415</v>
      </c>
      <c r="E3212" s="112">
        <v>12450</v>
      </c>
      <c r="F3212" s="311" t="s">
        <v>10355</v>
      </c>
      <c r="G3212" s="183" t="s">
        <v>10380</v>
      </c>
    </row>
    <row r="3213" spans="1:7" ht="75.75" thickBot="1">
      <c r="A3213" s="24" t="s">
        <v>10355</v>
      </c>
      <c r="B3213" s="112" t="s">
        <v>10488</v>
      </c>
      <c r="C3213" s="112" t="s">
        <v>8</v>
      </c>
      <c r="D3213" s="112">
        <v>487</v>
      </c>
      <c r="E3213" s="112">
        <v>14610</v>
      </c>
      <c r="F3213" s="311" t="s">
        <v>10355</v>
      </c>
      <c r="G3213" s="183" t="s">
        <v>10380</v>
      </c>
    </row>
    <row r="3214" spans="1:7" ht="75.75" thickBot="1">
      <c r="A3214" s="24" t="s">
        <v>10355</v>
      </c>
      <c r="B3214" s="112" t="s">
        <v>10489</v>
      </c>
      <c r="C3214" s="112" t="s">
        <v>8</v>
      </c>
      <c r="D3214" s="112">
        <v>457</v>
      </c>
      <c r="E3214" s="112">
        <v>13710</v>
      </c>
      <c r="F3214" s="311" t="s">
        <v>10355</v>
      </c>
      <c r="G3214" s="183" t="s">
        <v>10380</v>
      </c>
    </row>
    <row r="3215" spans="1:7" ht="75.75" thickBot="1">
      <c r="A3215" s="24" t="s">
        <v>10355</v>
      </c>
      <c r="B3215" s="112" t="s">
        <v>10490</v>
      </c>
      <c r="C3215" s="112" t="s">
        <v>8</v>
      </c>
      <c r="D3215" s="112">
        <v>600</v>
      </c>
      <c r="E3215" s="112">
        <v>18000</v>
      </c>
      <c r="F3215" s="311" t="s">
        <v>10355</v>
      </c>
      <c r="G3215" s="183" t="s">
        <v>10380</v>
      </c>
    </row>
    <row r="3216" spans="1:7" ht="75.75" thickBot="1">
      <c r="A3216" s="24" t="s">
        <v>10355</v>
      </c>
      <c r="B3216" s="112" t="s">
        <v>10491</v>
      </c>
      <c r="C3216" s="112" t="s">
        <v>1126</v>
      </c>
      <c r="D3216" s="112">
        <v>776</v>
      </c>
      <c r="E3216" s="112">
        <v>38800</v>
      </c>
      <c r="F3216" s="311" t="s">
        <v>10355</v>
      </c>
      <c r="G3216" s="183" t="s">
        <v>10380</v>
      </c>
    </row>
    <row r="3217" spans="1:7" ht="75.75" thickBot="1">
      <c r="A3217" s="24" t="s">
        <v>10355</v>
      </c>
      <c r="B3217" s="112" t="s">
        <v>10492</v>
      </c>
      <c r="C3217" s="112" t="s">
        <v>8</v>
      </c>
      <c r="D3217" s="112">
        <v>70</v>
      </c>
      <c r="E3217" s="112">
        <v>7000</v>
      </c>
      <c r="F3217" s="311" t="s">
        <v>10355</v>
      </c>
      <c r="G3217" s="183" t="s">
        <v>10380</v>
      </c>
    </row>
    <row r="3218" spans="1:7" ht="75.75" thickBot="1">
      <c r="A3218" s="24" t="s">
        <v>10355</v>
      </c>
      <c r="B3218" s="112" t="s">
        <v>10493</v>
      </c>
      <c r="C3218" s="112" t="s">
        <v>8</v>
      </c>
      <c r="D3218" s="112">
        <v>80</v>
      </c>
      <c r="E3218" s="112">
        <v>8000</v>
      </c>
      <c r="F3218" s="311" t="s">
        <v>10355</v>
      </c>
      <c r="G3218" s="183" t="s">
        <v>10380</v>
      </c>
    </row>
    <row r="3219" spans="1:7" ht="75.75" thickBot="1">
      <c r="A3219" s="24" t="s">
        <v>10355</v>
      </c>
      <c r="B3219" s="112" t="s">
        <v>10494</v>
      </c>
      <c r="C3219" s="112" t="s">
        <v>8</v>
      </c>
      <c r="D3219" s="112">
        <v>590</v>
      </c>
      <c r="E3219" s="112">
        <v>11800</v>
      </c>
      <c r="F3219" s="311" t="s">
        <v>10355</v>
      </c>
      <c r="G3219" s="183" t="s">
        <v>10380</v>
      </c>
    </row>
    <row r="3220" spans="1:7" ht="75.75" thickBot="1">
      <c r="A3220" s="24" t="s">
        <v>10355</v>
      </c>
      <c r="B3220" s="112" t="s">
        <v>10495</v>
      </c>
      <c r="C3220" s="112" t="s">
        <v>8</v>
      </c>
      <c r="D3220" s="112">
        <v>1530</v>
      </c>
      <c r="E3220" s="112">
        <v>30600</v>
      </c>
      <c r="F3220" s="311" t="s">
        <v>10355</v>
      </c>
      <c r="G3220" s="183" t="s">
        <v>10380</v>
      </c>
    </row>
    <row r="3221" spans="1:7" ht="75.75" thickBot="1">
      <c r="A3221" s="24" t="s">
        <v>10355</v>
      </c>
      <c r="B3221" s="112" t="s">
        <v>1059</v>
      </c>
      <c r="C3221" s="112" t="s">
        <v>82</v>
      </c>
      <c r="D3221" s="112">
        <v>50</v>
      </c>
      <c r="E3221" s="112">
        <v>10000</v>
      </c>
      <c r="F3221" s="311" t="s">
        <v>10355</v>
      </c>
      <c r="G3221" s="183" t="s">
        <v>10380</v>
      </c>
    </row>
    <row r="3222" spans="1:7" ht="75.75" thickBot="1">
      <c r="A3222" s="24" t="s">
        <v>10355</v>
      </c>
      <c r="B3222" s="112" t="s">
        <v>10496</v>
      </c>
      <c r="C3222" s="112" t="s">
        <v>82</v>
      </c>
      <c r="D3222" s="112">
        <v>48</v>
      </c>
      <c r="E3222" s="112">
        <v>19200</v>
      </c>
      <c r="F3222" s="311" t="s">
        <v>10355</v>
      </c>
      <c r="G3222" s="183" t="s">
        <v>10380</v>
      </c>
    </row>
    <row r="3223" spans="1:7" ht="75.75" thickBot="1">
      <c r="A3223" s="24" t="s">
        <v>10355</v>
      </c>
      <c r="B3223" s="112" t="s">
        <v>10497</v>
      </c>
      <c r="C3223" s="112" t="s">
        <v>8</v>
      </c>
      <c r="D3223" s="112">
        <v>50</v>
      </c>
      <c r="E3223" s="112">
        <v>1000</v>
      </c>
      <c r="F3223" s="311" t="s">
        <v>10355</v>
      </c>
      <c r="G3223" s="183" t="s">
        <v>10380</v>
      </c>
    </row>
    <row r="3224" spans="1:7" ht="75.75" thickBot="1">
      <c r="A3224" s="24" t="s">
        <v>10355</v>
      </c>
      <c r="B3224" s="112" t="s">
        <v>10498</v>
      </c>
      <c r="C3224" s="112" t="s">
        <v>8</v>
      </c>
      <c r="D3224" s="112">
        <v>50</v>
      </c>
      <c r="E3224" s="112">
        <v>1000</v>
      </c>
      <c r="F3224" s="311" t="s">
        <v>10355</v>
      </c>
      <c r="G3224" s="183" t="s">
        <v>10380</v>
      </c>
    </row>
    <row r="3225" spans="1:7" ht="75.75" thickBot="1">
      <c r="A3225" s="24" t="s">
        <v>10355</v>
      </c>
      <c r="B3225" s="112" t="s">
        <v>10499</v>
      </c>
      <c r="C3225" s="112" t="s">
        <v>8</v>
      </c>
      <c r="D3225" s="112">
        <v>160</v>
      </c>
      <c r="E3225" s="112">
        <v>160000</v>
      </c>
      <c r="F3225" s="311" t="s">
        <v>10355</v>
      </c>
      <c r="G3225" s="183" t="s">
        <v>10380</v>
      </c>
    </row>
    <row r="3226" spans="1:7" ht="75.75" thickBot="1">
      <c r="A3226" s="24" t="s">
        <v>10355</v>
      </c>
      <c r="B3226" s="19" t="s">
        <v>10500</v>
      </c>
      <c r="C3226" s="19" t="s">
        <v>8</v>
      </c>
      <c r="D3226" s="19">
        <v>85</v>
      </c>
      <c r="E3226" s="19">
        <v>85000</v>
      </c>
      <c r="F3226" s="311" t="s">
        <v>10355</v>
      </c>
      <c r="G3226" s="183" t="s">
        <v>10380</v>
      </c>
    </row>
    <row r="3227" spans="1:7" ht="45.75" thickBot="1">
      <c r="A3227" s="24" t="s">
        <v>10355</v>
      </c>
      <c r="B3227" s="190" t="s">
        <v>378</v>
      </c>
      <c r="C3227" s="190" t="s">
        <v>8</v>
      </c>
      <c r="D3227" s="190">
        <v>135</v>
      </c>
      <c r="E3227" s="190">
        <v>500</v>
      </c>
      <c r="F3227" s="311" t="s">
        <v>10355</v>
      </c>
      <c r="G3227" s="183" t="s">
        <v>10389</v>
      </c>
    </row>
    <row r="3228" spans="1:7" ht="60.75" thickBot="1">
      <c r="A3228" s="24" t="s">
        <v>10355</v>
      </c>
      <c r="B3228" s="112" t="s">
        <v>10501</v>
      </c>
      <c r="C3228" s="112" t="s">
        <v>1126</v>
      </c>
      <c r="D3228" s="112">
        <v>890</v>
      </c>
      <c r="E3228" s="112">
        <v>500</v>
      </c>
      <c r="F3228" s="311" t="s">
        <v>10355</v>
      </c>
      <c r="G3228" s="183" t="s">
        <v>10389</v>
      </c>
    </row>
    <row r="3229" spans="1:7" ht="45.75" thickBot="1">
      <c r="A3229" s="24" t="s">
        <v>10355</v>
      </c>
      <c r="B3229" s="112" t="s">
        <v>1051</v>
      </c>
      <c r="C3229" s="112" t="s">
        <v>1126</v>
      </c>
      <c r="D3229" s="112">
        <v>1150</v>
      </c>
      <c r="E3229" s="112">
        <v>500</v>
      </c>
      <c r="F3229" s="311" t="s">
        <v>10355</v>
      </c>
      <c r="G3229" s="183" t="s">
        <v>10389</v>
      </c>
    </row>
    <row r="3230" spans="1:7" ht="45.75" thickBot="1">
      <c r="A3230" s="24" t="s">
        <v>10355</v>
      </c>
      <c r="B3230" s="112" t="s">
        <v>10477</v>
      </c>
      <c r="C3230" s="112" t="s">
        <v>1126</v>
      </c>
      <c r="D3230" s="112">
        <v>542.79999999999995</v>
      </c>
      <c r="E3230" s="112">
        <v>500</v>
      </c>
      <c r="F3230" s="311" t="s">
        <v>10355</v>
      </c>
      <c r="G3230" s="183" t="s">
        <v>10389</v>
      </c>
    </row>
    <row r="3231" spans="1:7" ht="45.75" thickBot="1">
      <c r="A3231" s="24" t="s">
        <v>10355</v>
      </c>
      <c r="B3231" s="112" t="s">
        <v>10502</v>
      </c>
      <c r="C3231" s="112" t="s">
        <v>8</v>
      </c>
      <c r="D3231" s="112">
        <v>550</v>
      </c>
      <c r="E3231" s="112">
        <v>500</v>
      </c>
      <c r="F3231" s="311" t="s">
        <v>10355</v>
      </c>
      <c r="G3231" s="183" t="s">
        <v>10389</v>
      </c>
    </row>
    <row r="3232" spans="1:7" ht="45.75" thickBot="1">
      <c r="A3232" s="24" t="s">
        <v>10355</v>
      </c>
      <c r="B3232" s="112" t="s">
        <v>10476</v>
      </c>
      <c r="C3232" s="112" t="s">
        <v>82</v>
      </c>
      <c r="D3232" s="112">
        <v>37.799999999999997</v>
      </c>
      <c r="E3232" s="112">
        <v>3000</v>
      </c>
      <c r="F3232" s="311" t="s">
        <v>10355</v>
      </c>
      <c r="G3232" s="183" t="s">
        <v>10389</v>
      </c>
    </row>
    <row r="3233" spans="1:7" ht="45.75" thickBot="1">
      <c r="A3233" s="24" t="s">
        <v>10355</v>
      </c>
      <c r="B3233" s="19" t="s">
        <v>4685</v>
      </c>
      <c r="C3233" s="19" t="s">
        <v>8</v>
      </c>
      <c r="D3233" s="19">
        <v>58.5</v>
      </c>
      <c r="E3233" s="19">
        <v>5000</v>
      </c>
      <c r="F3233" s="311" t="s">
        <v>10355</v>
      </c>
      <c r="G3233" s="183" t="s">
        <v>10389</v>
      </c>
    </row>
    <row r="3234" spans="1:7" ht="60.75" thickBot="1">
      <c r="A3234" s="24" t="s">
        <v>10355</v>
      </c>
      <c r="B3234" s="190" t="s">
        <v>10503</v>
      </c>
      <c r="C3234" s="190" t="s">
        <v>82</v>
      </c>
      <c r="D3234" s="190">
        <v>37.799999999999997</v>
      </c>
      <c r="E3234" s="190">
        <v>1000</v>
      </c>
      <c r="F3234" s="311" t="s">
        <v>10355</v>
      </c>
      <c r="G3234" s="183" t="s">
        <v>10430</v>
      </c>
    </row>
    <row r="3235" spans="1:7" ht="60.75" thickBot="1">
      <c r="A3235" s="24" t="s">
        <v>10355</v>
      </c>
      <c r="B3235" s="112" t="s">
        <v>10471</v>
      </c>
      <c r="C3235" s="112" t="s">
        <v>82</v>
      </c>
      <c r="D3235" s="112">
        <v>50</v>
      </c>
      <c r="E3235" s="112">
        <v>1000</v>
      </c>
      <c r="F3235" s="311" t="s">
        <v>10355</v>
      </c>
      <c r="G3235" s="183" t="s">
        <v>10430</v>
      </c>
    </row>
    <row r="3236" spans="1:7" ht="60.75" thickBot="1">
      <c r="A3236" s="24" t="s">
        <v>10355</v>
      </c>
      <c r="B3236" s="112" t="s">
        <v>10504</v>
      </c>
      <c r="C3236" s="112" t="s">
        <v>82</v>
      </c>
      <c r="D3236" s="112">
        <v>38</v>
      </c>
      <c r="E3236" s="112">
        <v>1000</v>
      </c>
      <c r="F3236" s="311" t="s">
        <v>10355</v>
      </c>
      <c r="G3236" s="183" t="s">
        <v>10430</v>
      </c>
    </row>
    <row r="3237" spans="1:7" ht="60.75" thickBot="1">
      <c r="A3237" s="24" t="s">
        <v>10355</v>
      </c>
      <c r="B3237" s="24" t="s">
        <v>10505</v>
      </c>
      <c r="C3237" s="112" t="s">
        <v>1126</v>
      </c>
      <c r="D3237" s="24">
        <v>226</v>
      </c>
      <c r="E3237" s="112">
        <v>250</v>
      </c>
      <c r="F3237" s="311" t="s">
        <v>10355</v>
      </c>
      <c r="G3237" s="183" t="s">
        <v>10430</v>
      </c>
    </row>
    <row r="3238" spans="1:7" ht="60.75" thickBot="1">
      <c r="A3238" s="24" t="s">
        <v>10355</v>
      </c>
      <c r="B3238" s="24" t="s">
        <v>10506</v>
      </c>
      <c r="C3238" s="112" t="s">
        <v>1126</v>
      </c>
      <c r="D3238" s="24">
        <v>251</v>
      </c>
      <c r="E3238" s="112">
        <v>250</v>
      </c>
      <c r="F3238" s="311" t="s">
        <v>10355</v>
      </c>
      <c r="G3238" s="183" t="s">
        <v>10430</v>
      </c>
    </row>
    <row r="3239" spans="1:7" ht="60.75" thickBot="1">
      <c r="A3239" s="24" t="s">
        <v>10355</v>
      </c>
      <c r="B3239" s="24" t="s">
        <v>10507</v>
      </c>
      <c r="C3239" s="112" t="s">
        <v>1126</v>
      </c>
      <c r="D3239" s="24">
        <v>320</v>
      </c>
      <c r="E3239" s="112">
        <v>250</v>
      </c>
      <c r="F3239" s="311" t="s">
        <v>10355</v>
      </c>
      <c r="G3239" s="183" t="s">
        <v>10430</v>
      </c>
    </row>
    <row r="3240" spans="1:7" ht="60.75" thickBot="1">
      <c r="A3240" s="24" t="s">
        <v>10355</v>
      </c>
      <c r="B3240" s="24" t="s">
        <v>10508</v>
      </c>
      <c r="C3240" s="112" t="s">
        <v>1126</v>
      </c>
      <c r="D3240" s="24">
        <v>372</v>
      </c>
      <c r="E3240" s="112">
        <v>250</v>
      </c>
      <c r="F3240" s="311" t="s">
        <v>10355</v>
      </c>
      <c r="G3240" s="183" t="s">
        <v>10430</v>
      </c>
    </row>
    <row r="3241" spans="1:7" ht="60.75" thickBot="1">
      <c r="A3241" s="24" t="s">
        <v>10355</v>
      </c>
      <c r="B3241" s="24" t="s">
        <v>10509</v>
      </c>
      <c r="C3241" s="112" t="s">
        <v>1126</v>
      </c>
      <c r="D3241" s="24">
        <v>372</v>
      </c>
      <c r="E3241" s="112">
        <v>250</v>
      </c>
      <c r="F3241" s="311" t="s">
        <v>10355</v>
      </c>
      <c r="G3241" s="183" t="s">
        <v>10430</v>
      </c>
    </row>
    <row r="3242" spans="1:7" ht="60.75" thickBot="1">
      <c r="A3242" s="24" t="s">
        <v>10355</v>
      </c>
      <c r="B3242" s="24" t="s">
        <v>10510</v>
      </c>
      <c r="C3242" s="112" t="s">
        <v>1126</v>
      </c>
      <c r="D3242" s="24">
        <v>422</v>
      </c>
      <c r="E3242" s="112">
        <v>250</v>
      </c>
      <c r="F3242" s="311" t="s">
        <v>10355</v>
      </c>
      <c r="G3242" s="183" t="s">
        <v>10430</v>
      </c>
    </row>
    <row r="3243" spans="1:7" ht="60.75" thickBot="1">
      <c r="A3243" s="24" t="s">
        <v>10355</v>
      </c>
      <c r="B3243" s="112" t="s">
        <v>10497</v>
      </c>
      <c r="C3243" s="112" t="s">
        <v>8</v>
      </c>
      <c r="D3243" s="112">
        <v>50</v>
      </c>
      <c r="E3243" s="112">
        <v>1000</v>
      </c>
      <c r="F3243" s="311" t="s">
        <v>10355</v>
      </c>
      <c r="G3243" s="183" t="s">
        <v>10430</v>
      </c>
    </row>
    <row r="3244" spans="1:7" ht="60.75" thickBot="1">
      <c r="A3244" s="24" t="s">
        <v>10355</v>
      </c>
      <c r="B3244" s="19" t="s">
        <v>10498</v>
      </c>
      <c r="C3244" s="19" t="s">
        <v>8</v>
      </c>
      <c r="D3244" s="19">
        <v>50</v>
      </c>
      <c r="E3244" s="19">
        <v>1000</v>
      </c>
      <c r="F3244" s="311" t="s">
        <v>10355</v>
      </c>
      <c r="G3244" s="183" t="s">
        <v>10430</v>
      </c>
    </row>
    <row r="3245" spans="1:7" ht="60.75" thickBot="1">
      <c r="A3245" s="24" t="s">
        <v>10355</v>
      </c>
      <c r="B3245" s="190" t="s">
        <v>10476</v>
      </c>
      <c r="C3245" s="190" t="s">
        <v>82</v>
      </c>
      <c r="D3245" s="190">
        <v>37.799999999999997</v>
      </c>
      <c r="E3245" s="190">
        <v>2000</v>
      </c>
      <c r="F3245" s="311" t="s">
        <v>10355</v>
      </c>
      <c r="G3245" s="190" t="s">
        <v>10457</v>
      </c>
    </row>
    <row r="3246" spans="1:7" ht="60.75" thickBot="1">
      <c r="A3246" s="24" t="s">
        <v>10355</v>
      </c>
      <c r="B3246" s="112" t="s">
        <v>4685</v>
      </c>
      <c r="C3246" s="112" t="s">
        <v>8</v>
      </c>
      <c r="D3246" s="112">
        <v>58.5</v>
      </c>
      <c r="E3246" s="112">
        <v>2000</v>
      </c>
      <c r="F3246" s="311" t="s">
        <v>10355</v>
      </c>
      <c r="G3246" s="190" t="s">
        <v>10457</v>
      </c>
    </row>
    <row r="3247" spans="1:7" ht="60.75" thickBot="1">
      <c r="A3247" s="24" t="s">
        <v>10355</v>
      </c>
      <c r="B3247" s="112" t="s">
        <v>10477</v>
      </c>
      <c r="C3247" s="112" t="s">
        <v>1126</v>
      </c>
      <c r="D3247" s="112">
        <v>542.79999999999995</v>
      </c>
      <c r="E3247" s="112">
        <v>300</v>
      </c>
      <c r="F3247" s="311" t="s">
        <v>10355</v>
      </c>
      <c r="G3247" s="190" t="s">
        <v>10457</v>
      </c>
    </row>
    <row r="3248" spans="1:7" ht="60.75" thickBot="1">
      <c r="A3248" s="24" t="s">
        <v>10355</v>
      </c>
      <c r="B3248" s="112" t="s">
        <v>10511</v>
      </c>
      <c r="C3248" s="112" t="s">
        <v>8</v>
      </c>
      <c r="D3248" s="112" t="s">
        <v>10432</v>
      </c>
      <c r="E3248" s="112">
        <v>300</v>
      </c>
      <c r="F3248" s="311" t="s">
        <v>10355</v>
      </c>
      <c r="G3248" s="190" t="s">
        <v>10457</v>
      </c>
    </row>
    <row r="3249" spans="1:7" ht="60.75" thickBot="1">
      <c r="A3249" s="24" t="s">
        <v>10355</v>
      </c>
      <c r="B3249" s="19" t="s">
        <v>10512</v>
      </c>
      <c r="C3249" s="19" t="s">
        <v>8</v>
      </c>
      <c r="D3249" s="19" t="s">
        <v>10513</v>
      </c>
      <c r="E3249" s="19">
        <v>300</v>
      </c>
      <c r="F3249" s="311" t="s">
        <v>10355</v>
      </c>
      <c r="G3249" s="190" t="s">
        <v>10457</v>
      </c>
    </row>
    <row r="3250" spans="1:7" ht="60.75" thickBot="1">
      <c r="A3250" s="24" t="s">
        <v>10355</v>
      </c>
      <c r="B3250" s="190" t="s">
        <v>378</v>
      </c>
      <c r="C3250" s="190" t="s">
        <v>8</v>
      </c>
      <c r="D3250" s="190">
        <v>135</v>
      </c>
      <c r="E3250" s="190">
        <v>1000</v>
      </c>
      <c r="F3250" s="311" t="s">
        <v>10355</v>
      </c>
      <c r="G3250" s="190" t="s">
        <v>10514</v>
      </c>
    </row>
    <row r="3251" spans="1:7" ht="60.75" thickBot="1">
      <c r="A3251" s="24" t="s">
        <v>10355</v>
      </c>
      <c r="B3251" s="112" t="s">
        <v>10501</v>
      </c>
      <c r="C3251" s="112" t="s">
        <v>1126</v>
      </c>
      <c r="D3251" s="112">
        <v>890</v>
      </c>
      <c r="E3251" s="112">
        <v>500</v>
      </c>
      <c r="F3251" s="311" t="s">
        <v>10355</v>
      </c>
      <c r="G3251" s="190" t="s">
        <v>10514</v>
      </c>
    </row>
    <row r="3252" spans="1:7" ht="60.75" thickBot="1">
      <c r="A3252" s="24" t="s">
        <v>10355</v>
      </c>
      <c r="B3252" s="112" t="s">
        <v>1051</v>
      </c>
      <c r="C3252" s="112" t="s">
        <v>1126</v>
      </c>
      <c r="D3252" s="112">
        <v>1150</v>
      </c>
      <c r="E3252" s="112">
        <v>500</v>
      </c>
      <c r="F3252" s="311" t="s">
        <v>10355</v>
      </c>
      <c r="G3252" s="190" t="s">
        <v>10514</v>
      </c>
    </row>
    <row r="3253" spans="1:7" ht="60.75" thickBot="1">
      <c r="A3253" s="24" t="s">
        <v>10355</v>
      </c>
      <c r="B3253" s="112" t="s">
        <v>10477</v>
      </c>
      <c r="C3253" s="112" t="s">
        <v>1126</v>
      </c>
      <c r="D3253" s="112">
        <v>542.79999999999995</v>
      </c>
      <c r="E3253" s="112">
        <v>500</v>
      </c>
      <c r="F3253" s="311" t="s">
        <v>10355</v>
      </c>
      <c r="G3253" s="190" t="s">
        <v>10514</v>
      </c>
    </row>
    <row r="3254" spans="1:7" ht="60.75" thickBot="1">
      <c r="A3254" s="24" t="s">
        <v>10355</v>
      </c>
      <c r="B3254" s="19" t="s">
        <v>10502</v>
      </c>
      <c r="C3254" s="19" t="s">
        <v>8</v>
      </c>
      <c r="D3254" s="19">
        <v>550</v>
      </c>
      <c r="E3254" s="19">
        <v>500</v>
      </c>
      <c r="F3254" s="311" t="s">
        <v>10355</v>
      </c>
      <c r="G3254" s="190" t="s">
        <v>10514</v>
      </c>
    </row>
    <row r="3255" spans="1:7" ht="45.75" thickBot="1">
      <c r="A3255" s="24" t="s">
        <v>10355</v>
      </c>
      <c r="B3255" s="190" t="s">
        <v>10515</v>
      </c>
      <c r="C3255" s="190" t="s">
        <v>82</v>
      </c>
      <c r="D3255" s="190">
        <v>8.5</v>
      </c>
      <c r="E3255" s="190">
        <v>1000</v>
      </c>
      <c r="F3255" s="311" t="s">
        <v>10355</v>
      </c>
      <c r="G3255" s="183" t="s">
        <v>10516</v>
      </c>
    </row>
    <row r="3256" spans="1:7" ht="45.75" thickBot="1">
      <c r="A3256" s="24" t="s">
        <v>10355</v>
      </c>
      <c r="B3256" s="112" t="s">
        <v>9367</v>
      </c>
      <c r="C3256" s="112" t="s">
        <v>8</v>
      </c>
      <c r="D3256" s="112">
        <v>12</v>
      </c>
      <c r="E3256" s="112">
        <v>8200</v>
      </c>
      <c r="F3256" s="311" t="s">
        <v>10355</v>
      </c>
      <c r="G3256" s="183" t="s">
        <v>10516</v>
      </c>
    </row>
    <row r="3257" spans="1:7" ht="45.75" thickBot="1">
      <c r="A3257" s="24" t="s">
        <v>10355</v>
      </c>
      <c r="B3257" s="112" t="s">
        <v>10499</v>
      </c>
      <c r="C3257" s="112" t="s">
        <v>8</v>
      </c>
      <c r="D3257" s="112">
        <v>160</v>
      </c>
      <c r="E3257" s="112">
        <v>1500</v>
      </c>
      <c r="F3257" s="311" t="s">
        <v>10355</v>
      </c>
      <c r="G3257" s="183" t="s">
        <v>10516</v>
      </c>
    </row>
    <row r="3258" spans="1:7" ht="45.75" thickBot="1">
      <c r="A3258" s="24" t="s">
        <v>10355</v>
      </c>
      <c r="B3258" s="112" t="s">
        <v>10500</v>
      </c>
      <c r="C3258" s="112" t="s">
        <v>8</v>
      </c>
      <c r="D3258" s="112">
        <v>85</v>
      </c>
      <c r="E3258" s="112">
        <v>3000</v>
      </c>
      <c r="F3258" s="311" t="s">
        <v>10355</v>
      </c>
      <c r="G3258" s="183" t="s">
        <v>10516</v>
      </c>
    </row>
    <row r="3259" spans="1:7" ht="45.75" thickBot="1">
      <c r="A3259" s="24" t="s">
        <v>10355</v>
      </c>
      <c r="B3259" s="276" t="s">
        <v>2828</v>
      </c>
      <c r="C3259" s="112" t="s">
        <v>8</v>
      </c>
      <c r="D3259" s="112">
        <v>260</v>
      </c>
      <c r="E3259" s="112">
        <v>1000</v>
      </c>
      <c r="F3259" s="311" t="s">
        <v>10355</v>
      </c>
      <c r="G3259" s="183" t="s">
        <v>10516</v>
      </c>
    </row>
    <row r="3260" spans="1:7" ht="45.75" thickBot="1">
      <c r="A3260" s="24" t="s">
        <v>10355</v>
      </c>
      <c r="B3260" s="305" t="s">
        <v>10517</v>
      </c>
      <c r="C3260" s="19" t="s">
        <v>8</v>
      </c>
      <c r="D3260" s="19">
        <v>70</v>
      </c>
      <c r="E3260" s="19">
        <v>200</v>
      </c>
      <c r="F3260" s="311" t="s">
        <v>10355</v>
      </c>
      <c r="G3260" s="183" t="s">
        <v>10516</v>
      </c>
    </row>
    <row r="3261" spans="1:7" ht="30">
      <c r="A3261" s="24" t="s">
        <v>10694</v>
      </c>
      <c r="B3261" s="385" t="s">
        <v>10738</v>
      </c>
      <c r="C3261" s="194" t="s">
        <v>1052</v>
      </c>
      <c r="D3261" s="133" t="s">
        <v>10739</v>
      </c>
      <c r="E3261" s="194">
        <v>5000</v>
      </c>
      <c r="F3261" s="24" t="s">
        <v>10694</v>
      </c>
      <c r="G3261" s="177" t="s">
        <v>4612</v>
      </c>
    </row>
    <row r="3262" spans="1:7" ht="30">
      <c r="A3262" s="24" t="s">
        <v>10694</v>
      </c>
      <c r="B3262" s="297" t="s">
        <v>10740</v>
      </c>
      <c r="C3262" s="42" t="s">
        <v>1052</v>
      </c>
      <c r="D3262" s="331" t="s">
        <v>10741</v>
      </c>
      <c r="E3262" s="42">
        <v>3000</v>
      </c>
      <c r="F3262" s="24" t="s">
        <v>10694</v>
      </c>
      <c r="G3262" s="177" t="s">
        <v>4612</v>
      </c>
    </row>
    <row r="3263" spans="1:7" ht="30">
      <c r="A3263" s="24" t="s">
        <v>10694</v>
      </c>
      <c r="B3263" s="297" t="s">
        <v>10742</v>
      </c>
      <c r="C3263" s="42" t="s">
        <v>1052</v>
      </c>
      <c r="D3263" s="331" t="s">
        <v>10743</v>
      </c>
      <c r="E3263" s="42">
        <v>3000</v>
      </c>
      <c r="F3263" s="24" t="s">
        <v>10694</v>
      </c>
      <c r="G3263" s="177" t="s">
        <v>4612</v>
      </c>
    </row>
    <row r="3264" spans="1:7" ht="30.75" thickBot="1">
      <c r="A3264" s="24" t="s">
        <v>10694</v>
      </c>
      <c r="B3264" s="386" t="s">
        <v>2243</v>
      </c>
      <c r="C3264" s="195" t="s">
        <v>98</v>
      </c>
      <c r="D3264" s="328" t="s">
        <v>10744</v>
      </c>
      <c r="E3264" s="195">
        <v>5000</v>
      </c>
      <c r="F3264" s="24" t="s">
        <v>10694</v>
      </c>
      <c r="G3264" s="177" t="s">
        <v>4612</v>
      </c>
    </row>
    <row r="3265" spans="1:7" ht="30">
      <c r="A3265" s="24" t="s">
        <v>10694</v>
      </c>
      <c r="B3265" s="387" t="s">
        <v>10745</v>
      </c>
      <c r="C3265" s="194" t="s">
        <v>1052</v>
      </c>
      <c r="D3265" s="133" t="s">
        <v>10746</v>
      </c>
      <c r="E3265" s="194">
        <v>300</v>
      </c>
      <c r="F3265" s="24" t="s">
        <v>10694</v>
      </c>
      <c r="G3265" s="42" t="s">
        <v>9833</v>
      </c>
    </row>
    <row r="3266" spans="1:7" ht="30">
      <c r="A3266" s="24" t="s">
        <v>10694</v>
      </c>
      <c r="B3266" s="388" t="s">
        <v>10747</v>
      </c>
      <c r="C3266" s="42" t="s">
        <v>1052</v>
      </c>
      <c r="D3266" s="331" t="s">
        <v>417</v>
      </c>
      <c r="E3266" s="42">
        <v>100</v>
      </c>
      <c r="F3266" s="24" t="s">
        <v>10694</v>
      </c>
      <c r="G3266" s="42" t="s">
        <v>9833</v>
      </c>
    </row>
    <row r="3267" spans="1:7" ht="30">
      <c r="A3267" s="24" t="s">
        <v>10694</v>
      </c>
      <c r="B3267" s="388" t="s">
        <v>6211</v>
      </c>
      <c r="C3267" s="42" t="s">
        <v>98</v>
      </c>
      <c r="D3267" s="331" t="s">
        <v>5671</v>
      </c>
      <c r="E3267" s="42">
        <v>1000</v>
      </c>
      <c r="F3267" s="24" t="s">
        <v>10694</v>
      </c>
      <c r="G3267" s="42" t="s">
        <v>9833</v>
      </c>
    </row>
    <row r="3268" spans="1:7" ht="30">
      <c r="A3268" s="24" t="s">
        <v>10694</v>
      </c>
      <c r="B3268" s="388" t="s">
        <v>77</v>
      </c>
      <c r="C3268" s="42" t="s">
        <v>98</v>
      </c>
      <c r="D3268" s="331" t="s">
        <v>4649</v>
      </c>
      <c r="E3268" s="42">
        <v>1000</v>
      </c>
      <c r="F3268" s="24" t="s">
        <v>10694</v>
      </c>
      <c r="G3268" s="42" t="s">
        <v>9833</v>
      </c>
    </row>
    <row r="3269" spans="1:7" ht="30">
      <c r="A3269" s="24" t="s">
        <v>10694</v>
      </c>
      <c r="B3269" s="388" t="s">
        <v>7218</v>
      </c>
      <c r="C3269" s="42" t="s">
        <v>98</v>
      </c>
      <c r="D3269" s="331" t="s">
        <v>270</v>
      </c>
      <c r="E3269" s="42">
        <v>300</v>
      </c>
      <c r="F3269" s="24" t="s">
        <v>10694</v>
      </c>
      <c r="G3269" s="42" t="s">
        <v>9833</v>
      </c>
    </row>
    <row r="3270" spans="1:7" ht="30.75" thickBot="1">
      <c r="A3270" s="24" t="s">
        <v>10694</v>
      </c>
      <c r="B3270" s="389" t="s">
        <v>10748</v>
      </c>
      <c r="C3270" s="195" t="s">
        <v>1052</v>
      </c>
      <c r="D3270" s="328" t="s">
        <v>10749</v>
      </c>
      <c r="E3270" s="195">
        <v>300</v>
      </c>
      <c r="F3270" s="24" t="s">
        <v>10694</v>
      </c>
      <c r="G3270" s="42" t="s">
        <v>9833</v>
      </c>
    </row>
    <row r="3271" spans="1:7" ht="30.75" thickBot="1">
      <c r="A3271" s="24" t="s">
        <v>10694</v>
      </c>
      <c r="B3271" s="387" t="s">
        <v>10750</v>
      </c>
      <c r="C3271" s="194" t="s">
        <v>1052</v>
      </c>
      <c r="D3271" s="133" t="s">
        <v>10751</v>
      </c>
      <c r="E3271" s="195">
        <v>300</v>
      </c>
      <c r="F3271" s="24" t="s">
        <v>10694</v>
      </c>
      <c r="G3271" s="42" t="s">
        <v>4706</v>
      </c>
    </row>
    <row r="3272" spans="1:7" ht="30.75" thickBot="1">
      <c r="A3272" s="24" t="s">
        <v>10694</v>
      </c>
      <c r="B3272" s="388" t="s">
        <v>10742</v>
      </c>
      <c r="C3272" s="42" t="s">
        <v>1052</v>
      </c>
      <c r="D3272" s="331" t="s">
        <v>4657</v>
      </c>
      <c r="E3272" s="195">
        <v>300</v>
      </c>
      <c r="F3272" s="24" t="s">
        <v>10694</v>
      </c>
      <c r="G3272" s="42" t="s">
        <v>4706</v>
      </c>
    </row>
    <row r="3273" spans="1:7" ht="30.75" thickBot="1">
      <c r="A3273" s="24" t="s">
        <v>10694</v>
      </c>
      <c r="B3273" s="389" t="s">
        <v>10752</v>
      </c>
      <c r="C3273" s="195" t="s">
        <v>312</v>
      </c>
      <c r="D3273" s="328" t="s">
        <v>10753</v>
      </c>
      <c r="E3273" s="195">
        <v>300</v>
      </c>
      <c r="F3273" s="24" t="s">
        <v>10694</v>
      </c>
      <c r="G3273" s="42" t="s">
        <v>4706</v>
      </c>
    </row>
    <row r="3274" spans="1:7" ht="30">
      <c r="A3274" s="24" t="s">
        <v>10694</v>
      </c>
      <c r="B3274" s="387" t="s">
        <v>10754</v>
      </c>
      <c r="C3274" s="194" t="s">
        <v>1052</v>
      </c>
      <c r="D3274" s="133" t="s">
        <v>5668</v>
      </c>
      <c r="E3274" s="194">
        <v>10000</v>
      </c>
      <c r="F3274" s="24" t="s">
        <v>10694</v>
      </c>
      <c r="G3274" s="42" t="s">
        <v>9758</v>
      </c>
    </row>
    <row r="3275" spans="1:7" ht="30">
      <c r="A3275" s="24" t="s">
        <v>10694</v>
      </c>
      <c r="B3275" s="388" t="s">
        <v>10755</v>
      </c>
      <c r="C3275" s="42" t="s">
        <v>1052</v>
      </c>
      <c r="D3275" s="331" t="s">
        <v>10756</v>
      </c>
      <c r="E3275" s="42">
        <v>10000</v>
      </c>
      <c r="F3275" s="24" t="s">
        <v>10694</v>
      </c>
      <c r="G3275" s="42" t="s">
        <v>9758</v>
      </c>
    </row>
    <row r="3276" spans="1:7" ht="30">
      <c r="A3276" s="24" t="s">
        <v>10694</v>
      </c>
      <c r="B3276" s="388" t="s">
        <v>10757</v>
      </c>
      <c r="C3276" s="42" t="s">
        <v>1052</v>
      </c>
      <c r="D3276" s="331" t="s">
        <v>10758</v>
      </c>
      <c r="E3276" s="42">
        <v>10000</v>
      </c>
      <c r="F3276" s="24" t="s">
        <v>10694</v>
      </c>
      <c r="G3276" s="42" t="s">
        <v>9758</v>
      </c>
    </row>
    <row r="3277" spans="1:7" ht="30">
      <c r="A3277" s="24" t="s">
        <v>10694</v>
      </c>
      <c r="B3277" s="388" t="s">
        <v>10759</v>
      </c>
      <c r="C3277" s="42" t="s">
        <v>1052</v>
      </c>
      <c r="D3277" s="331" t="s">
        <v>10749</v>
      </c>
      <c r="E3277" s="42">
        <v>10000</v>
      </c>
      <c r="F3277" s="24" t="s">
        <v>10694</v>
      </c>
      <c r="G3277" s="42" t="s">
        <v>9758</v>
      </c>
    </row>
    <row r="3278" spans="1:7" ht="30.75" thickBot="1">
      <c r="A3278" s="24" t="s">
        <v>10694</v>
      </c>
      <c r="B3278" s="389" t="s">
        <v>10760</v>
      </c>
      <c r="C3278" s="195" t="s">
        <v>1052</v>
      </c>
      <c r="D3278" s="328" t="s">
        <v>10697</v>
      </c>
      <c r="E3278" s="195">
        <v>10000</v>
      </c>
      <c r="F3278" s="24" t="s">
        <v>10694</v>
      </c>
      <c r="G3278" s="42" t="s">
        <v>9758</v>
      </c>
    </row>
    <row r="3279" spans="1:7" ht="30.75" thickBot="1">
      <c r="A3279" s="24" t="s">
        <v>10694</v>
      </c>
      <c r="B3279" s="387" t="s">
        <v>10761</v>
      </c>
      <c r="C3279" s="194" t="s">
        <v>98</v>
      </c>
      <c r="D3279" s="133" t="s">
        <v>5691</v>
      </c>
      <c r="E3279" s="194">
        <v>450</v>
      </c>
      <c r="F3279" s="24" t="s">
        <v>10694</v>
      </c>
      <c r="G3279" s="195" t="s">
        <v>10763</v>
      </c>
    </row>
    <row r="3280" spans="1:7" ht="30.75" thickBot="1">
      <c r="A3280" s="24" t="s">
        <v>10694</v>
      </c>
      <c r="B3280" s="389" t="s">
        <v>10762</v>
      </c>
      <c r="C3280" s="195" t="s">
        <v>1052</v>
      </c>
      <c r="D3280" s="328" t="s">
        <v>417</v>
      </c>
      <c r="E3280" s="195">
        <v>750</v>
      </c>
      <c r="F3280" s="24" t="s">
        <v>10694</v>
      </c>
      <c r="G3280" s="195" t="s">
        <v>10763</v>
      </c>
    </row>
    <row r="3281" spans="1:7" ht="45">
      <c r="A3281" s="24" t="s">
        <v>10694</v>
      </c>
      <c r="B3281" s="387" t="s">
        <v>10764</v>
      </c>
      <c r="C3281" s="194" t="s">
        <v>1052</v>
      </c>
      <c r="D3281" s="133" t="s">
        <v>5648</v>
      </c>
      <c r="E3281" s="194">
        <v>4000</v>
      </c>
      <c r="F3281" s="24" t="s">
        <v>10694</v>
      </c>
      <c r="G3281" s="42" t="s">
        <v>10766</v>
      </c>
    </row>
    <row r="3282" spans="1:7" ht="45">
      <c r="A3282" s="24" t="s">
        <v>10694</v>
      </c>
      <c r="B3282" s="388" t="s">
        <v>10904</v>
      </c>
      <c r="C3282" s="42" t="s">
        <v>1052</v>
      </c>
      <c r="D3282" s="331" t="s">
        <v>5668</v>
      </c>
      <c r="E3282" s="42">
        <v>2500</v>
      </c>
      <c r="F3282" s="24" t="s">
        <v>10694</v>
      </c>
      <c r="G3282" s="42" t="s">
        <v>10766</v>
      </c>
    </row>
    <row r="3283" spans="1:7" ht="45">
      <c r="A3283" s="24" t="s">
        <v>10694</v>
      </c>
      <c r="B3283" s="388" t="s">
        <v>10765</v>
      </c>
      <c r="C3283" s="42" t="s">
        <v>1052</v>
      </c>
      <c r="D3283" s="331" t="s">
        <v>9420</v>
      </c>
      <c r="E3283" s="42">
        <v>3000</v>
      </c>
      <c r="F3283" s="24" t="s">
        <v>10694</v>
      </c>
      <c r="G3283" s="42" t="s">
        <v>10766</v>
      </c>
    </row>
    <row r="3284" spans="1:7" ht="45.75" thickBot="1">
      <c r="A3284" s="24" t="s">
        <v>10694</v>
      </c>
      <c r="B3284" s="389" t="s">
        <v>10905</v>
      </c>
      <c r="C3284" s="195" t="s">
        <v>1052</v>
      </c>
      <c r="D3284" s="328" t="s">
        <v>10767</v>
      </c>
      <c r="E3284" s="195">
        <v>5000</v>
      </c>
      <c r="F3284" s="24" t="s">
        <v>10694</v>
      </c>
      <c r="G3284" s="42" t="s">
        <v>10766</v>
      </c>
    </row>
    <row r="3285" spans="1:7" ht="30">
      <c r="A3285" s="24" t="s">
        <v>10694</v>
      </c>
      <c r="B3285" s="387" t="s">
        <v>3252</v>
      </c>
      <c r="C3285" s="194" t="s">
        <v>98</v>
      </c>
      <c r="D3285" s="133" t="s">
        <v>405</v>
      </c>
      <c r="E3285" s="194">
        <v>5000</v>
      </c>
      <c r="F3285" s="24" t="s">
        <v>10694</v>
      </c>
      <c r="G3285" s="42" t="s">
        <v>10771</v>
      </c>
    </row>
    <row r="3286" spans="1:7" ht="30">
      <c r="A3286" s="24" t="s">
        <v>10694</v>
      </c>
      <c r="B3286" s="388" t="s">
        <v>10768</v>
      </c>
      <c r="C3286" s="42" t="s">
        <v>98</v>
      </c>
      <c r="D3286" s="331" t="s">
        <v>4644</v>
      </c>
      <c r="E3286" s="42">
        <v>4000</v>
      </c>
      <c r="F3286" s="24" t="s">
        <v>10694</v>
      </c>
      <c r="G3286" s="42" t="s">
        <v>10771</v>
      </c>
    </row>
    <row r="3287" spans="1:7" ht="30">
      <c r="A3287" s="24" t="s">
        <v>10694</v>
      </c>
      <c r="B3287" s="388" t="s">
        <v>1243</v>
      </c>
      <c r="C3287" s="42" t="s">
        <v>98</v>
      </c>
      <c r="D3287" s="331" t="s">
        <v>392</v>
      </c>
      <c r="E3287" s="42">
        <v>3000</v>
      </c>
      <c r="F3287" s="24" t="s">
        <v>10694</v>
      </c>
      <c r="G3287" s="42" t="s">
        <v>10771</v>
      </c>
    </row>
    <row r="3288" spans="1:7" ht="30">
      <c r="A3288" s="24" t="s">
        <v>10694</v>
      </c>
      <c r="B3288" s="388" t="s">
        <v>2235</v>
      </c>
      <c r="C3288" s="42" t="s">
        <v>98</v>
      </c>
      <c r="D3288" s="331" t="s">
        <v>10769</v>
      </c>
      <c r="E3288" s="42">
        <v>1000</v>
      </c>
      <c r="F3288" s="24" t="s">
        <v>10694</v>
      </c>
      <c r="G3288" s="42" t="s">
        <v>10771</v>
      </c>
    </row>
    <row r="3289" spans="1:7" ht="30">
      <c r="A3289" s="24" t="s">
        <v>10694</v>
      </c>
      <c r="B3289" s="388" t="s">
        <v>1057</v>
      </c>
      <c r="C3289" s="42" t="s">
        <v>98</v>
      </c>
      <c r="D3289" s="390" t="s">
        <v>10770</v>
      </c>
      <c r="E3289" s="42">
        <v>3000</v>
      </c>
      <c r="F3289" s="24" t="s">
        <v>10694</v>
      </c>
      <c r="G3289" s="42" t="s">
        <v>10771</v>
      </c>
    </row>
    <row r="3290" spans="1:7" ht="30">
      <c r="A3290" s="24" t="s">
        <v>10694</v>
      </c>
      <c r="B3290" s="388" t="s">
        <v>67</v>
      </c>
      <c r="C3290" s="42" t="s">
        <v>98</v>
      </c>
      <c r="D3290" s="331" t="s">
        <v>342</v>
      </c>
      <c r="E3290" s="42">
        <v>2500</v>
      </c>
      <c r="F3290" s="24" t="s">
        <v>10694</v>
      </c>
      <c r="G3290" s="42" t="s">
        <v>10771</v>
      </c>
    </row>
    <row r="3291" spans="1:7" ht="30">
      <c r="A3291" s="24" t="s">
        <v>10694</v>
      </c>
      <c r="B3291" s="388" t="s">
        <v>1055</v>
      </c>
      <c r="C3291" s="42" t="s">
        <v>98</v>
      </c>
      <c r="D3291" s="331" t="s">
        <v>396</v>
      </c>
      <c r="E3291" s="42">
        <v>3000</v>
      </c>
      <c r="F3291" s="24" t="s">
        <v>10694</v>
      </c>
      <c r="G3291" s="42" t="s">
        <v>10771</v>
      </c>
    </row>
    <row r="3292" spans="1:7" ht="30">
      <c r="A3292" s="24" t="s">
        <v>10694</v>
      </c>
      <c r="B3292" s="388" t="s">
        <v>10772</v>
      </c>
      <c r="C3292" s="42" t="s">
        <v>1052</v>
      </c>
      <c r="D3292" s="331" t="s">
        <v>392</v>
      </c>
      <c r="E3292" s="42">
        <v>800</v>
      </c>
      <c r="F3292" s="24" t="s">
        <v>10694</v>
      </c>
      <c r="G3292" s="42" t="s">
        <v>10771</v>
      </c>
    </row>
    <row r="3293" spans="1:7" ht="30">
      <c r="A3293" s="24" t="s">
        <v>10694</v>
      </c>
      <c r="B3293" s="388" t="s">
        <v>10773</v>
      </c>
      <c r="C3293" s="42" t="s">
        <v>1052</v>
      </c>
      <c r="D3293" s="331">
        <v>400</v>
      </c>
      <c r="E3293" s="42">
        <v>650</v>
      </c>
      <c r="F3293" s="24" t="s">
        <v>10694</v>
      </c>
      <c r="G3293" s="42" t="s">
        <v>10771</v>
      </c>
    </row>
    <row r="3294" spans="1:7" ht="30">
      <c r="A3294" s="24" t="s">
        <v>10694</v>
      </c>
      <c r="B3294" s="388" t="s">
        <v>10774</v>
      </c>
      <c r="C3294" s="42" t="s">
        <v>98</v>
      </c>
      <c r="D3294" s="331" t="s">
        <v>5668</v>
      </c>
      <c r="E3294" s="42">
        <v>930</v>
      </c>
      <c r="F3294" s="24" t="s">
        <v>10694</v>
      </c>
      <c r="G3294" s="42" t="s">
        <v>10771</v>
      </c>
    </row>
    <row r="3295" spans="1:7" ht="30.75" thickBot="1">
      <c r="A3295" s="24" t="s">
        <v>10694</v>
      </c>
      <c r="B3295" s="389" t="s">
        <v>4092</v>
      </c>
      <c r="C3295" s="195" t="s">
        <v>98</v>
      </c>
      <c r="D3295" s="328" t="s">
        <v>10775</v>
      </c>
      <c r="E3295" s="195">
        <v>3000</v>
      </c>
      <c r="F3295" s="24" t="s">
        <v>10694</v>
      </c>
      <c r="G3295" s="42" t="s">
        <v>10771</v>
      </c>
    </row>
    <row r="3296" spans="1:7" ht="30">
      <c r="A3296" s="24" t="s">
        <v>10694</v>
      </c>
      <c r="B3296" s="387" t="s">
        <v>10776</v>
      </c>
      <c r="C3296" s="194" t="s">
        <v>1052</v>
      </c>
      <c r="D3296" s="133" t="s">
        <v>5668</v>
      </c>
      <c r="E3296" s="194">
        <v>600</v>
      </c>
      <c r="F3296" s="24" t="s">
        <v>10694</v>
      </c>
      <c r="G3296" s="42" t="s">
        <v>8332</v>
      </c>
    </row>
    <row r="3297" spans="1:7" ht="30">
      <c r="A3297" s="24" t="s">
        <v>10694</v>
      </c>
      <c r="B3297" s="388" t="s">
        <v>9766</v>
      </c>
      <c r="C3297" s="42" t="s">
        <v>1052</v>
      </c>
      <c r="D3297" s="331" t="s">
        <v>413</v>
      </c>
      <c r="E3297" s="42">
        <v>300</v>
      </c>
      <c r="F3297" s="24" t="s">
        <v>10694</v>
      </c>
      <c r="G3297" s="42" t="s">
        <v>8332</v>
      </c>
    </row>
    <row r="3298" spans="1:7" ht="30">
      <c r="A3298" s="24" t="s">
        <v>10694</v>
      </c>
      <c r="B3298" s="388" t="s">
        <v>10476</v>
      </c>
      <c r="C3298" s="42" t="s">
        <v>98</v>
      </c>
      <c r="D3298" s="331" t="s">
        <v>10777</v>
      </c>
      <c r="E3298" s="42">
        <v>2640</v>
      </c>
      <c r="F3298" s="24" t="s">
        <v>10694</v>
      </c>
      <c r="G3298" s="42" t="s">
        <v>8332</v>
      </c>
    </row>
    <row r="3299" spans="1:7" ht="30">
      <c r="A3299" s="24" t="s">
        <v>10694</v>
      </c>
      <c r="B3299" s="388" t="s">
        <v>10778</v>
      </c>
      <c r="C3299" s="42" t="s">
        <v>1052</v>
      </c>
      <c r="D3299" s="331" t="s">
        <v>10779</v>
      </c>
      <c r="E3299" s="42">
        <v>445</v>
      </c>
      <c r="F3299" s="24" t="s">
        <v>10694</v>
      </c>
      <c r="G3299" s="42" t="s">
        <v>8332</v>
      </c>
    </row>
    <row r="3300" spans="1:7" ht="30">
      <c r="A3300" s="24" t="s">
        <v>10694</v>
      </c>
      <c r="B3300" s="388" t="s">
        <v>10780</v>
      </c>
      <c r="C3300" s="42" t="s">
        <v>98</v>
      </c>
      <c r="D3300" s="331" t="s">
        <v>10702</v>
      </c>
      <c r="E3300" s="42">
        <v>1180</v>
      </c>
      <c r="F3300" s="24" t="s">
        <v>10694</v>
      </c>
      <c r="G3300" s="42" t="s">
        <v>8332</v>
      </c>
    </row>
    <row r="3301" spans="1:7" ht="30">
      <c r="A3301" s="24" t="s">
        <v>10694</v>
      </c>
      <c r="B3301" s="388" t="s">
        <v>10781</v>
      </c>
      <c r="C3301" s="42" t="s">
        <v>1052</v>
      </c>
      <c r="D3301" s="331" t="s">
        <v>10782</v>
      </c>
      <c r="E3301" s="42">
        <v>236</v>
      </c>
      <c r="F3301" s="24" t="s">
        <v>10694</v>
      </c>
      <c r="G3301" s="42" t="s">
        <v>8332</v>
      </c>
    </row>
    <row r="3302" spans="1:7" ht="30">
      <c r="A3302" s="24" t="s">
        <v>10694</v>
      </c>
      <c r="B3302" s="388" t="s">
        <v>10783</v>
      </c>
      <c r="C3302" s="42" t="s">
        <v>98</v>
      </c>
      <c r="D3302" s="331" t="s">
        <v>10697</v>
      </c>
      <c r="E3302" s="42">
        <v>30</v>
      </c>
      <c r="F3302" s="24" t="s">
        <v>10694</v>
      </c>
      <c r="G3302" s="42" t="s">
        <v>8332</v>
      </c>
    </row>
    <row r="3303" spans="1:7" ht="30">
      <c r="A3303" s="24" t="s">
        <v>10694</v>
      </c>
      <c r="B3303" s="388" t="s">
        <v>1658</v>
      </c>
      <c r="C3303" s="42" t="s">
        <v>98</v>
      </c>
      <c r="D3303" s="331" t="s">
        <v>10784</v>
      </c>
      <c r="E3303" s="42">
        <v>180</v>
      </c>
      <c r="F3303" s="24" t="s">
        <v>10694</v>
      </c>
      <c r="G3303" s="42" t="s">
        <v>8332</v>
      </c>
    </row>
    <row r="3304" spans="1:7" ht="30">
      <c r="A3304" s="24" t="s">
        <v>10694</v>
      </c>
      <c r="B3304" s="388" t="s">
        <v>10785</v>
      </c>
      <c r="C3304" s="42" t="s">
        <v>98</v>
      </c>
      <c r="D3304" s="331" t="s">
        <v>10786</v>
      </c>
      <c r="E3304" s="42">
        <v>350</v>
      </c>
      <c r="F3304" s="24" t="s">
        <v>10694</v>
      </c>
      <c r="G3304" s="42" t="s">
        <v>8332</v>
      </c>
    </row>
    <row r="3305" spans="1:7" ht="30.75" thickBot="1">
      <c r="A3305" s="24" t="s">
        <v>10694</v>
      </c>
      <c r="B3305" s="389" t="s">
        <v>10787</v>
      </c>
      <c r="C3305" s="195" t="s">
        <v>98</v>
      </c>
      <c r="D3305" s="328" t="s">
        <v>10788</v>
      </c>
      <c r="E3305" s="195">
        <v>580</v>
      </c>
      <c r="F3305" s="24" t="s">
        <v>10694</v>
      </c>
      <c r="G3305" s="42" t="s">
        <v>8332</v>
      </c>
    </row>
    <row r="3306" spans="1:7" ht="30">
      <c r="A3306" s="24" t="s">
        <v>10694</v>
      </c>
      <c r="B3306" s="387" t="s">
        <v>5938</v>
      </c>
      <c r="C3306" s="194" t="s">
        <v>312</v>
      </c>
      <c r="D3306" s="133" t="s">
        <v>342</v>
      </c>
      <c r="E3306" s="194">
        <v>5000</v>
      </c>
      <c r="F3306" s="24" t="s">
        <v>10694</v>
      </c>
      <c r="G3306" s="42" t="s">
        <v>8242</v>
      </c>
    </row>
    <row r="3307" spans="1:7" ht="30">
      <c r="A3307" s="24" t="s">
        <v>10694</v>
      </c>
      <c r="B3307" s="388" t="s">
        <v>7821</v>
      </c>
      <c r="C3307" s="42" t="s">
        <v>312</v>
      </c>
      <c r="D3307" s="331" t="s">
        <v>346</v>
      </c>
      <c r="E3307" s="42">
        <v>5000</v>
      </c>
      <c r="F3307" s="24" t="s">
        <v>10694</v>
      </c>
      <c r="G3307" s="42" t="s">
        <v>8242</v>
      </c>
    </row>
    <row r="3308" spans="1:7" ht="30">
      <c r="A3308" s="24" t="s">
        <v>10694</v>
      </c>
      <c r="B3308" s="388" t="s">
        <v>10789</v>
      </c>
      <c r="C3308" s="42" t="s">
        <v>98</v>
      </c>
      <c r="D3308" s="331" t="s">
        <v>10790</v>
      </c>
      <c r="E3308" s="42">
        <v>2000</v>
      </c>
      <c r="F3308" s="24" t="s">
        <v>10694</v>
      </c>
      <c r="G3308" s="42" t="s">
        <v>8242</v>
      </c>
    </row>
    <row r="3309" spans="1:7" ht="30">
      <c r="A3309" s="24" t="s">
        <v>10694</v>
      </c>
      <c r="B3309" s="388" t="s">
        <v>10791</v>
      </c>
      <c r="C3309" s="42" t="s">
        <v>10792</v>
      </c>
      <c r="D3309" s="331">
        <v>2000</v>
      </c>
      <c r="E3309" s="42">
        <v>2000</v>
      </c>
      <c r="F3309" s="24" t="s">
        <v>10694</v>
      </c>
      <c r="G3309" s="42" t="s">
        <v>8242</v>
      </c>
    </row>
    <row r="3310" spans="1:7" ht="30.75" thickBot="1">
      <c r="A3310" s="24" t="s">
        <v>10694</v>
      </c>
      <c r="B3310" s="389" t="s">
        <v>10793</v>
      </c>
      <c r="C3310" s="195" t="s">
        <v>1052</v>
      </c>
      <c r="D3310" s="328" t="s">
        <v>10794</v>
      </c>
      <c r="E3310" s="195">
        <v>4000</v>
      </c>
      <c r="F3310" s="24" t="s">
        <v>10694</v>
      </c>
      <c r="G3310" s="42" t="s">
        <v>8242</v>
      </c>
    </row>
    <row r="3311" spans="1:7" ht="30">
      <c r="A3311" s="24" t="s">
        <v>10694</v>
      </c>
      <c r="B3311" s="387" t="s">
        <v>2235</v>
      </c>
      <c r="C3311" s="194" t="s">
        <v>98</v>
      </c>
      <c r="D3311" s="133" t="s">
        <v>9666</v>
      </c>
      <c r="E3311" s="194">
        <v>200</v>
      </c>
      <c r="F3311" s="24" t="s">
        <v>10694</v>
      </c>
      <c r="G3311" s="42" t="s">
        <v>10678</v>
      </c>
    </row>
    <row r="3312" spans="1:7" ht="30">
      <c r="A3312" s="24" t="s">
        <v>10694</v>
      </c>
      <c r="B3312" s="388" t="s">
        <v>2747</v>
      </c>
      <c r="C3312" s="42" t="s">
        <v>98</v>
      </c>
      <c r="D3312" s="331" t="s">
        <v>10795</v>
      </c>
      <c r="E3312" s="42">
        <v>300</v>
      </c>
      <c r="F3312" s="24" t="s">
        <v>10694</v>
      </c>
      <c r="G3312" s="42" t="s">
        <v>10678</v>
      </c>
    </row>
    <row r="3313" spans="1:7" ht="30">
      <c r="A3313" s="24" t="s">
        <v>10694</v>
      </c>
      <c r="B3313" s="388" t="s">
        <v>5945</v>
      </c>
      <c r="C3313" s="42" t="s">
        <v>98</v>
      </c>
      <c r="D3313" s="331" t="s">
        <v>410</v>
      </c>
      <c r="E3313" s="42">
        <v>300</v>
      </c>
      <c r="F3313" s="24" t="s">
        <v>10694</v>
      </c>
      <c r="G3313" s="42" t="s">
        <v>10678</v>
      </c>
    </row>
    <row r="3314" spans="1:7" ht="30">
      <c r="A3314" s="24" t="s">
        <v>10694</v>
      </c>
      <c r="B3314" s="388" t="s">
        <v>10796</v>
      </c>
      <c r="C3314" s="42" t="s">
        <v>98</v>
      </c>
      <c r="D3314" s="331" t="s">
        <v>374</v>
      </c>
      <c r="E3314" s="42">
        <v>1000</v>
      </c>
      <c r="F3314" s="24" t="s">
        <v>10694</v>
      </c>
      <c r="G3314" s="42" t="s">
        <v>10678</v>
      </c>
    </row>
    <row r="3315" spans="1:7" ht="30.75" thickBot="1">
      <c r="A3315" s="24" t="s">
        <v>10694</v>
      </c>
      <c r="B3315" s="389" t="s">
        <v>10797</v>
      </c>
      <c r="C3315" s="195" t="s">
        <v>98</v>
      </c>
      <c r="D3315" s="328" t="s">
        <v>374</v>
      </c>
      <c r="E3315" s="195">
        <v>1000</v>
      </c>
      <c r="F3315" s="24" t="s">
        <v>10694</v>
      </c>
      <c r="G3315" s="42" t="s">
        <v>10678</v>
      </c>
    </row>
    <row r="3316" spans="1:7" ht="30">
      <c r="A3316" s="24" t="s">
        <v>10694</v>
      </c>
      <c r="B3316" s="387" t="s">
        <v>10798</v>
      </c>
      <c r="C3316" s="194" t="s">
        <v>1052</v>
      </c>
      <c r="D3316" s="133" t="s">
        <v>10799</v>
      </c>
      <c r="E3316" s="194">
        <v>300</v>
      </c>
      <c r="F3316" s="24" t="s">
        <v>10694</v>
      </c>
      <c r="G3316" s="42" t="s">
        <v>10805</v>
      </c>
    </row>
    <row r="3317" spans="1:7" ht="30">
      <c r="A3317" s="24" t="s">
        <v>10694</v>
      </c>
      <c r="B3317" s="388" t="s">
        <v>10800</v>
      </c>
      <c r="C3317" s="42" t="s">
        <v>98</v>
      </c>
      <c r="D3317" s="331" t="s">
        <v>10801</v>
      </c>
      <c r="E3317" s="42">
        <v>300</v>
      </c>
      <c r="F3317" s="24" t="s">
        <v>10694</v>
      </c>
      <c r="G3317" s="42" t="s">
        <v>10805</v>
      </c>
    </row>
    <row r="3318" spans="1:7" ht="30">
      <c r="A3318" s="24" t="s">
        <v>10694</v>
      </c>
      <c r="B3318" s="388" t="s">
        <v>10802</v>
      </c>
      <c r="C3318" s="42" t="s">
        <v>98</v>
      </c>
      <c r="D3318" s="331" t="s">
        <v>10746</v>
      </c>
      <c r="E3318" s="42">
        <v>300</v>
      </c>
      <c r="F3318" s="24" t="s">
        <v>10694</v>
      </c>
      <c r="G3318" s="42" t="s">
        <v>10805</v>
      </c>
    </row>
    <row r="3319" spans="1:7" ht="30">
      <c r="A3319" s="24" t="s">
        <v>10694</v>
      </c>
      <c r="B3319" s="388" t="s">
        <v>10803</v>
      </c>
      <c r="C3319" s="42" t="s">
        <v>1052</v>
      </c>
      <c r="D3319" s="331" t="s">
        <v>4657</v>
      </c>
      <c r="E3319" s="42">
        <v>300</v>
      </c>
      <c r="F3319" s="24" t="s">
        <v>10694</v>
      </c>
      <c r="G3319" s="42" t="s">
        <v>10805</v>
      </c>
    </row>
    <row r="3320" spans="1:7" ht="30">
      <c r="A3320" s="24" t="s">
        <v>10694</v>
      </c>
      <c r="B3320" s="388" t="s">
        <v>10804</v>
      </c>
      <c r="C3320" s="42" t="s">
        <v>1052</v>
      </c>
      <c r="D3320" s="331" t="s">
        <v>4657</v>
      </c>
      <c r="E3320" s="42">
        <v>300</v>
      </c>
      <c r="F3320" s="24" t="s">
        <v>10694</v>
      </c>
      <c r="G3320" s="42" t="s">
        <v>10805</v>
      </c>
    </row>
    <row r="3321" spans="1:7" ht="30">
      <c r="A3321" s="24" t="s">
        <v>10694</v>
      </c>
      <c r="B3321" s="388" t="s">
        <v>10806</v>
      </c>
      <c r="C3321" s="42" t="s">
        <v>1052</v>
      </c>
      <c r="D3321" s="331" t="s">
        <v>417</v>
      </c>
      <c r="E3321" s="42">
        <v>300</v>
      </c>
      <c r="F3321" s="24" t="s">
        <v>10694</v>
      </c>
      <c r="G3321" s="42" t="s">
        <v>10805</v>
      </c>
    </row>
    <row r="3322" spans="1:7" ht="30">
      <c r="A3322" s="24" t="s">
        <v>10694</v>
      </c>
      <c r="B3322" s="388" t="s">
        <v>10807</v>
      </c>
      <c r="C3322" s="42" t="s">
        <v>1052</v>
      </c>
      <c r="D3322" s="331" t="s">
        <v>10801</v>
      </c>
      <c r="E3322" s="42">
        <v>300</v>
      </c>
      <c r="F3322" s="24" t="s">
        <v>10694</v>
      </c>
      <c r="G3322" s="42" t="s">
        <v>10805</v>
      </c>
    </row>
    <row r="3323" spans="1:7" ht="30.75" thickBot="1">
      <c r="A3323" s="24" t="s">
        <v>10694</v>
      </c>
      <c r="B3323" s="389" t="s">
        <v>10808</v>
      </c>
      <c r="C3323" s="195" t="s">
        <v>1052</v>
      </c>
      <c r="D3323" s="328" t="s">
        <v>10801</v>
      </c>
      <c r="E3323" s="195">
        <v>300</v>
      </c>
      <c r="F3323" s="24" t="s">
        <v>10694</v>
      </c>
      <c r="G3323" s="42" t="s">
        <v>10805</v>
      </c>
    </row>
    <row r="3324" spans="1:7" ht="30">
      <c r="A3324" s="24" t="s">
        <v>10694</v>
      </c>
      <c r="B3324" s="387" t="s">
        <v>10809</v>
      </c>
      <c r="C3324" s="194" t="s">
        <v>312</v>
      </c>
      <c r="D3324" s="391" t="s">
        <v>10810</v>
      </c>
      <c r="E3324" s="194">
        <v>10000</v>
      </c>
      <c r="F3324" s="24" t="s">
        <v>10694</v>
      </c>
      <c r="G3324" s="42" t="s">
        <v>4570</v>
      </c>
    </row>
    <row r="3325" spans="1:7" ht="30">
      <c r="A3325" s="24" t="s">
        <v>10694</v>
      </c>
      <c r="B3325" s="388" t="s">
        <v>10811</v>
      </c>
      <c r="C3325" s="42" t="s">
        <v>312</v>
      </c>
      <c r="D3325" s="331" t="s">
        <v>5702</v>
      </c>
      <c r="E3325" s="42">
        <v>5000</v>
      </c>
      <c r="F3325" s="24" t="s">
        <v>10694</v>
      </c>
      <c r="G3325" s="42" t="s">
        <v>4570</v>
      </c>
    </row>
    <row r="3326" spans="1:7" ht="30">
      <c r="A3326" s="24" t="s">
        <v>10694</v>
      </c>
      <c r="B3326" s="388" t="s">
        <v>10812</v>
      </c>
      <c r="C3326" s="42" t="s">
        <v>312</v>
      </c>
      <c r="D3326" s="331" t="s">
        <v>307</v>
      </c>
      <c r="E3326" s="42">
        <v>5000</v>
      </c>
      <c r="F3326" s="24" t="s">
        <v>10694</v>
      </c>
      <c r="G3326" s="42" t="s">
        <v>4570</v>
      </c>
    </row>
    <row r="3327" spans="1:7" ht="30">
      <c r="A3327" s="24" t="s">
        <v>10694</v>
      </c>
      <c r="B3327" s="388" t="s">
        <v>10813</v>
      </c>
      <c r="C3327" s="42" t="s">
        <v>312</v>
      </c>
      <c r="D3327" s="331" t="s">
        <v>10814</v>
      </c>
      <c r="E3327" s="42">
        <v>5000</v>
      </c>
      <c r="F3327" s="24" t="s">
        <v>10694</v>
      </c>
      <c r="G3327" s="42" t="s">
        <v>4570</v>
      </c>
    </row>
    <row r="3328" spans="1:7" ht="30">
      <c r="A3328" s="24" t="s">
        <v>10694</v>
      </c>
      <c r="B3328" s="388" t="s">
        <v>10815</v>
      </c>
      <c r="C3328" s="42" t="s">
        <v>98</v>
      </c>
      <c r="D3328" s="331" t="s">
        <v>10816</v>
      </c>
      <c r="E3328" s="42">
        <v>1000</v>
      </c>
      <c r="F3328" s="24" t="s">
        <v>10694</v>
      </c>
      <c r="G3328" s="42" t="s">
        <v>4570</v>
      </c>
    </row>
    <row r="3329" spans="1:7" ht="30">
      <c r="A3329" s="24" t="s">
        <v>10694</v>
      </c>
      <c r="B3329" s="388" t="s">
        <v>10817</v>
      </c>
      <c r="C3329" s="42" t="s">
        <v>98</v>
      </c>
      <c r="D3329" s="331" t="s">
        <v>5691</v>
      </c>
      <c r="E3329" s="42">
        <v>500</v>
      </c>
      <c r="F3329" s="24" t="s">
        <v>10694</v>
      </c>
      <c r="G3329" s="42" t="s">
        <v>4570</v>
      </c>
    </row>
    <row r="3330" spans="1:7" ht="30">
      <c r="A3330" s="24" t="s">
        <v>10694</v>
      </c>
      <c r="B3330" s="388" t="s">
        <v>10818</v>
      </c>
      <c r="C3330" s="42" t="s">
        <v>1052</v>
      </c>
      <c r="D3330" s="331" t="s">
        <v>10819</v>
      </c>
      <c r="E3330" s="42">
        <v>300</v>
      </c>
      <c r="F3330" s="24" t="s">
        <v>10694</v>
      </c>
      <c r="G3330" s="42" t="s">
        <v>4570</v>
      </c>
    </row>
    <row r="3331" spans="1:7" ht="30">
      <c r="A3331" s="24" t="s">
        <v>10694</v>
      </c>
      <c r="B3331" s="388" t="s">
        <v>10820</v>
      </c>
      <c r="C3331" s="42" t="s">
        <v>98</v>
      </c>
      <c r="D3331" s="331" t="s">
        <v>10743</v>
      </c>
      <c r="E3331" s="42">
        <v>500</v>
      </c>
      <c r="F3331" s="24" t="s">
        <v>10694</v>
      </c>
      <c r="G3331" s="42" t="s">
        <v>4570</v>
      </c>
    </row>
    <row r="3332" spans="1:7" ht="30.75" thickBot="1">
      <c r="A3332" s="24" t="s">
        <v>10694</v>
      </c>
      <c r="B3332" s="388" t="s">
        <v>10806</v>
      </c>
      <c r="C3332" s="42" t="s">
        <v>1052</v>
      </c>
      <c r="D3332" s="331" t="s">
        <v>10749</v>
      </c>
      <c r="E3332" s="42">
        <v>1500</v>
      </c>
      <c r="F3332" s="24" t="s">
        <v>10694</v>
      </c>
      <c r="G3332" s="42" t="s">
        <v>4570</v>
      </c>
    </row>
    <row r="3333" spans="1:7" ht="30">
      <c r="A3333" s="24" t="s">
        <v>10694</v>
      </c>
      <c r="B3333" s="387" t="s">
        <v>10821</v>
      </c>
      <c r="C3333" s="194" t="s">
        <v>8</v>
      </c>
      <c r="D3333" s="133" t="s">
        <v>10822</v>
      </c>
      <c r="E3333" s="194">
        <v>5000</v>
      </c>
      <c r="F3333" s="24" t="s">
        <v>10694</v>
      </c>
      <c r="G3333" s="42" t="s">
        <v>4543</v>
      </c>
    </row>
    <row r="3334" spans="1:7" ht="30">
      <c r="A3334" s="24" t="s">
        <v>10694</v>
      </c>
      <c r="B3334" s="388" t="s">
        <v>10823</v>
      </c>
      <c r="C3334" s="42" t="s">
        <v>8</v>
      </c>
      <c r="D3334" s="331" t="s">
        <v>392</v>
      </c>
      <c r="E3334" s="42">
        <v>2000</v>
      </c>
      <c r="F3334" s="24" t="s">
        <v>10694</v>
      </c>
      <c r="G3334" s="42" t="s">
        <v>4543</v>
      </c>
    </row>
    <row r="3335" spans="1:7" ht="30.75" thickBot="1">
      <c r="A3335" s="24" t="s">
        <v>10694</v>
      </c>
      <c r="B3335" s="389" t="s">
        <v>10824</v>
      </c>
      <c r="C3335" s="195" t="s">
        <v>8</v>
      </c>
      <c r="D3335" s="328" t="s">
        <v>5690</v>
      </c>
      <c r="E3335" s="195">
        <v>1500</v>
      </c>
      <c r="F3335" s="24" t="s">
        <v>10694</v>
      </c>
      <c r="G3335" s="42" t="s">
        <v>4543</v>
      </c>
    </row>
    <row r="3336" spans="1:7" ht="75">
      <c r="A3336" s="24" t="s">
        <v>10952</v>
      </c>
      <c r="B3336" s="440" t="s">
        <v>10953</v>
      </c>
      <c r="C3336" s="466" t="s">
        <v>8</v>
      </c>
      <c r="D3336" s="467">
        <v>625.4</v>
      </c>
      <c r="E3336" s="466">
        <v>200</v>
      </c>
      <c r="F3336" s="24" t="s">
        <v>10952</v>
      </c>
      <c r="G3336" s="448" t="s">
        <v>4553</v>
      </c>
    </row>
    <row r="3337" spans="1:7" ht="60">
      <c r="A3337" s="24" t="s">
        <v>10952</v>
      </c>
      <c r="B3337" s="447" t="s">
        <v>10954</v>
      </c>
      <c r="C3337" s="466" t="s">
        <v>1052</v>
      </c>
      <c r="D3337" s="467">
        <v>637.20000000000005</v>
      </c>
      <c r="E3337" s="466">
        <v>200</v>
      </c>
      <c r="F3337" s="24" t="s">
        <v>10952</v>
      </c>
      <c r="G3337" s="448" t="s">
        <v>4553</v>
      </c>
    </row>
    <row r="3338" spans="1:7" ht="60">
      <c r="A3338" s="24" t="s">
        <v>10952</v>
      </c>
      <c r="B3338" s="448" t="s">
        <v>10955</v>
      </c>
      <c r="C3338" s="466" t="s">
        <v>8</v>
      </c>
      <c r="D3338" s="467">
        <v>59</v>
      </c>
      <c r="E3338" s="472">
        <v>500</v>
      </c>
      <c r="F3338" s="24" t="s">
        <v>10952</v>
      </c>
      <c r="G3338" s="448" t="s">
        <v>4553</v>
      </c>
    </row>
    <row r="3339" spans="1:7" ht="60">
      <c r="A3339" s="24" t="s">
        <v>10952</v>
      </c>
      <c r="B3339" s="448" t="s">
        <v>10956</v>
      </c>
      <c r="C3339" s="466" t="s">
        <v>8</v>
      </c>
      <c r="D3339" s="467">
        <v>141.6</v>
      </c>
      <c r="E3339" s="472">
        <v>500</v>
      </c>
      <c r="F3339" s="24" t="s">
        <v>10952</v>
      </c>
      <c r="G3339" s="448" t="s">
        <v>4553</v>
      </c>
    </row>
    <row r="3340" spans="1:7" ht="60">
      <c r="A3340" s="24" t="s">
        <v>10952</v>
      </c>
      <c r="B3340" s="448" t="s">
        <v>10957</v>
      </c>
      <c r="C3340" s="466" t="s">
        <v>8</v>
      </c>
      <c r="D3340" s="467">
        <v>70.8</v>
      </c>
      <c r="E3340" s="472">
        <v>500</v>
      </c>
      <c r="F3340" s="24" t="s">
        <v>10952</v>
      </c>
      <c r="G3340" s="448" t="s">
        <v>4553</v>
      </c>
    </row>
    <row r="3341" spans="1:7" ht="60">
      <c r="A3341" s="24" t="s">
        <v>10952</v>
      </c>
      <c r="B3341" s="448" t="s">
        <v>10958</v>
      </c>
      <c r="C3341" s="466" t="s">
        <v>8</v>
      </c>
      <c r="D3341" s="467">
        <v>47.2</v>
      </c>
      <c r="E3341" s="472">
        <v>500</v>
      </c>
      <c r="F3341" s="24" t="s">
        <v>10952</v>
      </c>
      <c r="G3341" s="448" t="s">
        <v>4553</v>
      </c>
    </row>
    <row r="3342" spans="1:7" ht="60">
      <c r="A3342" s="24" t="s">
        <v>10952</v>
      </c>
      <c r="B3342" s="448" t="s">
        <v>10959</v>
      </c>
      <c r="C3342" s="466" t="s">
        <v>1052</v>
      </c>
      <c r="D3342" s="467">
        <v>1577.66</v>
      </c>
      <c r="E3342" s="466">
        <v>100</v>
      </c>
      <c r="F3342" s="24" t="s">
        <v>10952</v>
      </c>
      <c r="G3342" s="448" t="s">
        <v>4553</v>
      </c>
    </row>
    <row r="3343" spans="1:7" ht="45">
      <c r="A3343" s="24" t="s">
        <v>10952</v>
      </c>
      <c r="B3343" s="246" t="s">
        <v>10960</v>
      </c>
      <c r="C3343" s="466" t="s">
        <v>82</v>
      </c>
      <c r="D3343" s="466">
        <v>1372.34</v>
      </c>
      <c r="E3343" s="466">
        <v>500</v>
      </c>
      <c r="F3343" s="24" t="s">
        <v>10952</v>
      </c>
      <c r="G3343" s="448" t="s">
        <v>4553</v>
      </c>
    </row>
    <row r="3344" spans="1:7" ht="30">
      <c r="A3344" s="24" t="s">
        <v>10952</v>
      </c>
      <c r="B3344" s="246" t="s">
        <v>5198</v>
      </c>
      <c r="C3344" s="466" t="s">
        <v>82</v>
      </c>
      <c r="D3344" s="466">
        <v>1034.8599999999999</v>
      </c>
      <c r="E3344" s="466">
        <v>500</v>
      </c>
      <c r="F3344" s="24" t="s">
        <v>10952</v>
      </c>
      <c r="G3344" s="448" t="s">
        <v>4553</v>
      </c>
    </row>
    <row r="3345" spans="1:7" ht="90">
      <c r="A3345" s="24" t="s">
        <v>10952</v>
      </c>
      <c r="B3345" s="246" t="s">
        <v>10961</v>
      </c>
      <c r="C3345" s="466" t="s">
        <v>82</v>
      </c>
      <c r="D3345" s="466">
        <v>897.98</v>
      </c>
      <c r="E3345" s="466">
        <v>500</v>
      </c>
      <c r="F3345" s="24" t="s">
        <v>10952</v>
      </c>
      <c r="G3345" s="448" t="s">
        <v>4553</v>
      </c>
    </row>
  </sheetData>
  <autoFilter ref="A1:H3335"/>
  <conditionalFormatting sqref="J1">
    <cfRule type="timePeriod" dxfId="19" priority="1" timePeriod="yesterday">
      <formula>FLOOR(J1,1)=TODAY()-1</formula>
    </cfRule>
    <cfRule type="timePeriod" dxfId="18" priority="2" timePeriod="yesterday">
      <formula>FLOOR(J1,1)=TODAY()-1</formula>
    </cfRule>
    <cfRule type="timePeriod" dxfId="17" priority="3" timePeriod="yesterday">
      <formula>FLOOR(J1,1)=TODAY()-1</formula>
    </cfRule>
    <cfRule type="timePeriod" dxfId="16" priority="4" timePeriod="tomorrow">
      <formula>FLOOR(J1,1)=TODAY()+1</formula>
    </cfRule>
    <cfRule type="timePeriod" dxfId="15" priority="5" timePeriod="today">
      <formula>FLOOR(J1,1)=TODAY()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48"/>
  <sheetViews>
    <sheetView tabSelected="1" workbookViewId="0">
      <pane xSplit="1" ySplit="1" topLeftCell="B936" activePane="bottomRight" state="frozen"/>
      <selection pane="topRight" activeCell="B1" sqref="B1"/>
      <selection pane="bottomLeft" activeCell="A2" sqref="A2"/>
      <selection pane="bottomRight" activeCell="F944" sqref="F944"/>
    </sheetView>
  </sheetViews>
  <sheetFormatPr defaultRowHeight="15"/>
  <cols>
    <col min="1" max="1" width="18.85546875" style="201" customWidth="1"/>
    <col min="2" max="2" width="26.7109375" style="201" customWidth="1"/>
    <col min="3" max="3" width="15" style="201" customWidth="1"/>
    <col min="4" max="4" width="16.7109375" style="201" customWidth="1"/>
    <col min="5" max="5" width="20" style="201" customWidth="1"/>
    <col min="6" max="7" width="17.7109375" style="201" customWidth="1"/>
    <col min="8" max="8" width="17.5703125" style="201" customWidth="1"/>
    <col min="9" max="16384" width="9.140625" style="201"/>
  </cols>
  <sheetData>
    <row r="1" spans="1:8" s="65" customFormat="1" ht="43.5" thickBot="1">
      <c r="B1" s="65" t="s">
        <v>0</v>
      </c>
      <c r="C1" s="65" t="s">
        <v>1</v>
      </c>
      <c r="D1" s="65" t="s">
        <v>2</v>
      </c>
      <c r="E1" s="65" t="s">
        <v>3</v>
      </c>
      <c r="F1" s="65" t="s">
        <v>4</v>
      </c>
      <c r="G1" s="65" t="s">
        <v>5</v>
      </c>
      <c r="H1" s="65" t="s">
        <v>6</v>
      </c>
    </row>
    <row r="2" spans="1:8" ht="30.75" thickBot="1">
      <c r="A2" s="312" t="s">
        <v>9</v>
      </c>
      <c r="B2" s="50" t="s">
        <v>84</v>
      </c>
      <c r="C2" s="51" t="s">
        <v>8</v>
      </c>
      <c r="D2" s="51">
        <v>410</v>
      </c>
      <c r="E2" s="51">
        <v>1500</v>
      </c>
      <c r="F2" s="307" t="s">
        <v>85</v>
      </c>
      <c r="G2" s="307" t="s">
        <v>86</v>
      </c>
    </row>
    <row r="3" spans="1:8" ht="30.75" thickBot="1">
      <c r="A3" s="312" t="s">
        <v>9</v>
      </c>
      <c r="B3" s="205" t="s">
        <v>87</v>
      </c>
      <c r="C3" s="69" t="s">
        <v>8</v>
      </c>
      <c r="D3" s="69">
        <v>100</v>
      </c>
      <c r="E3" s="69">
        <v>200</v>
      </c>
      <c r="F3" s="307" t="s">
        <v>85</v>
      </c>
      <c r="G3" s="307" t="s">
        <v>86</v>
      </c>
    </row>
    <row r="4" spans="1:8" ht="30.75" thickBot="1">
      <c r="A4" s="312" t="s">
        <v>9</v>
      </c>
      <c r="B4" s="202" t="s">
        <v>88</v>
      </c>
      <c r="C4" s="4" t="s">
        <v>89</v>
      </c>
      <c r="D4" s="4">
        <v>3885</v>
      </c>
      <c r="E4" s="4">
        <v>15</v>
      </c>
      <c r="F4" s="132" t="s">
        <v>85</v>
      </c>
      <c r="G4" s="132" t="s">
        <v>72</v>
      </c>
    </row>
    <row r="5" spans="1:8" ht="30.75" thickBot="1">
      <c r="A5" s="312" t="s">
        <v>9</v>
      </c>
      <c r="B5" s="195" t="s">
        <v>90</v>
      </c>
      <c r="C5" s="6" t="s">
        <v>91</v>
      </c>
      <c r="D5" s="6">
        <v>800</v>
      </c>
      <c r="E5" s="6">
        <v>28</v>
      </c>
      <c r="F5" s="307" t="s">
        <v>85</v>
      </c>
      <c r="G5" s="132" t="s">
        <v>72</v>
      </c>
    </row>
    <row r="6" spans="1:8" ht="76.5" customHeight="1" thickBot="1">
      <c r="A6" s="433" t="s">
        <v>214</v>
      </c>
      <c r="B6" s="202" t="s">
        <v>549</v>
      </c>
      <c r="C6" s="4" t="s">
        <v>550</v>
      </c>
      <c r="D6" s="202" t="s">
        <v>551</v>
      </c>
      <c r="E6" s="4">
        <v>100</v>
      </c>
      <c r="F6" s="433" t="s">
        <v>214</v>
      </c>
      <c r="G6" s="200" t="s">
        <v>123</v>
      </c>
    </row>
    <row r="7" spans="1:8" ht="60.75" thickBot="1">
      <c r="A7" s="433" t="s">
        <v>214</v>
      </c>
      <c r="B7" s="195" t="s">
        <v>552</v>
      </c>
      <c r="C7" s="6" t="s">
        <v>550</v>
      </c>
      <c r="D7" s="195"/>
      <c r="E7" s="6">
        <v>20</v>
      </c>
      <c r="F7" s="433" t="s">
        <v>214</v>
      </c>
      <c r="G7" s="210" t="s">
        <v>123</v>
      </c>
    </row>
    <row r="8" spans="1:8" ht="60.75" thickBot="1">
      <c r="A8" s="433" t="s">
        <v>214</v>
      </c>
      <c r="B8" s="195" t="s">
        <v>553</v>
      </c>
      <c r="C8" s="6" t="s">
        <v>550</v>
      </c>
      <c r="D8" s="6">
        <v>500</v>
      </c>
      <c r="E8" s="6">
        <v>250</v>
      </c>
      <c r="F8" s="433" t="s">
        <v>214</v>
      </c>
      <c r="G8" s="210" t="s">
        <v>123</v>
      </c>
    </row>
    <row r="9" spans="1:8" ht="60.75" thickBot="1">
      <c r="A9" s="433" t="s">
        <v>214</v>
      </c>
      <c r="B9" s="195" t="s">
        <v>554</v>
      </c>
      <c r="C9" s="6" t="s">
        <v>550</v>
      </c>
      <c r="D9" s="6">
        <v>510</v>
      </c>
      <c r="E9" s="6">
        <v>100</v>
      </c>
      <c r="F9" s="433" t="s">
        <v>214</v>
      </c>
      <c r="G9" s="210" t="s">
        <v>123</v>
      </c>
    </row>
    <row r="10" spans="1:8" ht="60.75" thickBot="1">
      <c r="A10" s="433" t="s">
        <v>214</v>
      </c>
      <c r="B10" s="195" t="s">
        <v>555</v>
      </c>
      <c r="C10" s="6" t="s">
        <v>556</v>
      </c>
      <c r="D10" s="6">
        <v>275</v>
      </c>
      <c r="E10" s="6">
        <v>100</v>
      </c>
      <c r="F10" s="433" t="s">
        <v>214</v>
      </c>
      <c r="G10" s="210" t="s">
        <v>123</v>
      </c>
    </row>
    <row r="11" spans="1:8" ht="60.75" thickBot="1">
      <c r="A11" s="433" t="s">
        <v>214</v>
      </c>
      <c r="B11" s="195" t="s">
        <v>557</v>
      </c>
      <c r="C11" s="6" t="s">
        <v>556</v>
      </c>
      <c r="D11" s="6">
        <v>57</v>
      </c>
      <c r="E11" s="6">
        <v>100</v>
      </c>
      <c r="F11" s="433" t="s">
        <v>214</v>
      </c>
      <c r="G11" s="210" t="s">
        <v>123</v>
      </c>
    </row>
    <row r="12" spans="1:8" ht="60.75" thickBot="1">
      <c r="A12" s="433" t="s">
        <v>214</v>
      </c>
      <c r="B12" s="195" t="s">
        <v>558</v>
      </c>
      <c r="C12" s="6" t="s">
        <v>8</v>
      </c>
      <c r="D12" s="6">
        <v>52</v>
      </c>
      <c r="E12" s="6">
        <v>150</v>
      </c>
      <c r="F12" s="433" t="s">
        <v>214</v>
      </c>
      <c r="G12" s="210" t="s">
        <v>123</v>
      </c>
    </row>
    <row r="13" spans="1:8" ht="60.75" thickBot="1">
      <c r="A13" s="433" t="s">
        <v>214</v>
      </c>
      <c r="B13" s="195" t="s">
        <v>559</v>
      </c>
      <c r="C13" s="6" t="s">
        <v>560</v>
      </c>
      <c r="D13" s="6">
        <v>6</v>
      </c>
      <c r="E13" s="6">
        <v>25000</v>
      </c>
      <c r="F13" s="433" t="s">
        <v>214</v>
      </c>
      <c r="G13" s="210" t="s">
        <v>123</v>
      </c>
    </row>
    <row r="14" spans="1:8" ht="60.75" thickBot="1">
      <c r="A14" s="433" t="s">
        <v>214</v>
      </c>
      <c r="B14" s="195" t="s">
        <v>561</v>
      </c>
      <c r="C14" s="6" t="s">
        <v>560</v>
      </c>
      <c r="D14" s="6">
        <v>9.5</v>
      </c>
      <c r="E14" s="6">
        <v>25000</v>
      </c>
      <c r="F14" s="433" t="s">
        <v>214</v>
      </c>
      <c r="G14" s="210" t="s">
        <v>123</v>
      </c>
    </row>
    <row r="15" spans="1:8" ht="60.75" thickBot="1">
      <c r="A15" s="433" t="s">
        <v>214</v>
      </c>
      <c r="B15" s="202" t="s">
        <v>562</v>
      </c>
      <c r="C15" s="4" t="s">
        <v>8</v>
      </c>
      <c r="D15" s="4">
        <v>5920</v>
      </c>
      <c r="E15" s="194">
        <v>150</v>
      </c>
      <c r="F15" s="433" t="s">
        <v>214</v>
      </c>
      <c r="G15" s="210" t="s">
        <v>123</v>
      </c>
    </row>
    <row r="16" spans="1:8" ht="60.75" thickBot="1">
      <c r="A16" s="433" t="s">
        <v>214</v>
      </c>
      <c r="B16" s="195" t="s">
        <v>563</v>
      </c>
      <c r="C16" s="6" t="s">
        <v>8</v>
      </c>
      <c r="D16" s="6">
        <v>10580</v>
      </c>
      <c r="E16" s="195"/>
      <c r="F16" s="433" t="s">
        <v>214</v>
      </c>
      <c r="G16" s="210" t="s">
        <v>123</v>
      </c>
    </row>
    <row r="17" spans="1:7" ht="60.75" thickBot="1">
      <c r="A17" s="433" t="s">
        <v>214</v>
      </c>
      <c r="B17" s="195" t="s">
        <v>564</v>
      </c>
      <c r="C17" s="6" t="s">
        <v>216</v>
      </c>
      <c r="D17" s="6">
        <v>16000</v>
      </c>
      <c r="E17" s="194">
        <v>40</v>
      </c>
      <c r="F17" s="433" t="s">
        <v>214</v>
      </c>
      <c r="G17" s="210" t="s">
        <v>123</v>
      </c>
    </row>
    <row r="18" spans="1:7" ht="60.75" thickBot="1">
      <c r="A18" s="433" t="s">
        <v>214</v>
      </c>
      <c r="B18" s="195" t="s">
        <v>565</v>
      </c>
      <c r="C18" s="6" t="s">
        <v>216</v>
      </c>
      <c r="D18" s="6">
        <v>4500</v>
      </c>
      <c r="E18" s="42"/>
      <c r="F18" s="433" t="s">
        <v>214</v>
      </c>
      <c r="G18" s="210" t="s">
        <v>123</v>
      </c>
    </row>
    <row r="19" spans="1:7" ht="60.75" thickBot="1">
      <c r="A19" s="433" t="s">
        <v>214</v>
      </c>
      <c r="B19" s="195" t="s">
        <v>566</v>
      </c>
      <c r="C19" s="6" t="s">
        <v>216</v>
      </c>
      <c r="D19" s="6">
        <v>7200</v>
      </c>
      <c r="E19" s="195"/>
      <c r="F19" s="433" t="s">
        <v>214</v>
      </c>
      <c r="G19" s="210" t="s">
        <v>123</v>
      </c>
    </row>
    <row r="20" spans="1:7" ht="120">
      <c r="A20" s="201" t="s">
        <v>9178</v>
      </c>
      <c r="B20" s="201" t="s">
        <v>866</v>
      </c>
      <c r="C20" s="201" t="s">
        <v>98</v>
      </c>
      <c r="D20" s="201">
        <v>80</v>
      </c>
      <c r="E20" s="201">
        <v>1000</v>
      </c>
      <c r="F20" s="217" t="s">
        <v>9178</v>
      </c>
      <c r="G20" s="201" t="s">
        <v>730</v>
      </c>
    </row>
    <row r="21" spans="1:7" ht="120">
      <c r="A21" s="217" t="s">
        <v>9178</v>
      </c>
      <c r="B21" s="201" t="s">
        <v>867</v>
      </c>
      <c r="C21" s="201" t="s">
        <v>98</v>
      </c>
      <c r="D21" s="201">
        <v>51</v>
      </c>
      <c r="E21" s="201">
        <v>1000</v>
      </c>
      <c r="F21" s="217" t="s">
        <v>9178</v>
      </c>
      <c r="G21" s="201" t="s">
        <v>730</v>
      </c>
    </row>
    <row r="22" spans="1:7" ht="120">
      <c r="A22" s="217" t="s">
        <v>9178</v>
      </c>
      <c r="B22" s="201" t="s">
        <v>868</v>
      </c>
      <c r="C22" s="201" t="s">
        <v>98</v>
      </c>
      <c r="D22" s="201">
        <v>39</v>
      </c>
      <c r="E22" s="201">
        <v>1500</v>
      </c>
      <c r="F22" s="217" t="s">
        <v>9178</v>
      </c>
      <c r="G22" s="201" t="s">
        <v>730</v>
      </c>
    </row>
    <row r="23" spans="1:7" ht="60">
      <c r="A23" s="217" t="s">
        <v>9178</v>
      </c>
      <c r="B23" s="201" t="s">
        <v>869</v>
      </c>
      <c r="C23" s="201" t="s">
        <v>550</v>
      </c>
      <c r="D23" s="201">
        <v>470</v>
      </c>
      <c r="E23" s="201">
        <v>500</v>
      </c>
      <c r="F23" s="217" t="s">
        <v>9178</v>
      </c>
      <c r="G23" s="201" t="s">
        <v>851</v>
      </c>
    </row>
    <row r="24" spans="1:7" ht="60">
      <c r="A24" s="217" t="s">
        <v>9178</v>
      </c>
      <c r="B24" s="201" t="s">
        <v>870</v>
      </c>
      <c r="C24" s="201" t="s">
        <v>98</v>
      </c>
      <c r="D24" s="201" t="s">
        <v>871</v>
      </c>
      <c r="E24" s="201">
        <v>500</v>
      </c>
      <c r="F24" s="217" t="s">
        <v>9178</v>
      </c>
      <c r="G24" s="201" t="s">
        <v>851</v>
      </c>
    </row>
    <row r="25" spans="1:7" ht="90">
      <c r="A25" s="217" t="s">
        <v>9178</v>
      </c>
      <c r="B25" s="201" t="s">
        <v>94</v>
      </c>
      <c r="C25" s="201" t="s">
        <v>550</v>
      </c>
      <c r="D25" s="201">
        <v>3500</v>
      </c>
      <c r="E25" s="14">
        <v>500</v>
      </c>
      <c r="F25" s="217" t="s">
        <v>9178</v>
      </c>
      <c r="G25" s="201" t="s">
        <v>769</v>
      </c>
    </row>
    <row r="26" spans="1:7" ht="90">
      <c r="A26" s="217" t="s">
        <v>9178</v>
      </c>
      <c r="B26" s="201" t="s">
        <v>872</v>
      </c>
      <c r="C26" s="201" t="s">
        <v>98</v>
      </c>
      <c r="D26" s="201" t="s">
        <v>873</v>
      </c>
      <c r="E26" s="201">
        <v>30</v>
      </c>
      <c r="F26" s="217" t="s">
        <v>9178</v>
      </c>
      <c r="G26" s="201" t="s">
        <v>769</v>
      </c>
    </row>
    <row r="27" spans="1:7" ht="30">
      <c r="A27" s="23" t="s">
        <v>874</v>
      </c>
      <c r="B27" s="24" t="s">
        <v>1147</v>
      </c>
      <c r="C27" s="420" t="s">
        <v>550</v>
      </c>
      <c r="D27" s="79">
        <v>6500</v>
      </c>
      <c r="E27" s="24">
        <v>200</v>
      </c>
      <c r="F27" s="23" t="s">
        <v>874</v>
      </c>
      <c r="G27" s="24" t="s">
        <v>1148</v>
      </c>
    </row>
    <row r="28" spans="1:7" ht="30">
      <c r="A28" s="23" t="s">
        <v>874</v>
      </c>
      <c r="B28" s="24" t="s">
        <v>1149</v>
      </c>
      <c r="C28" s="420" t="s">
        <v>550</v>
      </c>
      <c r="D28" s="79">
        <v>5000</v>
      </c>
      <c r="E28" s="24">
        <v>200</v>
      </c>
      <c r="F28" s="23" t="s">
        <v>874</v>
      </c>
      <c r="G28" s="24" t="s">
        <v>1148</v>
      </c>
    </row>
    <row r="29" spans="1:7" ht="30">
      <c r="A29" s="23" t="s">
        <v>874</v>
      </c>
      <c r="B29" s="24" t="s">
        <v>1150</v>
      </c>
      <c r="C29" s="420" t="s">
        <v>550</v>
      </c>
      <c r="D29" s="79">
        <v>7000</v>
      </c>
      <c r="E29" s="24">
        <v>100</v>
      </c>
      <c r="F29" s="23" t="s">
        <v>874</v>
      </c>
      <c r="G29" s="24" t="s">
        <v>1148</v>
      </c>
    </row>
    <row r="30" spans="1:7" ht="30">
      <c r="A30" s="23" t="s">
        <v>874</v>
      </c>
      <c r="B30" s="24" t="s">
        <v>1151</v>
      </c>
      <c r="C30" s="62" t="s">
        <v>8</v>
      </c>
      <c r="D30" s="79">
        <v>30</v>
      </c>
      <c r="E30" s="24">
        <v>10000</v>
      </c>
      <c r="F30" s="23" t="s">
        <v>874</v>
      </c>
      <c r="G30" s="24" t="s">
        <v>1152</v>
      </c>
    </row>
    <row r="31" spans="1:7" ht="30">
      <c r="A31" s="23" t="s">
        <v>874</v>
      </c>
      <c r="B31" s="24" t="s">
        <v>1153</v>
      </c>
      <c r="C31" s="62" t="s">
        <v>216</v>
      </c>
      <c r="D31" s="79">
        <v>135</v>
      </c>
      <c r="E31" s="24">
        <v>50</v>
      </c>
      <c r="F31" s="23" t="s">
        <v>874</v>
      </c>
      <c r="G31" s="24" t="s">
        <v>882</v>
      </c>
    </row>
    <row r="32" spans="1:7" ht="30">
      <c r="A32" s="23" t="s">
        <v>874</v>
      </c>
      <c r="B32" s="24" t="s">
        <v>1154</v>
      </c>
      <c r="C32" s="62" t="s">
        <v>216</v>
      </c>
      <c r="D32" s="79">
        <v>159</v>
      </c>
      <c r="E32" s="24">
        <v>50</v>
      </c>
      <c r="F32" s="23" t="s">
        <v>874</v>
      </c>
      <c r="G32" s="24" t="s">
        <v>882</v>
      </c>
    </row>
    <row r="33" spans="1:7" ht="30">
      <c r="A33" s="23" t="s">
        <v>874</v>
      </c>
      <c r="B33" s="24" t="s">
        <v>1155</v>
      </c>
      <c r="C33" s="62" t="s">
        <v>216</v>
      </c>
      <c r="D33" s="79">
        <v>110</v>
      </c>
      <c r="E33" s="24">
        <v>50</v>
      </c>
      <c r="F33" s="23" t="s">
        <v>874</v>
      </c>
      <c r="G33" s="24" t="s">
        <v>882</v>
      </c>
    </row>
    <row r="34" spans="1:7" ht="30">
      <c r="A34" s="23" t="s">
        <v>874</v>
      </c>
      <c r="B34" s="24" t="s">
        <v>1156</v>
      </c>
      <c r="C34" s="62" t="s">
        <v>216</v>
      </c>
      <c r="D34" s="79">
        <v>318</v>
      </c>
      <c r="E34" s="24">
        <v>50</v>
      </c>
      <c r="F34" s="23" t="s">
        <v>874</v>
      </c>
      <c r="G34" s="24" t="s">
        <v>882</v>
      </c>
    </row>
    <row r="35" spans="1:7" ht="30">
      <c r="A35" s="23" t="s">
        <v>874</v>
      </c>
      <c r="B35" s="24" t="s">
        <v>1157</v>
      </c>
      <c r="C35" s="62" t="s">
        <v>8</v>
      </c>
      <c r="D35" s="79">
        <v>31.7</v>
      </c>
      <c r="E35" s="24">
        <v>6000</v>
      </c>
      <c r="F35" s="23" t="s">
        <v>874</v>
      </c>
      <c r="G35" s="24" t="s">
        <v>882</v>
      </c>
    </row>
    <row r="36" spans="1:7" ht="45">
      <c r="A36" s="23" t="s">
        <v>874</v>
      </c>
      <c r="B36" s="24" t="s">
        <v>1158</v>
      </c>
      <c r="C36" s="62" t="s">
        <v>8</v>
      </c>
      <c r="D36" s="79">
        <v>105</v>
      </c>
      <c r="E36" s="24">
        <v>200</v>
      </c>
      <c r="F36" s="23" t="s">
        <v>874</v>
      </c>
      <c r="G36" s="24" t="s">
        <v>1159</v>
      </c>
    </row>
    <row r="37" spans="1:7" ht="45">
      <c r="A37" s="23" t="s">
        <v>874</v>
      </c>
      <c r="B37" s="24" t="s">
        <v>1160</v>
      </c>
      <c r="C37" s="62" t="s">
        <v>8</v>
      </c>
      <c r="D37" s="79">
        <v>55</v>
      </c>
      <c r="E37" s="24">
        <v>200</v>
      </c>
      <c r="F37" s="23" t="s">
        <v>874</v>
      </c>
      <c r="G37" s="24" t="s">
        <v>1159</v>
      </c>
    </row>
    <row r="38" spans="1:7" ht="45">
      <c r="A38" s="23" t="s">
        <v>874</v>
      </c>
      <c r="B38" s="24" t="s">
        <v>1161</v>
      </c>
      <c r="C38" s="62" t="s">
        <v>8</v>
      </c>
      <c r="D38" s="79">
        <v>5000</v>
      </c>
      <c r="E38" s="24">
        <v>5</v>
      </c>
      <c r="F38" s="23" t="s">
        <v>874</v>
      </c>
      <c r="G38" s="24" t="s">
        <v>1159</v>
      </c>
    </row>
    <row r="39" spans="1:7" ht="45">
      <c r="A39" s="23" t="s">
        <v>874</v>
      </c>
      <c r="B39" s="24" t="s">
        <v>90</v>
      </c>
      <c r="C39" s="62" t="s">
        <v>550</v>
      </c>
      <c r="D39" s="79">
        <v>500</v>
      </c>
      <c r="E39" s="24">
        <v>50</v>
      </c>
      <c r="F39" s="23" t="s">
        <v>874</v>
      </c>
      <c r="G39" s="24" t="s">
        <v>1159</v>
      </c>
    </row>
    <row r="40" spans="1:7" ht="45">
      <c r="A40" s="23" t="s">
        <v>874</v>
      </c>
      <c r="B40" s="24" t="s">
        <v>1151</v>
      </c>
      <c r="C40" s="62" t="s">
        <v>8</v>
      </c>
      <c r="D40" s="79">
        <v>32</v>
      </c>
      <c r="E40" s="24">
        <v>5000</v>
      </c>
      <c r="F40" s="23" t="s">
        <v>874</v>
      </c>
      <c r="G40" s="24" t="s">
        <v>1159</v>
      </c>
    </row>
    <row r="41" spans="1:7" ht="45">
      <c r="A41" s="23" t="s">
        <v>874</v>
      </c>
      <c r="B41" s="24" t="s">
        <v>1162</v>
      </c>
      <c r="C41" s="62" t="s">
        <v>8</v>
      </c>
      <c r="D41" s="79">
        <v>43</v>
      </c>
      <c r="E41" s="24">
        <v>10000</v>
      </c>
      <c r="F41" s="23" t="s">
        <v>874</v>
      </c>
      <c r="G41" s="24" t="s">
        <v>1159</v>
      </c>
    </row>
    <row r="42" spans="1:7" ht="30">
      <c r="A42" s="23" t="s">
        <v>874</v>
      </c>
      <c r="B42" s="24" t="s">
        <v>1163</v>
      </c>
      <c r="C42" s="62" t="s">
        <v>8</v>
      </c>
      <c r="D42" s="79">
        <v>3200</v>
      </c>
      <c r="E42" s="24">
        <v>130</v>
      </c>
      <c r="F42" s="23" t="s">
        <v>874</v>
      </c>
      <c r="G42" s="24" t="s">
        <v>1164</v>
      </c>
    </row>
    <row r="43" spans="1:7" ht="30">
      <c r="A43" s="23" t="s">
        <v>874</v>
      </c>
      <c r="B43" s="24" t="s">
        <v>1165</v>
      </c>
      <c r="C43" s="62" t="s">
        <v>8</v>
      </c>
      <c r="D43" s="79">
        <v>2500</v>
      </c>
      <c r="E43" s="24">
        <v>45</v>
      </c>
      <c r="F43" s="23" t="s">
        <v>874</v>
      </c>
      <c r="G43" s="24" t="s">
        <v>1164</v>
      </c>
    </row>
    <row r="44" spans="1:7" ht="30">
      <c r="A44" s="23" t="s">
        <v>874</v>
      </c>
      <c r="B44" s="24" t="s">
        <v>1166</v>
      </c>
      <c r="C44" s="62" t="s">
        <v>8</v>
      </c>
      <c r="D44" s="79">
        <v>2500</v>
      </c>
      <c r="E44" s="24">
        <v>45</v>
      </c>
      <c r="F44" s="23" t="s">
        <v>874</v>
      </c>
      <c r="G44" s="24" t="s">
        <v>1164</v>
      </c>
    </row>
    <row r="45" spans="1:7" ht="30">
      <c r="A45" s="23" t="s">
        <v>874</v>
      </c>
      <c r="B45" s="24" t="s">
        <v>1167</v>
      </c>
      <c r="C45" s="62" t="s">
        <v>8</v>
      </c>
      <c r="D45" s="79">
        <v>2500</v>
      </c>
      <c r="E45" s="24">
        <v>130</v>
      </c>
      <c r="F45" s="23" t="s">
        <v>874</v>
      </c>
      <c r="G45" s="24" t="s">
        <v>1164</v>
      </c>
    </row>
    <row r="46" spans="1:7" ht="30">
      <c r="A46" s="23" t="s">
        <v>874</v>
      </c>
      <c r="B46" s="24" t="s">
        <v>1168</v>
      </c>
      <c r="C46" s="62" t="s">
        <v>8</v>
      </c>
      <c r="D46" s="79">
        <v>1800</v>
      </c>
      <c r="E46" s="24">
        <v>45</v>
      </c>
      <c r="F46" s="23" t="s">
        <v>874</v>
      </c>
      <c r="G46" s="24" t="s">
        <v>1164</v>
      </c>
    </row>
    <row r="47" spans="1:7" ht="30">
      <c r="A47" s="23" t="s">
        <v>874</v>
      </c>
      <c r="B47" s="24" t="s">
        <v>1169</v>
      </c>
      <c r="C47" s="62" t="s">
        <v>8</v>
      </c>
      <c r="D47" s="79">
        <v>1800</v>
      </c>
      <c r="E47" s="24">
        <v>45</v>
      </c>
      <c r="F47" s="23" t="s">
        <v>874</v>
      </c>
      <c r="G47" s="24" t="s">
        <v>1164</v>
      </c>
    </row>
    <row r="48" spans="1:7" ht="30">
      <c r="A48" s="23" t="s">
        <v>874</v>
      </c>
      <c r="B48" s="24" t="s">
        <v>1151</v>
      </c>
      <c r="C48" s="62" t="s">
        <v>8</v>
      </c>
      <c r="D48" s="79">
        <v>30</v>
      </c>
      <c r="E48" s="24">
        <v>5000</v>
      </c>
      <c r="F48" s="23" t="s">
        <v>874</v>
      </c>
      <c r="G48" s="24" t="s">
        <v>1164</v>
      </c>
    </row>
    <row r="49" spans="1:7" ht="30">
      <c r="A49" s="23" t="s">
        <v>874</v>
      </c>
      <c r="B49" s="24" t="s">
        <v>1170</v>
      </c>
      <c r="C49" s="62" t="s">
        <v>8</v>
      </c>
      <c r="D49" s="79">
        <v>7.31</v>
      </c>
      <c r="E49" s="24" t="s">
        <v>1171</v>
      </c>
      <c r="F49" s="23" t="s">
        <v>874</v>
      </c>
      <c r="G49" s="24" t="s">
        <v>1164</v>
      </c>
    </row>
    <row r="50" spans="1:7" ht="30">
      <c r="A50" s="23" t="s">
        <v>874</v>
      </c>
      <c r="B50" s="24" t="s">
        <v>1151</v>
      </c>
      <c r="C50" s="62" t="s">
        <v>8</v>
      </c>
      <c r="D50" s="79">
        <v>27</v>
      </c>
      <c r="E50" s="24">
        <v>3000</v>
      </c>
      <c r="F50" s="23" t="s">
        <v>874</v>
      </c>
      <c r="G50" s="24" t="s">
        <v>1172</v>
      </c>
    </row>
    <row r="51" spans="1:7" ht="30">
      <c r="A51" s="23" t="s">
        <v>874</v>
      </c>
      <c r="B51" s="24" t="s">
        <v>1162</v>
      </c>
      <c r="C51" s="62" t="s">
        <v>8</v>
      </c>
      <c r="D51" s="79">
        <v>31</v>
      </c>
      <c r="E51" s="24">
        <v>3000</v>
      </c>
      <c r="F51" s="23" t="s">
        <v>874</v>
      </c>
      <c r="G51" s="24" t="s">
        <v>900</v>
      </c>
    </row>
    <row r="52" spans="1:7" ht="30">
      <c r="A52" s="23" t="s">
        <v>874</v>
      </c>
      <c r="B52" s="24" t="s">
        <v>1162</v>
      </c>
      <c r="C52" s="420" t="s">
        <v>8</v>
      </c>
      <c r="D52" s="79">
        <v>35</v>
      </c>
      <c r="E52" s="24">
        <v>4000</v>
      </c>
      <c r="F52" s="23" t="s">
        <v>874</v>
      </c>
      <c r="G52" s="24" t="s">
        <v>1173</v>
      </c>
    </row>
    <row r="53" spans="1:7" ht="30">
      <c r="A53" s="23" t="s">
        <v>874</v>
      </c>
      <c r="B53" s="24" t="s">
        <v>1151</v>
      </c>
      <c r="C53" s="199" t="s">
        <v>8</v>
      </c>
      <c r="D53" s="79">
        <v>27</v>
      </c>
      <c r="E53" s="79">
        <v>1000</v>
      </c>
      <c r="F53" s="23" t="s">
        <v>874</v>
      </c>
      <c r="G53" s="24" t="s">
        <v>927</v>
      </c>
    </row>
    <row r="54" spans="1:7" ht="30">
      <c r="A54" s="23" t="s">
        <v>874</v>
      </c>
      <c r="B54" s="24" t="s">
        <v>1151</v>
      </c>
      <c r="C54" s="199" t="s">
        <v>8</v>
      </c>
      <c r="D54" s="24">
        <v>40</v>
      </c>
      <c r="E54" s="24">
        <v>4000</v>
      </c>
      <c r="F54" s="23" t="s">
        <v>874</v>
      </c>
      <c r="G54" s="12" t="s">
        <v>1031</v>
      </c>
    </row>
    <row r="55" spans="1:7" ht="30">
      <c r="A55" s="23" t="s">
        <v>874</v>
      </c>
      <c r="B55" s="24" t="s">
        <v>1157</v>
      </c>
      <c r="C55" s="199" t="s">
        <v>8</v>
      </c>
      <c r="D55" s="24">
        <v>40</v>
      </c>
      <c r="E55" s="24">
        <v>3000</v>
      </c>
      <c r="F55" s="23" t="s">
        <v>874</v>
      </c>
      <c r="G55" s="12" t="s">
        <v>1044</v>
      </c>
    </row>
    <row r="56" spans="1:7" ht="30">
      <c r="A56" s="23" t="s">
        <v>874</v>
      </c>
      <c r="B56" s="24" t="s">
        <v>1151</v>
      </c>
      <c r="C56" s="199" t="s">
        <v>8</v>
      </c>
      <c r="D56" s="24">
        <v>26.45</v>
      </c>
      <c r="E56" s="24">
        <v>5000</v>
      </c>
      <c r="F56" s="23" t="s">
        <v>874</v>
      </c>
      <c r="G56" s="24" t="s">
        <v>981</v>
      </c>
    </row>
    <row r="57" spans="1:7" ht="30">
      <c r="A57" s="23" t="s">
        <v>874</v>
      </c>
      <c r="B57" s="24" t="s">
        <v>1174</v>
      </c>
      <c r="C57" s="420" t="s">
        <v>550</v>
      </c>
      <c r="D57" s="24">
        <v>500</v>
      </c>
      <c r="E57" s="24">
        <v>600</v>
      </c>
      <c r="F57" s="23" t="s">
        <v>874</v>
      </c>
      <c r="G57" s="24" t="s">
        <v>981</v>
      </c>
    </row>
    <row r="58" spans="1:7" ht="30">
      <c r="A58" s="23" t="s">
        <v>874</v>
      </c>
      <c r="B58" s="24" t="s">
        <v>1175</v>
      </c>
      <c r="C58" s="420" t="s">
        <v>550</v>
      </c>
      <c r="D58" s="24">
        <v>480</v>
      </c>
      <c r="E58" s="24">
        <v>600</v>
      </c>
      <c r="F58" s="23" t="s">
        <v>874</v>
      </c>
      <c r="G58" s="24" t="s">
        <v>981</v>
      </c>
    </row>
    <row r="59" spans="1:7" ht="30">
      <c r="A59" s="23" t="s">
        <v>874</v>
      </c>
      <c r="B59" s="24" t="s">
        <v>1176</v>
      </c>
      <c r="C59" s="199" t="s">
        <v>8</v>
      </c>
      <c r="D59" s="24">
        <v>60.95</v>
      </c>
      <c r="E59" s="24">
        <v>100</v>
      </c>
      <c r="F59" s="23" t="s">
        <v>874</v>
      </c>
      <c r="G59" s="24" t="s">
        <v>981</v>
      </c>
    </row>
    <row r="60" spans="1:7" ht="75">
      <c r="A60" s="201" t="s">
        <v>1189</v>
      </c>
      <c r="B60" s="201" t="s">
        <v>1244</v>
      </c>
      <c r="C60" s="201" t="s">
        <v>1198</v>
      </c>
      <c r="D60" s="13">
        <v>105</v>
      </c>
      <c r="E60" s="201">
        <v>5000</v>
      </c>
      <c r="F60" s="201" t="s">
        <v>1189</v>
      </c>
      <c r="G60" s="201" t="s">
        <v>1190</v>
      </c>
    </row>
    <row r="61" spans="1:7" ht="90">
      <c r="A61" s="201" t="s">
        <v>1189</v>
      </c>
      <c r="B61" s="201" t="s">
        <v>1245</v>
      </c>
      <c r="C61" s="201" t="s">
        <v>1246</v>
      </c>
      <c r="D61" s="13">
        <v>59</v>
      </c>
      <c r="E61" s="201">
        <v>3000</v>
      </c>
      <c r="F61" s="201" t="s">
        <v>1189</v>
      </c>
      <c r="G61" s="24" t="s">
        <v>1204</v>
      </c>
    </row>
    <row r="62" spans="1:7" ht="90">
      <c r="A62" s="201" t="s">
        <v>1189</v>
      </c>
      <c r="B62" s="201" t="s">
        <v>876</v>
      </c>
      <c r="C62" s="201" t="s">
        <v>1247</v>
      </c>
      <c r="D62" s="13">
        <v>5310</v>
      </c>
      <c r="E62" s="201">
        <v>2000</v>
      </c>
      <c r="F62" s="201" t="s">
        <v>1189</v>
      </c>
      <c r="G62" s="201" t="s">
        <v>1204</v>
      </c>
    </row>
    <row r="63" spans="1:7" ht="90">
      <c r="A63" s="201" t="s">
        <v>1189</v>
      </c>
      <c r="B63" s="201" t="s">
        <v>215</v>
      </c>
      <c r="C63" s="201" t="s">
        <v>1247</v>
      </c>
      <c r="D63" s="13">
        <v>7316</v>
      </c>
      <c r="E63" s="201">
        <v>500</v>
      </c>
      <c r="F63" s="201" t="s">
        <v>1189</v>
      </c>
      <c r="G63" s="201" t="s">
        <v>1204</v>
      </c>
    </row>
    <row r="64" spans="1:7" ht="105">
      <c r="A64" s="201" t="s">
        <v>1189</v>
      </c>
      <c r="B64" s="201" t="s">
        <v>215</v>
      </c>
      <c r="C64" s="201" t="s">
        <v>1247</v>
      </c>
      <c r="D64" s="13">
        <v>7200</v>
      </c>
      <c r="E64" s="201">
        <v>100</v>
      </c>
      <c r="F64" s="201" t="s">
        <v>1189</v>
      </c>
      <c r="G64" s="201" t="s">
        <v>1248</v>
      </c>
    </row>
    <row r="65" spans="1:7" ht="105">
      <c r="A65" s="201" t="s">
        <v>1189</v>
      </c>
      <c r="B65" s="201" t="s">
        <v>1249</v>
      </c>
      <c r="C65" s="201" t="s">
        <v>8</v>
      </c>
      <c r="D65" s="13">
        <v>42.24</v>
      </c>
      <c r="E65" s="201">
        <v>3000</v>
      </c>
      <c r="F65" s="201" t="s">
        <v>1189</v>
      </c>
      <c r="G65" s="201" t="s">
        <v>1248</v>
      </c>
    </row>
    <row r="66" spans="1:7" ht="105">
      <c r="A66" s="201" t="s">
        <v>1189</v>
      </c>
      <c r="B66" s="201" t="s">
        <v>1250</v>
      </c>
      <c r="C66" s="201" t="s">
        <v>8</v>
      </c>
      <c r="D66" s="13">
        <v>30.56</v>
      </c>
      <c r="E66" s="201">
        <v>3000</v>
      </c>
      <c r="F66" s="201" t="s">
        <v>1189</v>
      </c>
      <c r="G66" s="201" t="s">
        <v>1248</v>
      </c>
    </row>
    <row r="67" spans="1:7" ht="105">
      <c r="A67" s="201" t="s">
        <v>1189</v>
      </c>
      <c r="B67" s="201" t="s">
        <v>1251</v>
      </c>
      <c r="C67" s="201" t="s">
        <v>8</v>
      </c>
      <c r="D67" s="13">
        <v>12.63</v>
      </c>
      <c r="E67" s="201">
        <v>3000</v>
      </c>
      <c r="F67" s="201" t="s">
        <v>1189</v>
      </c>
      <c r="G67" s="201" t="s">
        <v>1248</v>
      </c>
    </row>
    <row r="68" spans="1:7" ht="90">
      <c r="A68" s="201" t="s">
        <v>1189</v>
      </c>
      <c r="B68" s="201" t="s">
        <v>1252</v>
      </c>
      <c r="C68" s="201" t="s">
        <v>8</v>
      </c>
      <c r="D68" s="13">
        <v>649</v>
      </c>
      <c r="E68" s="201">
        <v>500</v>
      </c>
      <c r="F68" s="201" t="s">
        <v>1189</v>
      </c>
      <c r="G68" s="24" t="s">
        <v>1238</v>
      </c>
    </row>
    <row r="69" spans="1:7" ht="90">
      <c r="A69" s="201" t="s">
        <v>1189</v>
      </c>
      <c r="B69" s="201" t="s">
        <v>1253</v>
      </c>
      <c r="C69" s="201" t="s">
        <v>8</v>
      </c>
      <c r="D69" s="13">
        <v>1687.4</v>
      </c>
      <c r="E69" s="201">
        <v>500</v>
      </c>
      <c r="F69" s="201" t="s">
        <v>1189</v>
      </c>
      <c r="G69" s="24" t="s">
        <v>1238</v>
      </c>
    </row>
    <row r="70" spans="1:7" ht="45">
      <c r="A70" s="201" t="s">
        <v>10862</v>
      </c>
      <c r="B70" s="201" t="s">
        <v>1390</v>
      </c>
      <c r="C70" s="201" t="s">
        <v>98</v>
      </c>
      <c r="D70" s="201">
        <v>118</v>
      </c>
      <c r="E70" s="201">
        <v>4000</v>
      </c>
      <c r="F70" s="217" t="s">
        <v>10862</v>
      </c>
      <c r="G70" s="197" t="s">
        <v>1342</v>
      </c>
    </row>
    <row r="71" spans="1:7" ht="45">
      <c r="A71" s="217" t="s">
        <v>10862</v>
      </c>
      <c r="B71" s="201" t="s">
        <v>1391</v>
      </c>
      <c r="C71" s="201" t="s">
        <v>98</v>
      </c>
      <c r="D71" s="201">
        <v>45</v>
      </c>
      <c r="E71" s="201">
        <v>3000</v>
      </c>
      <c r="F71" s="217" t="s">
        <v>10862</v>
      </c>
      <c r="G71" s="197" t="s">
        <v>1291</v>
      </c>
    </row>
    <row r="72" spans="1:7" ht="75">
      <c r="A72" s="201" t="s">
        <v>1408</v>
      </c>
      <c r="B72" s="201" t="s">
        <v>90</v>
      </c>
      <c r="C72" s="201" t="s">
        <v>10858</v>
      </c>
      <c r="D72" s="13">
        <v>300</v>
      </c>
      <c r="E72" s="201">
        <v>3000</v>
      </c>
      <c r="F72" s="217" t="s">
        <v>1408</v>
      </c>
      <c r="G72" s="201" t="s">
        <v>1443</v>
      </c>
    </row>
    <row r="73" spans="1:7" ht="75">
      <c r="A73" s="217" t="s">
        <v>1408</v>
      </c>
      <c r="B73" s="201" t="s">
        <v>1444</v>
      </c>
      <c r="C73" s="201" t="s">
        <v>10858</v>
      </c>
      <c r="D73" s="13">
        <v>350</v>
      </c>
      <c r="E73" s="201">
        <v>2000</v>
      </c>
      <c r="F73" s="217" t="s">
        <v>1408</v>
      </c>
      <c r="G73" s="201" t="s">
        <v>1443</v>
      </c>
    </row>
    <row r="74" spans="1:7" ht="75">
      <c r="A74" s="201" t="s">
        <v>1442</v>
      </c>
      <c r="B74" s="201" t="s">
        <v>1445</v>
      </c>
      <c r="C74" s="201" t="s">
        <v>98</v>
      </c>
      <c r="D74" s="13">
        <v>30</v>
      </c>
      <c r="E74" s="201">
        <v>7000</v>
      </c>
      <c r="F74" s="217" t="s">
        <v>1408</v>
      </c>
      <c r="G74" s="201" t="s">
        <v>1443</v>
      </c>
    </row>
    <row r="75" spans="1:7" ht="83.25" customHeight="1">
      <c r="A75" s="200" t="s">
        <v>1442</v>
      </c>
      <c r="B75" s="200" t="s">
        <v>1446</v>
      </c>
      <c r="C75" s="200" t="s">
        <v>98</v>
      </c>
      <c r="D75" s="29">
        <v>200</v>
      </c>
      <c r="E75" s="200">
        <v>250</v>
      </c>
      <c r="F75" s="217" t="s">
        <v>1408</v>
      </c>
      <c r="G75" s="200" t="s">
        <v>1443</v>
      </c>
    </row>
    <row r="76" spans="1:7" ht="45" customHeight="1">
      <c r="A76" s="201" t="s">
        <v>1481</v>
      </c>
      <c r="B76" s="24" t="s">
        <v>1524</v>
      </c>
      <c r="C76" s="24" t="s">
        <v>1525</v>
      </c>
      <c r="D76" s="24">
        <v>280</v>
      </c>
      <c r="E76" s="24">
        <v>500</v>
      </c>
      <c r="F76" s="217" t="s">
        <v>1481</v>
      </c>
      <c r="G76" s="24" t="s">
        <v>1526</v>
      </c>
    </row>
    <row r="77" spans="1:7" ht="135">
      <c r="A77" s="201" t="s">
        <v>1481</v>
      </c>
      <c r="B77" s="24" t="s">
        <v>1527</v>
      </c>
      <c r="C77" s="24" t="s">
        <v>1525</v>
      </c>
      <c r="D77" s="24">
        <v>320</v>
      </c>
      <c r="E77" s="24">
        <v>500</v>
      </c>
      <c r="F77" s="217" t="s">
        <v>1481</v>
      </c>
      <c r="G77" s="24" t="s">
        <v>1526</v>
      </c>
    </row>
    <row r="78" spans="1:7" ht="135">
      <c r="A78" s="201" t="s">
        <v>1481</v>
      </c>
      <c r="B78" s="24" t="s">
        <v>1528</v>
      </c>
      <c r="C78" s="24" t="s">
        <v>1525</v>
      </c>
      <c r="D78" s="24">
        <v>280</v>
      </c>
      <c r="E78" s="24">
        <v>500</v>
      </c>
      <c r="F78" s="217" t="s">
        <v>1481</v>
      </c>
      <c r="G78" s="24" t="s">
        <v>1526</v>
      </c>
    </row>
    <row r="79" spans="1:7" ht="135">
      <c r="A79" s="201" t="s">
        <v>1481</v>
      </c>
      <c r="B79" s="24" t="s">
        <v>1529</v>
      </c>
      <c r="C79" s="24" t="s">
        <v>1525</v>
      </c>
      <c r="D79" s="24">
        <v>320</v>
      </c>
      <c r="E79" s="24">
        <v>500</v>
      </c>
      <c r="F79" s="217" t="s">
        <v>1481</v>
      </c>
      <c r="G79" s="24" t="s">
        <v>1526</v>
      </c>
    </row>
    <row r="80" spans="1:7" ht="135">
      <c r="A80" s="201" t="s">
        <v>1481</v>
      </c>
      <c r="B80" s="24" t="s">
        <v>1530</v>
      </c>
      <c r="C80" s="24" t="s">
        <v>1525</v>
      </c>
      <c r="D80" s="24">
        <v>295</v>
      </c>
      <c r="E80" s="24">
        <v>500</v>
      </c>
      <c r="F80" s="217" t="s">
        <v>1481</v>
      </c>
      <c r="G80" s="24" t="s">
        <v>1526</v>
      </c>
    </row>
    <row r="81" spans="1:7" ht="135">
      <c r="A81" s="201" t="s">
        <v>1481</v>
      </c>
      <c r="B81" s="24" t="s">
        <v>1531</v>
      </c>
      <c r="C81" s="24" t="s">
        <v>1525</v>
      </c>
      <c r="D81" s="24">
        <v>335</v>
      </c>
      <c r="E81" s="24">
        <v>500</v>
      </c>
      <c r="F81" s="217" t="s">
        <v>1481</v>
      </c>
      <c r="G81" s="24" t="s">
        <v>1526</v>
      </c>
    </row>
    <row r="82" spans="1:7" ht="135">
      <c r="A82" s="201" t="s">
        <v>1481</v>
      </c>
      <c r="B82" s="24" t="s">
        <v>1532</v>
      </c>
      <c r="C82" s="24" t="s">
        <v>1525</v>
      </c>
      <c r="D82" s="24">
        <v>380</v>
      </c>
      <c r="E82" s="24">
        <v>500</v>
      </c>
      <c r="F82" s="217" t="s">
        <v>1481</v>
      </c>
      <c r="G82" s="24" t="s">
        <v>1526</v>
      </c>
    </row>
    <row r="83" spans="1:7" ht="135">
      <c r="A83" s="201" t="s">
        <v>1481</v>
      </c>
      <c r="B83" s="24" t="s">
        <v>1533</v>
      </c>
      <c r="C83" s="24" t="s">
        <v>1525</v>
      </c>
      <c r="D83" s="24">
        <v>425</v>
      </c>
      <c r="E83" s="24">
        <v>500</v>
      </c>
      <c r="F83" s="217" t="s">
        <v>1481</v>
      </c>
      <c r="G83" s="24" t="s">
        <v>1526</v>
      </c>
    </row>
    <row r="84" spans="1:7" ht="135">
      <c r="A84" s="201" t="s">
        <v>1481</v>
      </c>
      <c r="B84" s="24" t="s">
        <v>1534</v>
      </c>
      <c r="C84" s="24" t="s">
        <v>1525</v>
      </c>
      <c r="D84" s="24">
        <v>485</v>
      </c>
      <c r="E84" s="24">
        <v>500</v>
      </c>
      <c r="F84" s="217" t="s">
        <v>1481</v>
      </c>
      <c r="G84" s="24" t="s">
        <v>1526</v>
      </c>
    </row>
    <row r="85" spans="1:7" ht="135">
      <c r="A85" s="201" t="s">
        <v>1481</v>
      </c>
      <c r="B85" s="24" t="s">
        <v>1535</v>
      </c>
      <c r="C85" s="24" t="s">
        <v>1525</v>
      </c>
      <c r="D85" s="24">
        <v>540</v>
      </c>
      <c r="E85" s="24">
        <v>500</v>
      </c>
      <c r="F85" s="217" t="s">
        <v>1481</v>
      </c>
      <c r="G85" s="24" t="s">
        <v>1526</v>
      </c>
    </row>
    <row r="86" spans="1:7" ht="135">
      <c r="A86" s="201" t="s">
        <v>1481</v>
      </c>
      <c r="B86" s="24" t="s">
        <v>1536</v>
      </c>
      <c r="C86" s="24" t="s">
        <v>1525</v>
      </c>
      <c r="D86" s="24">
        <v>430</v>
      </c>
      <c r="E86" s="24">
        <v>500</v>
      </c>
      <c r="F86" s="217" t="s">
        <v>1481</v>
      </c>
      <c r="G86" s="24" t="s">
        <v>1526</v>
      </c>
    </row>
    <row r="87" spans="1:7" ht="135">
      <c r="A87" s="201" t="s">
        <v>1481</v>
      </c>
      <c r="B87" s="24" t="s">
        <v>1537</v>
      </c>
      <c r="C87" s="24" t="s">
        <v>1525</v>
      </c>
      <c r="D87" s="24">
        <v>465</v>
      </c>
      <c r="E87" s="24">
        <v>500</v>
      </c>
      <c r="F87" s="217" t="s">
        <v>1481</v>
      </c>
      <c r="G87" s="24" t="s">
        <v>1526</v>
      </c>
    </row>
    <row r="88" spans="1:7" ht="135">
      <c r="A88" s="201" t="s">
        <v>1481</v>
      </c>
      <c r="B88" s="24" t="s">
        <v>1538</v>
      </c>
      <c r="C88" s="24" t="s">
        <v>8</v>
      </c>
      <c r="D88" s="24">
        <v>80</v>
      </c>
      <c r="E88" s="24">
        <v>300</v>
      </c>
      <c r="F88" s="217" t="s">
        <v>1481</v>
      </c>
      <c r="G88" s="24" t="s">
        <v>1526</v>
      </c>
    </row>
    <row r="89" spans="1:7" ht="135">
      <c r="A89" s="201" t="s">
        <v>1481</v>
      </c>
      <c r="B89" s="24" t="s">
        <v>1539</v>
      </c>
      <c r="C89" s="24" t="s">
        <v>8</v>
      </c>
      <c r="D89" s="24">
        <v>105</v>
      </c>
      <c r="E89" s="24">
        <v>300</v>
      </c>
      <c r="F89" s="217" t="s">
        <v>1481</v>
      </c>
      <c r="G89" s="24" t="s">
        <v>1526</v>
      </c>
    </row>
    <row r="90" spans="1:7" ht="135">
      <c r="A90" s="201" t="s">
        <v>1481</v>
      </c>
      <c r="B90" s="24" t="s">
        <v>1540</v>
      </c>
      <c r="C90" s="24" t="s">
        <v>8</v>
      </c>
      <c r="D90" s="24">
        <v>80</v>
      </c>
      <c r="E90" s="24">
        <v>300</v>
      </c>
      <c r="F90" s="217" t="s">
        <v>1481</v>
      </c>
      <c r="G90" s="24" t="s">
        <v>1526</v>
      </c>
    </row>
    <row r="91" spans="1:7" ht="135">
      <c r="A91" s="201" t="s">
        <v>1481</v>
      </c>
      <c r="B91" s="24" t="s">
        <v>1541</v>
      </c>
      <c r="C91" s="24" t="s">
        <v>8</v>
      </c>
      <c r="D91" s="24">
        <v>105</v>
      </c>
      <c r="E91" s="24">
        <v>300</v>
      </c>
      <c r="F91" s="217" t="s">
        <v>1481</v>
      </c>
      <c r="G91" s="24" t="s">
        <v>1526</v>
      </c>
    </row>
    <row r="92" spans="1:7" ht="30">
      <c r="A92" s="201" t="s">
        <v>1607</v>
      </c>
      <c r="B92" s="201" t="s">
        <v>1663</v>
      </c>
      <c r="C92" s="201" t="s">
        <v>1664</v>
      </c>
      <c r="D92" s="13">
        <v>550</v>
      </c>
      <c r="E92" s="201">
        <v>200</v>
      </c>
      <c r="F92" s="201" t="s">
        <v>1607</v>
      </c>
      <c r="G92" s="201" t="s">
        <v>1619</v>
      </c>
    </row>
    <row r="93" spans="1:7" ht="30.75" thickBot="1">
      <c r="A93" s="201" t="s">
        <v>1607</v>
      </c>
      <c r="B93" s="201" t="s">
        <v>555</v>
      </c>
      <c r="C93" s="201" t="s">
        <v>8</v>
      </c>
      <c r="D93" s="13">
        <v>60</v>
      </c>
      <c r="E93" s="201">
        <v>200</v>
      </c>
      <c r="F93" s="201" t="s">
        <v>1607</v>
      </c>
      <c r="G93" s="201" t="s">
        <v>1619</v>
      </c>
    </row>
    <row r="94" spans="1:7" ht="135.75" thickBot="1">
      <c r="A94" s="201" t="s">
        <v>1757</v>
      </c>
      <c r="B94" s="202" t="s">
        <v>2053</v>
      </c>
      <c r="C94" s="4" t="s">
        <v>8</v>
      </c>
      <c r="D94" s="4">
        <v>65</v>
      </c>
      <c r="E94" s="4">
        <v>683</v>
      </c>
      <c r="F94" s="217" t="s">
        <v>1757</v>
      </c>
      <c r="G94" s="86" t="s">
        <v>1683</v>
      </c>
    </row>
    <row r="95" spans="1:7" ht="135.75" thickBot="1">
      <c r="A95" s="201" t="s">
        <v>1757</v>
      </c>
      <c r="B95" s="195" t="s">
        <v>2054</v>
      </c>
      <c r="C95" s="6" t="s">
        <v>8</v>
      </c>
      <c r="D95" s="6">
        <v>350</v>
      </c>
      <c r="E95" s="6">
        <v>108</v>
      </c>
      <c r="F95" s="217" t="s">
        <v>1757</v>
      </c>
      <c r="G95" s="86" t="s">
        <v>1683</v>
      </c>
    </row>
    <row r="96" spans="1:7" ht="135.75" thickBot="1">
      <c r="A96" s="201" t="s">
        <v>1757</v>
      </c>
      <c r="B96" s="195" t="s">
        <v>2055</v>
      </c>
      <c r="C96" s="6" t="s">
        <v>550</v>
      </c>
      <c r="D96" s="6">
        <v>590</v>
      </c>
      <c r="E96" s="6">
        <v>120</v>
      </c>
      <c r="F96" s="217" t="s">
        <v>1757</v>
      </c>
      <c r="G96" s="86" t="s">
        <v>1683</v>
      </c>
    </row>
    <row r="97" spans="1:7" ht="135.75" thickBot="1">
      <c r="A97" s="201" t="s">
        <v>1757</v>
      </c>
      <c r="B97" s="195" t="s">
        <v>2056</v>
      </c>
      <c r="C97" s="6" t="s">
        <v>550</v>
      </c>
      <c r="D97" s="6">
        <v>718.62</v>
      </c>
      <c r="E97" s="6">
        <v>120</v>
      </c>
      <c r="F97" s="217" t="s">
        <v>1757</v>
      </c>
      <c r="G97" s="86" t="s">
        <v>1683</v>
      </c>
    </row>
    <row r="98" spans="1:7" ht="135.75" thickBot="1">
      <c r="A98" s="201" t="s">
        <v>1757</v>
      </c>
      <c r="B98" s="195" t="s">
        <v>2057</v>
      </c>
      <c r="C98" s="6" t="s">
        <v>550</v>
      </c>
      <c r="D98" s="6">
        <v>510.94</v>
      </c>
      <c r="E98" s="6">
        <v>120</v>
      </c>
      <c r="F98" s="217" t="s">
        <v>1757</v>
      </c>
      <c r="G98" s="86" t="s">
        <v>1683</v>
      </c>
    </row>
    <row r="99" spans="1:7" ht="135.75" thickBot="1">
      <c r="A99" s="201" t="s">
        <v>1757</v>
      </c>
      <c r="B99" s="202" t="s">
        <v>2058</v>
      </c>
      <c r="C99" s="4" t="s">
        <v>8</v>
      </c>
      <c r="D99" s="4">
        <v>45</v>
      </c>
      <c r="E99" s="4">
        <v>2000</v>
      </c>
      <c r="F99" s="217" t="s">
        <v>1757</v>
      </c>
      <c r="G99" s="201" t="s">
        <v>1702</v>
      </c>
    </row>
    <row r="100" spans="1:7">
      <c r="A100" s="16" t="s">
        <v>2070</v>
      </c>
      <c r="B100" s="16" t="s">
        <v>90</v>
      </c>
      <c r="C100" s="16" t="s">
        <v>2257</v>
      </c>
      <c r="D100" s="16">
        <v>280</v>
      </c>
      <c r="E100" s="16">
        <v>700</v>
      </c>
      <c r="F100" s="16" t="s">
        <v>2070</v>
      </c>
      <c r="G100" s="16" t="s">
        <v>2192</v>
      </c>
    </row>
    <row r="101" spans="1:7">
      <c r="A101" s="16" t="s">
        <v>2070</v>
      </c>
      <c r="B101" s="434" t="s">
        <v>2258</v>
      </c>
      <c r="C101" s="16" t="s">
        <v>98</v>
      </c>
      <c r="D101" s="16" t="s">
        <v>2259</v>
      </c>
      <c r="E101" s="16" t="s">
        <v>2260</v>
      </c>
      <c r="F101" s="16" t="s">
        <v>2070</v>
      </c>
      <c r="G101" s="16" t="s">
        <v>2071</v>
      </c>
    </row>
    <row r="102" spans="1:7">
      <c r="A102" s="16" t="s">
        <v>2070</v>
      </c>
      <c r="B102" s="16" t="s">
        <v>90</v>
      </c>
      <c r="C102" s="16" t="s">
        <v>2257</v>
      </c>
      <c r="D102" s="16">
        <v>350</v>
      </c>
      <c r="E102" s="16">
        <v>1000</v>
      </c>
      <c r="F102" s="16" t="s">
        <v>2070</v>
      </c>
      <c r="G102" s="16" t="s">
        <v>2071</v>
      </c>
    </row>
    <row r="103" spans="1:7" ht="30">
      <c r="A103" s="16" t="s">
        <v>2070</v>
      </c>
      <c r="B103" s="24" t="s">
        <v>2261</v>
      </c>
      <c r="C103" s="16" t="s">
        <v>98</v>
      </c>
      <c r="D103" s="24">
        <v>3080</v>
      </c>
      <c r="E103" s="16">
        <v>30</v>
      </c>
      <c r="F103" s="16" t="s">
        <v>2070</v>
      </c>
      <c r="G103" s="16" t="s">
        <v>2105</v>
      </c>
    </row>
    <row r="104" spans="1:7">
      <c r="A104" s="16" t="s">
        <v>2070</v>
      </c>
      <c r="B104" s="24" t="s">
        <v>2262</v>
      </c>
      <c r="C104" s="16" t="s">
        <v>98</v>
      </c>
      <c r="D104" s="24">
        <v>1944</v>
      </c>
      <c r="E104" s="16">
        <v>30</v>
      </c>
      <c r="F104" s="16" t="s">
        <v>2070</v>
      </c>
      <c r="G104" s="16" t="s">
        <v>2105</v>
      </c>
    </row>
    <row r="105" spans="1:7" ht="30">
      <c r="A105" s="16" t="s">
        <v>2070</v>
      </c>
      <c r="B105" s="24" t="s">
        <v>2263</v>
      </c>
      <c r="C105" s="16" t="s">
        <v>98</v>
      </c>
      <c r="D105" s="24">
        <v>1990</v>
      </c>
      <c r="E105" s="16">
        <v>30</v>
      </c>
      <c r="F105" s="16" t="s">
        <v>2070</v>
      </c>
      <c r="G105" s="16" t="s">
        <v>2105</v>
      </c>
    </row>
    <row r="106" spans="1:7" ht="30">
      <c r="A106" s="16" t="s">
        <v>2070</v>
      </c>
      <c r="B106" s="24" t="s">
        <v>2264</v>
      </c>
      <c r="C106" s="16" t="s">
        <v>98</v>
      </c>
      <c r="D106" s="24">
        <v>910</v>
      </c>
      <c r="E106" s="16">
        <v>30</v>
      </c>
      <c r="F106" s="16" t="s">
        <v>2070</v>
      </c>
      <c r="G106" s="16" t="s">
        <v>2105</v>
      </c>
    </row>
    <row r="107" spans="1:7">
      <c r="A107" s="16" t="s">
        <v>2070</v>
      </c>
      <c r="B107" s="24" t="s">
        <v>2265</v>
      </c>
      <c r="C107" s="16" t="s">
        <v>98</v>
      </c>
      <c r="D107" s="24">
        <v>2370</v>
      </c>
      <c r="E107" s="16">
        <v>30</v>
      </c>
      <c r="F107" s="16" t="s">
        <v>2070</v>
      </c>
      <c r="G107" s="16" t="s">
        <v>2105</v>
      </c>
    </row>
    <row r="108" spans="1:7">
      <c r="A108" s="16" t="s">
        <v>2070</v>
      </c>
      <c r="B108" s="24" t="s">
        <v>2266</v>
      </c>
      <c r="C108" s="16" t="s">
        <v>98</v>
      </c>
      <c r="D108" s="24">
        <v>1122</v>
      </c>
      <c r="E108" s="16">
        <v>30</v>
      </c>
      <c r="F108" s="16" t="s">
        <v>2070</v>
      </c>
      <c r="G108" s="16" t="s">
        <v>2105</v>
      </c>
    </row>
    <row r="109" spans="1:7">
      <c r="A109" s="16" t="s">
        <v>2070</v>
      </c>
      <c r="B109" s="24" t="s">
        <v>2267</v>
      </c>
      <c r="C109" s="16" t="s">
        <v>98</v>
      </c>
      <c r="D109" s="24">
        <v>3175</v>
      </c>
      <c r="E109" s="16">
        <v>10</v>
      </c>
      <c r="F109" s="16" t="s">
        <v>2070</v>
      </c>
      <c r="G109" s="16" t="s">
        <v>2105</v>
      </c>
    </row>
    <row r="110" spans="1:7" ht="30">
      <c r="A110" s="16" t="s">
        <v>2070</v>
      </c>
      <c r="B110" s="24" t="s">
        <v>2268</v>
      </c>
      <c r="C110" s="16" t="s">
        <v>98</v>
      </c>
      <c r="D110" s="24">
        <v>285</v>
      </c>
      <c r="E110" s="16">
        <v>180</v>
      </c>
      <c r="F110" s="16" t="s">
        <v>2070</v>
      </c>
      <c r="G110" s="16" t="s">
        <v>2105</v>
      </c>
    </row>
    <row r="111" spans="1:7" ht="30">
      <c r="A111" s="16" t="s">
        <v>2070</v>
      </c>
      <c r="B111" s="24" t="s">
        <v>2269</v>
      </c>
      <c r="C111" s="16" t="s">
        <v>98</v>
      </c>
      <c r="D111" s="24">
        <v>3673</v>
      </c>
      <c r="E111" s="16">
        <v>45</v>
      </c>
      <c r="F111" s="16" t="s">
        <v>2070</v>
      </c>
      <c r="G111" s="16" t="s">
        <v>2105</v>
      </c>
    </row>
    <row r="112" spans="1:7">
      <c r="A112" s="16" t="s">
        <v>2070</v>
      </c>
      <c r="B112" s="24" t="s">
        <v>2058</v>
      </c>
      <c r="C112" s="16" t="s">
        <v>98</v>
      </c>
      <c r="D112" s="16">
        <v>69</v>
      </c>
      <c r="E112" s="16">
        <v>1000</v>
      </c>
      <c r="F112" s="16" t="s">
        <v>2070</v>
      </c>
      <c r="G112" s="16" t="s">
        <v>2105</v>
      </c>
    </row>
    <row r="113" spans="1:7">
      <c r="A113" s="16" t="s">
        <v>2070</v>
      </c>
      <c r="B113" s="16" t="s">
        <v>2058</v>
      </c>
      <c r="C113" s="16" t="s">
        <v>98</v>
      </c>
      <c r="D113" s="16">
        <v>36</v>
      </c>
      <c r="E113" s="16">
        <v>2000</v>
      </c>
      <c r="F113" s="16" t="s">
        <v>2070</v>
      </c>
      <c r="G113" s="16" t="s">
        <v>2123</v>
      </c>
    </row>
    <row r="114" spans="1:7">
      <c r="A114" s="16" t="s">
        <v>2070</v>
      </c>
      <c r="B114" s="16" t="s">
        <v>2058</v>
      </c>
      <c r="C114" s="16" t="s">
        <v>98</v>
      </c>
      <c r="D114" s="16">
        <v>34</v>
      </c>
      <c r="E114" s="16">
        <v>400</v>
      </c>
      <c r="F114" s="16" t="s">
        <v>2070</v>
      </c>
      <c r="G114" s="16" t="s">
        <v>2251</v>
      </c>
    </row>
    <row r="115" spans="1:7" ht="30">
      <c r="A115" s="201" t="s">
        <v>2310</v>
      </c>
      <c r="B115" s="201" t="s">
        <v>2359</v>
      </c>
      <c r="C115" s="201" t="s">
        <v>98</v>
      </c>
      <c r="D115" s="95">
        <v>45</v>
      </c>
      <c r="E115" s="164">
        <v>20000</v>
      </c>
      <c r="F115" s="201" t="s">
        <v>2310</v>
      </c>
      <c r="G115" s="13" t="s">
        <v>2311</v>
      </c>
    </row>
    <row r="116" spans="1:7" ht="30">
      <c r="A116" s="201" t="s">
        <v>2310</v>
      </c>
      <c r="B116" s="96" t="s">
        <v>2058</v>
      </c>
      <c r="C116" s="96" t="s">
        <v>8</v>
      </c>
      <c r="D116" s="97">
        <v>31.9</v>
      </c>
      <c r="E116" s="241">
        <v>20000</v>
      </c>
      <c r="F116" s="201" t="s">
        <v>2310</v>
      </c>
      <c r="G116" s="13" t="s">
        <v>2317</v>
      </c>
    </row>
    <row r="117" spans="1:7" ht="30">
      <c r="A117" s="201" t="s">
        <v>2310</v>
      </c>
      <c r="B117" s="96" t="s">
        <v>2360</v>
      </c>
      <c r="C117" s="96" t="s">
        <v>8</v>
      </c>
      <c r="D117" s="97">
        <v>12.2</v>
      </c>
      <c r="E117" s="241">
        <v>15000</v>
      </c>
      <c r="F117" s="201" t="s">
        <v>2310</v>
      </c>
      <c r="G117" s="13" t="s">
        <v>2317</v>
      </c>
    </row>
    <row r="118" spans="1:7" ht="30">
      <c r="A118" s="201" t="s">
        <v>2310</v>
      </c>
      <c r="B118" s="96" t="s">
        <v>2361</v>
      </c>
      <c r="C118" s="96" t="s">
        <v>8</v>
      </c>
      <c r="D118" s="97">
        <v>2135</v>
      </c>
      <c r="E118" s="241">
        <v>80</v>
      </c>
      <c r="F118" s="201" t="s">
        <v>2310</v>
      </c>
      <c r="G118" s="13" t="s">
        <v>2317</v>
      </c>
    </row>
    <row r="119" spans="1:7" ht="30">
      <c r="A119" s="201" t="s">
        <v>2310</v>
      </c>
      <c r="B119" s="96" t="s">
        <v>2362</v>
      </c>
      <c r="C119" s="96" t="s">
        <v>8</v>
      </c>
      <c r="D119" s="97">
        <v>1995</v>
      </c>
      <c r="E119" s="241">
        <v>150</v>
      </c>
      <c r="F119" s="201" t="s">
        <v>2310</v>
      </c>
      <c r="G119" s="13" t="s">
        <v>2317</v>
      </c>
    </row>
    <row r="120" spans="1:7" ht="30">
      <c r="A120" s="201" t="s">
        <v>2310</v>
      </c>
      <c r="B120" s="96" t="s">
        <v>2363</v>
      </c>
      <c r="C120" s="96" t="s">
        <v>8</v>
      </c>
      <c r="D120" s="97">
        <v>1660</v>
      </c>
      <c r="E120" s="241">
        <v>100</v>
      </c>
      <c r="F120" s="201" t="s">
        <v>2310</v>
      </c>
      <c r="G120" s="13" t="s">
        <v>2317</v>
      </c>
    </row>
    <row r="121" spans="1:7" ht="30">
      <c r="A121" s="201" t="s">
        <v>2310</v>
      </c>
      <c r="B121" s="96" t="s">
        <v>2364</v>
      </c>
      <c r="C121" s="96" t="s">
        <v>8</v>
      </c>
      <c r="D121" s="97">
        <v>1365</v>
      </c>
      <c r="E121" s="241">
        <v>60</v>
      </c>
      <c r="F121" s="201" t="s">
        <v>2310</v>
      </c>
      <c r="G121" s="13" t="s">
        <v>2317</v>
      </c>
    </row>
    <row r="122" spans="1:7" ht="30">
      <c r="A122" s="201" t="s">
        <v>2310</v>
      </c>
      <c r="B122" s="96" t="s">
        <v>2365</v>
      </c>
      <c r="C122" s="96" t="s">
        <v>8</v>
      </c>
      <c r="D122" s="97">
        <v>1365</v>
      </c>
      <c r="E122" s="241">
        <v>100</v>
      </c>
      <c r="F122" s="201" t="s">
        <v>2310</v>
      </c>
      <c r="G122" s="13" t="s">
        <v>2317</v>
      </c>
    </row>
    <row r="123" spans="1:7" ht="30">
      <c r="A123" s="201" t="s">
        <v>2310</v>
      </c>
      <c r="B123" s="96" t="s">
        <v>2366</v>
      </c>
      <c r="C123" s="96" t="s">
        <v>8</v>
      </c>
      <c r="D123" s="97">
        <v>1160</v>
      </c>
      <c r="E123" s="241">
        <v>100</v>
      </c>
      <c r="F123" s="201" t="s">
        <v>2310</v>
      </c>
      <c r="G123" s="13" t="s">
        <v>2317</v>
      </c>
    </row>
    <row r="124" spans="1:7" ht="30">
      <c r="A124" s="201" t="s">
        <v>2310</v>
      </c>
      <c r="B124" s="96" t="s">
        <v>2367</v>
      </c>
      <c r="C124" s="96" t="s">
        <v>8</v>
      </c>
      <c r="D124" s="97">
        <v>1065</v>
      </c>
      <c r="E124" s="241">
        <v>100</v>
      </c>
      <c r="F124" s="201" t="s">
        <v>2310</v>
      </c>
      <c r="G124" s="13" t="s">
        <v>2317</v>
      </c>
    </row>
    <row r="125" spans="1:7" ht="30">
      <c r="A125" s="201" t="s">
        <v>2310</v>
      </c>
      <c r="B125" s="96" t="s">
        <v>2368</v>
      </c>
      <c r="C125" s="96" t="s">
        <v>8</v>
      </c>
      <c r="D125" s="97">
        <v>918</v>
      </c>
      <c r="E125" s="241">
        <v>100</v>
      </c>
      <c r="F125" s="201" t="s">
        <v>2310</v>
      </c>
      <c r="G125" s="13" t="s">
        <v>2317</v>
      </c>
    </row>
    <row r="126" spans="1:7" ht="30">
      <c r="A126" s="201" t="s">
        <v>2310</v>
      </c>
      <c r="B126" s="96" t="s">
        <v>2369</v>
      </c>
      <c r="C126" s="96" t="s">
        <v>8</v>
      </c>
      <c r="D126" s="97">
        <v>985</v>
      </c>
      <c r="E126" s="241">
        <v>100</v>
      </c>
      <c r="F126" s="201" t="s">
        <v>2310</v>
      </c>
      <c r="G126" s="13" t="s">
        <v>2317</v>
      </c>
    </row>
    <row r="127" spans="1:7" ht="30">
      <c r="A127" s="201" t="s">
        <v>2310</v>
      </c>
      <c r="B127" s="96" t="s">
        <v>2370</v>
      </c>
      <c r="C127" s="96" t="s">
        <v>8</v>
      </c>
      <c r="D127" s="97">
        <v>870</v>
      </c>
      <c r="E127" s="241">
        <v>200</v>
      </c>
      <c r="F127" s="201" t="s">
        <v>2310</v>
      </c>
      <c r="G127" s="13" t="s">
        <v>2317</v>
      </c>
    </row>
    <row r="128" spans="1:7" ht="30">
      <c r="A128" s="201" t="s">
        <v>2310</v>
      </c>
      <c r="B128" s="96" t="s">
        <v>2371</v>
      </c>
      <c r="C128" s="96" t="s">
        <v>8</v>
      </c>
      <c r="D128" s="97">
        <v>756</v>
      </c>
      <c r="E128" s="241">
        <v>120</v>
      </c>
      <c r="F128" s="201" t="s">
        <v>2310</v>
      </c>
      <c r="G128" s="13" t="s">
        <v>2317</v>
      </c>
    </row>
    <row r="129" spans="1:7" ht="30">
      <c r="A129" s="201" t="s">
        <v>2310</v>
      </c>
      <c r="B129" s="96" t="s">
        <v>2372</v>
      </c>
      <c r="C129" s="96" t="s">
        <v>8</v>
      </c>
      <c r="D129" s="97">
        <v>598</v>
      </c>
      <c r="E129" s="241">
        <v>120</v>
      </c>
      <c r="F129" s="201" t="s">
        <v>2310</v>
      </c>
      <c r="G129" s="13" t="s">
        <v>2317</v>
      </c>
    </row>
    <row r="130" spans="1:7" ht="30">
      <c r="A130" s="201" t="s">
        <v>2310</v>
      </c>
      <c r="B130" s="96" t="s">
        <v>2373</v>
      </c>
      <c r="C130" s="96" t="s">
        <v>216</v>
      </c>
      <c r="D130" s="97">
        <v>2940</v>
      </c>
      <c r="E130" s="241">
        <v>100</v>
      </c>
      <c r="F130" s="201" t="s">
        <v>2310</v>
      </c>
      <c r="G130" s="201" t="s">
        <v>2317</v>
      </c>
    </row>
    <row r="131" spans="1:7" ht="30">
      <c r="A131" s="201" t="s">
        <v>2310</v>
      </c>
      <c r="B131" s="200" t="s">
        <v>2359</v>
      </c>
      <c r="C131" s="200" t="s">
        <v>98</v>
      </c>
      <c r="D131" s="394">
        <v>39</v>
      </c>
      <c r="E131" s="244">
        <v>20000</v>
      </c>
      <c r="F131" s="200" t="s">
        <v>2310</v>
      </c>
      <c r="G131" s="13" t="s">
        <v>2320</v>
      </c>
    </row>
    <row r="132" spans="1:7" ht="30">
      <c r="A132" s="201" t="s">
        <v>2310</v>
      </c>
      <c r="B132" s="112" t="s">
        <v>2374</v>
      </c>
      <c r="C132" s="112" t="s">
        <v>8</v>
      </c>
      <c r="D132" s="392">
        <v>2550</v>
      </c>
      <c r="E132" s="164">
        <v>35</v>
      </c>
      <c r="F132" s="200" t="s">
        <v>2310</v>
      </c>
      <c r="G132" s="13" t="s">
        <v>2324</v>
      </c>
    </row>
    <row r="133" spans="1:7" ht="30">
      <c r="A133" s="201" t="s">
        <v>2310</v>
      </c>
      <c r="B133" s="112" t="s">
        <v>2362</v>
      </c>
      <c r="C133" s="112" t="s">
        <v>8</v>
      </c>
      <c r="D133" s="392">
        <v>2050</v>
      </c>
      <c r="E133" s="164">
        <v>40</v>
      </c>
      <c r="F133" s="200" t="s">
        <v>2310</v>
      </c>
      <c r="G133" s="13" t="s">
        <v>2324</v>
      </c>
    </row>
    <row r="134" spans="1:7" ht="30">
      <c r="A134" s="201" t="s">
        <v>2310</v>
      </c>
      <c r="B134" s="112" t="s">
        <v>2363</v>
      </c>
      <c r="C134" s="112" t="s">
        <v>8</v>
      </c>
      <c r="D134" s="392">
        <v>1600</v>
      </c>
      <c r="E134" s="164">
        <v>50</v>
      </c>
      <c r="F134" s="200" t="s">
        <v>2310</v>
      </c>
      <c r="G134" s="13" t="s">
        <v>2324</v>
      </c>
    </row>
    <row r="135" spans="1:7" ht="30">
      <c r="A135" s="201" t="s">
        <v>2310</v>
      </c>
      <c r="B135" s="112" t="s">
        <v>2364</v>
      </c>
      <c r="C135" s="112" t="s">
        <v>8</v>
      </c>
      <c r="D135" s="392">
        <v>1500</v>
      </c>
      <c r="E135" s="164">
        <v>35</v>
      </c>
      <c r="F135" s="200" t="s">
        <v>2310</v>
      </c>
      <c r="G135" s="13" t="s">
        <v>2324</v>
      </c>
    </row>
    <row r="136" spans="1:7" ht="30">
      <c r="A136" s="201" t="s">
        <v>2310</v>
      </c>
      <c r="B136" s="248" t="s">
        <v>2365</v>
      </c>
      <c r="C136" s="248" t="s">
        <v>8</v>
      </c>
      <c r="D136" s="321">
        <v>1300</v>
      </c>
      <c r="E136" s="164">
        <v>35</v>
      </c>
      <c r="F136" s="200" t="s">
        <v>2310</v>
      </c>
      <c r="G136" s="13" t="s">
        <v>2324</v>
      </c>
    </row>
    <row r="137" spans="1:7" ht="30">
      <c r="A137" s="201" t="s">
        <v>2310</v>
      </c>
      <c r="B137" s="112" t="s">
        <v>2366</v>
      </c>
      <c r="C137" s="112" t="s">
        <v>8</v>
      </c>
      <c r="D137" s="321">
        <v>1050</v>
      </c>
      <c r="E137" s="164">
        <v>40</v>
      </c>
      <c r="F137" s="200" t="s">
        <v>2310</v>
      </c>
      <c r="G137" s="13" t="s">
        <v>2324</v>
      </c>
    </row>
    <row r="138" spans="1:7" ht="30">
      <c r="A138" s="201" t="s">
        <v>2310</v>
      </c>
      <c r="B138" s="112" t="s">
        <v>2367</v>
      </c>
      <c r="C138" s="112" t="s">
        <v>8</v>
      </c>
      <c r="D138" s="392">
        <v>800</v>
      </c>
      <c r="E138" s="164">
        <v>40</v>
      </c>
      <c r="F138" s="200" t="s">
        <v>2310</v>
      </c>
      <c r="G138" s="13" t="s">
        <v>2324</v>
      </c>
    </row>
    <row r="139" spans="1:7" ht="30">
      <c r="A139" s="201" t="s">
        <v>2310</v>
      </c>
      <c r="B139" s="112" t="s">
        <v>2375</v>
      </c>
      <c r="C139" s="112" t="s">
        <v>8</v>
      </c>
      <c r="D139" s="392">
        <v>1040</v>
      </c>
      <c r="E139" s="164">
        <v>15</v>
      </c>
      <c r="F139" s="200" t="s">
        <v>2310</v>
      </c>
      <c r="G139" s="13" t="s">
        <v>2324</v>
      </c>
    </row>
    <row r="140" spans="1:7" ht="30">
      <c r="A140" s="201" t="s">
        <v>2310</v>
      </c>
      <c r="B140" s="112" t="s">
        <v>2376</v>
      </c>
      <c r="C140" s="112" t="s">
        <v>8</v>
      </c>
      <c r="D140" s="392">
        <v>800</v>
      </c>
      <c r="E140" s="164">
        <v>15</v>
      </c>
      <c r="F140" s="200" t="s">
        <v>2310</v>
      </c>
      <c r="G140" s="13" t="s">
        <v>2324</v>
      </c>
    </row>
    <row r="141" spans="1:7" ht="30">
      <c r="A141" s="201" t="s">
        <v>2310</v>
      </c>
      <c r="B141" s="248" t="s">
        <v>2369</v>
      </c>
      <c r="C141" s="248" t="s">
        <v>8</v>
      </c>
      <c r="D141" s="321">
        <v>900</v>
      </c>
      <c r="E141" s="164">
        <v>30</v>
      </c>
      <c r="F141" s="200" t="s">
        <v>2310</v>
      </c>
      <c r="G141" s="13" t="s">
        <v>2324</v>
      </c>
    </row>
    <row r="142" spans="1:7" ht="30">
      <c r="A142" s="201" t="s">
        <v>2310</v>
      </c>
      <c r="B142" s="112" t="s">
        <v>2370</v>
      </c>
      <c r="C142" s="112" t="s">
        <v>8</v>
      </c>
      <c r="D142" s="392">
        <v>850</v>
      </c>
      <c r="E142" s="164">
        <v>30</v>
      </c>
      <c r="F142" s="200" t="s">
        <v>2310</v>
      </c>
      <c r="G142" s="13" t="s">
        <v>2324</v>
      </c>
    </row>
    <row r="143" spans="1:7" ht="30">
      <c r="A143" s="201" t="s">
        <v>2310</v>
      </c>
      <c r="B143" s="112" t="s">
        <v>2371</v>
      </c>
      <c r="C143" s="112" t="s">
        <v>8</v>
      </c>
      <c r="D143" s="392">
        <v>700</v>
      </c>
      <c r="E143" s="164">
        <v>30</v>
      </c>
      <c r="F143" s="200" t="s">
        <v>2310</v>
      </c>
      <c r="G143" s="13" t="s">
        <v>2324</v>
      </c>
    </row>
    <row r="144" spans="1:7" ht="30">
      <c r="A144" s="201" t="s">
        <v>2310</v>
      </c>
      <c r="B144" s="112" t="s">
        <v>2372</v>
      </c>
      <c r="C144" s="112" t="s">
        <v>8</v>
      </c>
      <c r="D144" s="392">
        <v>700</v>
      </c>
      <c r="E144" s="164">
        <v>30</v>
      </c>
      <c r="F144" s="200" t="s">
        <v>2310</v>
      </c>
      <c r="G144" s="13" t="s">
        <v>2324</v>
      </c>
    </row>
    <row r="145" spans="1:7" ht="30">
      <c r="A145" s="201" t="s">
        <v>2310</v>
      </c>
      <c r="B145" s="193" t="s">
        <v>2258</v>
      </c>
      <c r="C145" s="112" t="s">
        <v>8</v>
      </c>
      <c r="D145" s="100">
        <v>29</v>
      </c>
      <c r="E145" s="393">
        <v>5000</v>
      </c>
      <c r="F145" s="200" t="s">
        <v>2310</v>
      </c>
      <c r="G145" s="13" t="s">
        <v>2324</v>
      </c>
    </row>
    <row r="146" spans="1:7" ht="30">
      <c r="A146" s="201" t="s">
        <v>2310</v>
      </c>
      <c r="B146" s="201" t="s">
        <v>2377</v>
      </c>
      <c r="C146" s="112" t="s">
        <v>8</v>
      </c>
      <c r="D146" s="95">
        <v>7200</v>
      </c>
      <c r="E146" s="164">
        <v>10</v>
      </c>
      <c r="F146" s="200" t="s">
        <v>2310</v>
      </c>
      <c r="G146" s="13" t="s">
        <v>2324</v>
      </c>
    </row>
    <row r="147" spans="1:7" ht="30">
      <c r="A147" s="201" t="s">
        <v>2310</v>
      </c>
      <c r="B147" s="201" t="s">
        <v>2378</v>
      </c>
      <c r="C147" s="112" t="s">
        <v>8</v>
      </c>
      <c r="D147" s="95">
        <v>1100</v>
      </c>
      <c r="E147" s="164">
        <v>40</v>
      </c>
      <c r="F147" s="200" t="s">
        <v>2310</v>
      </c>
      <c r="G147" s="13" t="s">
        <v>2324</v>
      </c>
    </row>
    <row r="148" spans="1:7" ht="30">
      <c r="A148" s="201" t="s">
        <v>2310</v>
      </c>
      <c r="B148" s="201" t="s">
        <v>2379</v>
      </c>
      <c r="C148" s="112" t="s">
        <v>8</v>
      </c>
      <c r="D148" s="95">
        <v>1800</v>
      </c>
      <c r="E148" s="164">
        <v>12</v>
      </c>
      <c r="F148" s="200" t="s">
        <v>2310</v>
      </c>
      <c r="G148" s="13" t="s">
        <v>2324</v>
      </c>
    </row>
    <row r="149" spans="1:7" ht="30">
      <c r="A149" s="201" t="s">
        <v>2310</v>
      </c>
      <c r="B149" s="201" t="s">
        <v>2380</v>
      </c>
      <c r="C149" s="112" t="s">
        <v>8</v>
      </c>
      <c r="D149" s="95">
        <v>1500</v>
      </c>
      <c r="E149" s="164">
        <v>12</v>
      </c>
      <c r="F149" s="200" t="s">
        <v>2310</v>
      </c>
      <c r="G149" s="13" t="s">
        <v>2324</v>
      </c>
    </row>
    <row r="150" spans="1:7" ht="30">
      <c r="A150" s="201" t="s">
        <v>2310</v>
      </c>
      <c r="B150" s="201" t="s">
        <v>2381</v>
      </c>
      <c r="C150" s="112" t="s">
        <v>8</v>
      </c>
      <c r="D150" s="95">
        <v>1950</v>
      </c>
      <c r="E150" s="164">
        <v>24</v>
      </c>
      <c r="F150" s="200" t="s">
        <v>2310</v>
      </c>
      <c r="G150" s="13" t="s">
        <v>2324</v>
      </c>
    </row>
    <row r="151" spans="1:7" ht="30">
      <c r="A151" s="201" t="s">
        <v>2310</v>
      </c>
      <c r="B151" s="200" t="s">
        <v>2382</v>
      </c>
      <c r="C151" s="112" t="s">
        <v>8</v>
      </c>
      <c r="D151" s="394">
        <v>1900</v>
      </c>
      <c r="E151" s="244">
        <v>24</v>
      </c>
      <c r="F151" s="200" t="s">
        <v>2310</v>
      </c>
      <c r="G151" s="13" t="s">
        <v>2324</v>
      </c>
    </row>
    <row r="152" spans="1:7" ht="30">
      <c r="A152" s="201" t="s">
        <v>2310</v>
      </c>
      <c r="B152" s="201" t="s">
        <v>2383</v>
      </c>
      <c r="C152" s="201" t="s">
        <v>8</v>
      </c>
      <c r="D152" s="95">
        <v>1860</v>
      </c>
      <c r="E152" s="164">
        <v>30</v>
      </c>
      <c r="F152" s="200" t="s">
        <v>2310</v>
      </c>
      <c r="G152" s="13" t="s">
        <v>2324</v>
      </c>
    </row>
    <row r="153" spans="1:7" ht="30">
      <c r="A153" s="201" t="s">
        <v>2310</v>
      </c>
      <c r="B153" s="201" t="s">
        <v>2384</v>
      </c>
      <c r="C153" s="201" t="s">
        <v>8</v>
      </c>
      <c r="D153" s="95">
        <v>4250</v>
      </c>
      <c r="E153" s="164">
        <v>30</v>
      </c>
      <c r="F153" s="200" t="s">
        <v>2310</v>
      </c>
      <c r="G153" s="13" t="s">
        <v>2324</v>
      </c>
    </row>
    <row r="154" spans="1:7" ht="30">
      <c r="A154" s="201" t="s">
        <v>2310</v>
      </c>
      <c r="B154" s="201" t="s">
        <v>2385</v>
      </c>
      <c r="C154" s="201" t="s">
        <v>8</v>
      </c>
      <c r="D154" s="95">
        <v>1000</v>
      </c>
      <c r="E154" s="164">
        <v>30</v>
      </c>
      <c r="F154" s="200" t="s">
        <v>2310</v>
      </c>
      <c r="G154" s="13" t="s">
        <v>2324</v>
      </c>
    </row>
    <row r="155" spans="1:7" ht="30">
      <c r="A155" s="201" t="s">
        <v>2310</v>
      </c>
      <c r="B155" s="201" t="s">
        <v>2386</v>
      </c>
      <c r="C155" s="201" t="s">
        <v>8</v>
      </c>
      <c r="D155" s="95">
        <v>1400</v>
      </c>
      <c r="E155" s="164">
        <v>30</v>
      </c>
      <c r="F155" s="200" t="s">
        <v>2310</v>
      </c>
      <c r="G155" s="13" t="s">
        <v>2324</v>
      </c>
    </row>
    <row r="156" spans="1:7" ht="30">
      <c r="A156" s="201" t="s">
        <v>2310</v>
      </c>
      <c r="B156" s="201" t="s">
        <v>2387</v>
      </c>
      <c r="C156" s="201" t="s">
        <v>8</v>
      </c>
      <c r="D156" s="95">
        <v>1200</v>
      </c>
      <c r="E156" s="164">
        <v>30</v>
      </c>
      <c r="F156" s="200" t="s">
        <v>2310</v>
      </c>
      <c r="G156" s="13" t="s">
        <v>2324</v>
      </c>
    </row>
    <row r="157" spans="1:7" ht="30">
      <c r="A157" s="201" t="s">
        <v>2310</v>
      </c>
      <c r="B157" s="201" t="s">
        <v>2388</v>
      </c>
      <c r="C157" s="201" t="s">
        <v>8</v>
      </c>
      <c r="D157" s="95">
        <v>6667</v>
      </c>
      <c r="E157" s="164">
        <v>30</v>
      </c>
      <c r="F157" s="200" t="s">
        <v>2310</v>
      </c>
      <c r="G157" s="13" t="s">
        <v>2324</v>
      </c>
    </row>
    <row r="158" spans="1:7" ht="30">
      <c r="A158" s="201" t="s">
        <v>2310</v>
      </c>
      <c r="B158" s="201" t="s">
        <v>2389</v>
      </c>
      <c r="C158" s="201" t="s">
        <v>8</v>
      </c>
      <c r="D158" s="95">
        <v>2200</v>
      </c>
      <c r="E158" s="164">
        <v>30</v>
      </c>
      <c r="F158" s="200" t="s">
        <v>2310</v>
      </c>
      <c r="G158" s="13" t="s">
        <v>2324</v>
      </c>
    </row>
    <row r="159" spans="1:7" ht="30">
      <c r="A159" s="201" t="s">
        <v>2310</v>
      </c>
      <c r="B159" s="201" t="s">
        <v>2390</v>
      </c>
      <c r="C159" s="201" t="s">
        <v>8</v>
      </c>
      <c r="D159" s="95">
        <v>3450</v>
      </c>
      <c r="E159" s="164">
        <v>30</v>
      </c>
      <c r="F159" s="200" t="s">
        <v>2310</v>
      </c>
      <c r="G159" s="13" t="s">
        <v>2324</v>
      </c>
    </row>
    <row r="160" spans="1:7" ht="30">
      <c r="A160" s="201" t="s">
        <v>2310</v>
      </c>
      <c r="B160" s="201" t="s">
        <v>2391</v>
      </c>
      <c r="C160" s="201" t="s">
        <v>8</v>
      </c>
      <c r="D160" s="95">
        <v>3950</v>
      </c>
      <c r="E160" s="164">
        <v>30</v>
      </c>
      <c r="F160" s="200" t="s">
        <v>2310</v>
      </c>
      <c r="G160" s="13" t="s">
        <v>2324</v>
      </c>
    </row>
    <row r="161" spans="1:7" ht="30">
      <c r="A161" s="201" t="s">
        <v>2310</v>
      </c>
      <c r="B161" s="201" t="s">
        <v>2392</v>
      </c>
      <c r="C161" s="201" t="s">
        <v>8</v>
      </c>
      <c r="D161" s="95">
        <v>7700</v>
      </c>
      <c r="E161" s="164">
        <v>30</v>
      </c>
      <c r="F161" s="200" t="s">
        <v>2310</v>
      </c>
      <c r="G161" s="13" t="s">
        <v>2324</v>
      </c>
    </row>
    <row r="162" spans="1:7" ht="30">
      <c r="A162" s="201" t="s">
        <v>2310</v>
      </c>
      <c r="B162" s="201" t="s">
        <v>2393</v>
      </c>
      <c r="C162" s="201" t="s">
        <v>8</v>
      </c>
      <c r="D162" s="95">
        <v>7150</v>
      </c>
      <c r="E162" s="164">
        <v>30</v>
      </c>
      <c r="F162" s="200" t="s">
        <v>2310</v>
      </c>
      <c r="G162" s="13" t="s">
        <v>2324</v>
      </c>
    </row>
    <row r="163" spans="1:7" ht="30">
      <c r="A163" s="201" t="s">
        <v>2310</v>
      </c>
      <c r="B163" s="193" t="s">
        <v>2394</v>
      </c>
      <c r="C163" s="201" t="s">
        <v>8</v>
      </c>
      <c r="D163" s="100">
        <v>1080</v>
      </c>
      <c r="E163" s="393">
        <v>50</v>
      </c>
      <c r="F163" s="200" t="s">
        <v>2310</v>
      </c>
      <c r="G163" s="13" t="s">
        <v>2324</v>
      </c>
    </row>
    <row r="164" spans="1:7" ht="30">
      <c r="A164" s="201" t="s">
        <v>2310</v>
      </c>
      <c r="B164" s="201" t="s">
        <v>2395</v>
      </c>
      <c r="C164" s="201" t="s">
        <v>8</v>
      </c>
      <c r="D164" s="95">
        <v>440</v>
      </c>
      <c r="E164" s="164">
        <v>50</v>
      </c>
      <c r="F164" s="200" t="s">
        <v>2310</v>
      </c>
      <c r="G164" s="13" t="s">
        <v>2324</v>
      </c>
    </row>
    <row r="165" spans="1:7" ht="30">
      <c r="A165" s="201" t="s">
        <v>2310</v>
      </c>
      <c r="B165" s="201" t="s">
        <v>2396</v>
      </c>
      <c r="C165" s="201" t="s">
        <v>98</v>
      </c>
      <c r="D165" s="95">
        <v>1450</v>
      </c>
      <c r="E165" s="164">
        <v>600</v>
      </c>
      <c r="F165" s="200" t="s">
        <v>2310</v>
      </c>
      <c r="G165" s="13" t="s">
        <v>2327</v>
      </c>
    </row>
    <row r="166" spans="1:7" ht="30">
      <c r="A166" s="201" t="s">
        <v>2310</v>
      </c>
      <c r="B166" s="201" t="s">
        <v>2397</v>
      </c>
      <c r="C166" s="201" t="s">
        <v>98</v>
      </c>
      <c r="D166" s="95">
        <v>1770</v>
      </c>
      <c r="E166" s="164">
        <v>600</v>
      </c>
      <c r="F166" s="200" t="s">
        <v>2310</v>
      </c>
      <c r="G166" s="13" t="s">
        <v>2327</v>
      </c>
    </row>
    <row r="167" spans="1:7" ht="30">
      <c r="A167" s="201" t="s">
        <v>2310</v>
      </c>
      <c r="B167" s="201" t="s">
        <v>2398</v>
      </c>
      <c r="C167" s="201" t="s">
        <v>98</v>
      </c>
      <c r="D167" s="95">
        <v>2400</v>
      </c>
      <c r="E167" s="164">
        <v>600</v>
      </c>
      <c r="F167" s="200" t="s">
        <v>2310</v>
      </c>
      <c r="G167" s="13" t="s">
        <v>2327</v>
      </c>
    </row>
    <row r="168" spans="1:7" ht="30">
      <c r="A168" s="201" t="s">
        <v>2310</v>
      </c>
      <c r="B168" s="201" t="s">
        <v>2399</v>
      </c>
      <c r="C168" s="201" t="s">
        <v>98</v>
      </c>
      <c r="D168" s="421">
        <v>2700</v>
      </c>
      <c r="E168" s="164">
        <v>600</v>
      </c>
      <c r="F168" s="200" t="s">
        <v>2310</v>
      </c>
      <c r="G168" s="13" t="s">
        <v>2327</v>
      </c>
    </row>
    <row r="169" spans="1:7" ht="30">
      <c r="A169" s="201" t="s">
        <v>2310</v>
      </c>
      <c r="B169" s="201" t="s">
        <v>2400</v>
      </c>
      <c r="C169" s="201" t="s">
        <v>98</v>
      </c>
      <c r="D169" s="421">
        <v>8700</v>
      </c>
      <c r="E169" s="164">
        <v>225</v>
      </c>
      <c r="F169" s="200" t="s">
        <v>2310</v>
      </c>
      <c r="G169" s="13" t="s">
        <v>2327</v>
      </c>
    </row>
    <row r="170" spans="1:7" ht="30">
      <c r="A170" s="201" t="s">
        <v>2310</v>
      </c>
      <c r="B170" s="201" t="s">
        <v>2401</v>
      </c>
      <c r="C170" s="201" t="s">
        <v>98</v>
      </c>
      <c r="D170" s="421">
        <v>8600</v>
      </c>
      <c r="E170" s="164">
        <v>225</v>
      </c>
      <c r="F170" s="200" t="s">
        <v>2310</v>
      </c>
      <c r="G170" s="13" t="s">
        <v>2327</v>
      </c>
    </row>
    <row r="171" spans="1:7" ht="30">
      <c r="A171" s="201" t="s">
        <v>2310</v>
      </c>
      <c r="B171" s="201" t="s">
        <v>2402</v>
      </c>
      <c r="C171" s="201" t="s">
        <v>98</v>
      </c>
      <c r="D171" s="421">
        <v>8550</v>
      </c>
      <c r="E171" s="164">
        <v>225</v>
      </c>
      <c r="F171" s="200" t="s">
        <v>2310</v>
      </c>
      <c r="G171" s="13" t="s">
        <v>2327</v>
      </c>
    </row>
    <row r="172" spans="1:7" ht="30">
      <c r="A172" s="201" t="s">
        <v>2310</v>
      </c>
      <c r="B172" s="201" t="s">
        <v>2403</v>
      </c>
      <c r="C172" s="201" t="s">
        <v>98</v>
      </c>
      <c r="D172" s="421">
        <v>8100</v>
      </c>
      <c r="E172" s="164">
        <v>225</v>
      </c>
      <c r="F172" s="200" t="s">
        <v>2310</v>
      </c>
      <c r="G172" s="13" t="s">
        <v>2327</v>
      </c>
    </row>
    <row r="173" spans="1:7" ht="30">
      <c r="A173" s="201" t="s">
        <v>2310</v>
      </c>
      <c r="B173" s="201" t="s">
        <v>2404</v>
      </c>
      <c r="C173" s="201" t="s">
        <v>98</v>
      </c>
      <c r="D173" s="421">
        <v>7350</v>
      </c>
      <c r="E173" s="164">
        <v>225</v>
      </c>
      <c r="F173" s="200" t="s">
        <v>2310</v>
      </c>
      <c r="G173" s="13" t="s">
        <v>2327</v>
      </c>
    </row>
    <row r="174" spans="1:7" ht="30">
      <c r="A174" s="201" t="s">
        <v>2310</v>
      </c>
      <c r="B174" s="201" t="s">
        <v>2405</v>
      </c>
      <c r="C174" s="201" t="s">
        <v>98</v>
      </c>
      <c r="D174" s="421">
        <v>7220</v>
      </c>
      <c r="E174" s="164">
        <v>225</v>
      </c>
      <c r="F174" s="200" t="s">
        <v>2310</v>
      </c>
      <c r="G174" s="13" t="s">
        <v>2327</v>
      </c>
    </row>
    <row r="175" spans="1:7" ht="30">
      <c r="A175" s="201" t="s">
        <v>2310</v>
      </c>
      <c r="B175" s="201" t="s">
        <v>2406</v>
      </c>
      <c r="C175" s="201" t="s">
        <v>98</v>
      </c>
      <c r="D175" s="421">
        <v>7100</v>
      </c>
      <c r="E175" s="164">
        <v>225</v>
      </c>
      <c r="F175" s="200" t="s">
        <v>2310</v>
      </c>
      <c r="G175" s="13" t="s">
        <v>2327</v>
      </c>
    </row>
    <row r="176" spans="1:7" ht="30">
      <c r="A176" s="201" t="s">
        <v>2310</v>
      </c>
      <c r="B176" s="201" t="s">
        <v>2407</v>
      </c>
      <c r="C176" s="201" t="s">
        <v>98</v>
      </c>
      <c r="D176" s="421">
        <v>6500</v>
      </c>
      <c r="E176" s="164">
        <v>225</v>
      </c>
      <c r="F176" s="200" t="s">
        <v>2310</v>
      </c>
      <c r="G176" s="13" t="s">
        <v>2327</v>
      </c>
    </row>
    <row r="177" spans="1:7" ht="30">
      <c r="A177" s="201" t="s">
        <v>2310</v>
      </c>
      <c r="B177" s="201" t="s">
        <v>2408</v>
      </c>
      <c r="C177" s="201" t="s">
        <v>98</v>
      </c>
      <c r="D177" s="421">
        <v>6300</v>
      </c>
      <c r="E177" s="164">
        <v>225</v>
      </c>
      <c r="F177" s="200" t="s">
        <v>2310</v>
      </c>
      <c r="G177" s="13" t="s">
        <v>2327</v>
      </c>
    </row>
    <row r="178" spans="1:7" ht="30">
      <c r="A178" s="201" t="s">
        <v>2310</v>
      </c>
      <c r="B178" s="201" t="s">
        <v>2409</v>
      </c>
      <c r="C178" s="201" t="s">
        <v>98</v>
      </c>
      <c r="D178" s="421">
        <v>6150</v>
      </c>
      <c r="E178" s="164">
        <v>225</v>
      </c>
      <c r="F178" s="200" t="s">
        <v>2310</v>
      </c>
      <c r="G178" s="13" t="s">
        <v>2327</v>
      </c>
    </row>
    <row r="179" spans="1:7" ht="30">
      <c r="A179" s="201" t="s">
        <v>2310</v>
      </c>
      <c r="B179" s="201" t="s">
        <v>2410</v>
      </c>
      <c r="C179" s="201" t="s">
        <v>98</v>
      </c>
      <c r="D179" s="421">
        <v>5900</v>
      </c>
      <c r="E179" s="164">
        <v>225</v>
      </c>
      <c r="F179" s="200" t="s">
        <v>2310</v>
      </c>
      <c r="G179" s="13" t="s">
        <v>2327</v>
      </c>
    </row>
    <row r="180" spans="1:7" ht="30">
      <c r="A180" s="201" t="s">
        <v>2310</v>
      </c>
      <c r="B180" s="201" t="s">
        <v>2411</v>
      </c>
      <c r="C180" s="201" t="s">
        <v>98</v>
      </c>
      <c r="D180" s="421">
        <v>5800</v>
      </c>
      <c r="E180" s="164">
        <v>225</v>
      </c>
      <c r="F180" s="200" t="s">
        <v>2310</v>
      </c>
      <c r="G180" s="13" t="s">
        <v>2327</v>
      </c>
    </row>
    <row r="181" spans="1:7" ht="30">
      <c r="A181" s="201" t="s">
        <v>2310</v>
      </c>
      <c r="B181" s="201" t="s">
        <v>2412</v>
      </c>
      <c r="C181" s="201" t="s">
        <v>98</v>
      </c>
      <c r="D181" s="421">
        <v>5700</v>
      </c>
      <c r="E181" s="164">
        <v>225</v>
      </c>
      <c r="F181" s="200" t="s">
        <v>2310</v>
      </c>
      <c r="G181" s="13" t="s">
        <v>2327</v>
      </c>
    </row>
    <row r="182" spans="1:7" ht="30">
      <c r="A182" s="201" t="s">
        <v>2310</v>
      </c>
      <c r="B182" s="201" t="s">
        <v>2413</v>
      </c>
      <c r="C182" s="201" t="s">
        <v>98</v>
      </c>
      <c r="D182" s="421">
        <v>4800</v>
      </c>
      <c r="E182" s="164">
        <v>225</v>
      </c>
      <c r="F182" s="200" t="s">
        <v>2310</v>
      </c>
      <c r="G182" s="13" t="s">
        <v>2327</v>
      </c>
    </row>
    <row r="183" spans="1:7" ht="30">
      <c r="A183" s="201" t="s">
        <v>2310</v>
      </c>
      <c r="B183" s="201" t="s">
        <v>2414</v>
      </c>
      <c r="C183" s="201" t="s">
        <v>98</v>
      </c>
      <c r="D183" s="421">
        <v>4550</v>
      </c>
      <c r="E183" s="164">
        <v>225</v>
      </c>
      <c r="F183" s="200" t="s">
        <v>2310</v>
      </c>
      <c r="G183" s="13" t="s">
        <v>2327</v>
      </c>
    </row>
    <row r="184" spans="1:7" ht="30">
      <c r="A184" s="201" t="s">
        <v>2310</v>
      </c>
      <c r="B184" s="201" t="s">
        <v>2415</v>
      </c>
      <c r="C184" s="201" t="s">
        <v>98</v>
      </c>
      <c r="D184" s="421">
        <v>4100</v>
      </c>
      <c r="E184" s="164">
        <v>225</v>
      </c>
      <c r="F184" s="200" t="s">
        <v>2310</v>
      </c>
      <c r="G184" s="13" t="s">
        <v>2327</v>
      </c>
    </row>
    <row r="185" spans="1:7" ht="30">
      <c r="A185" s="201" t="s">
        <v>2310</v>
      </c>
      <c r="B185" s="201" t="s">
        <v>2416</v>
      </c>
      <c r="C185" s="201" t="s">
        <v>98</v>
      </c>
      <c r="D185" s="421">
        <v>280</v>
      </c>
      <c r="E185" s="164">
        <v>500</v>
      </c>
      <c r="F185" s="200" t="s">
        <v>2310</v>
      </c>
      <c r="G185" s="13" t="s">
        <v>2327</v>
      </c>
    </row>
    <row r="186" spans="1:7" ht="30">
      <c r="A186" s="201" t="s">
        <v>2310</v>
      </c>
      <c r="B186" s="201" t="s">
        <v>2417</v>
      </c>
      <c r="C186" s="201" t="s">
        <v>98</v>
      </c>
      <c r="D186" s="421">
        <v>300</v>
      </c>
      <c r="E186" s="164">
        <v>500</v>
      </c>
      <c r="F186" s="200" t="s">
        <v>2310</v>
      </c>
      <c r="G186" s="13" t="s">
        <v>2327</v>
      </c>
    </row>
    <row r="187" spans="1:7" ht="30">
      <c r="A187" s="201" t="s">
        <v>2310</v>
      </c>
      <c r="B187" s="201" t="s">
        <v>2418</v>
      </c>
      <c r="C187" s="201" t="s">
        <v>98</v>
      </c>
      <c r="D187" s="421">
        <v>1035</v>
      </c>
      <c r="E187" s="164">
        <v>500</v>
      </c>
      <c r="F187" s="200" t="s">
        <v>2310</v>
      </c>
      <c r="G187" s="13" t="s">
        <v>2327</v>
      </c>
    </row>
    <row r="188" spans="1:7" ht="30">
      <c r="A188" s="201" t="s">
        <v>2310</v>
      </c>
      <c r="B188" s="201" t="s">
        <v>2419</v>
      </c>
      <c r="C188" s="201" t="s">
        <v>98</v>
      </c>
      <c r="D188" s="421">
        <v>1060</v>
      </c>
      <c r="E188" s="164">
        <v>500</v>
      </c>
      <c r="F188" s="200" t="s">
        <v>2310</v>
      </c>
      <c r="G188" s="13" t="s">
        <v>2327</v>
      </c>
    </row>
    <row r="189" spans="1:7" ht="30">
      <c r="A189" s="201" t="s">
        <v>2310</v>
      </c>
      <c r="B189" s="201" t="s">
        <v>2420</v>
      </c>
      <c r="C189" s="201" t="s">
        <v>98</v>
      </c>
      <c r="D189" s="421">
        <v>1100</v>
      </c>
      <c r="E189" s="164">
        <v>500</v>
      </c>
      <c r="F189" s="200" t="s">
        <v>2310</v>
      </c>
      <c r="G189" s="13" t="s">
        <v>2327</v>
      </c>
    </row>
    <row r="190" spans="1:7" ht="30">
      <c r="A190" s="201" t="s">
        <v>2310</v>
      </c>
      <c r="B190" s="201" t="s">
        <v>2421</v>
      </c>
      <c r="C190" s="201" t="s">
        <v>98</v>
      </c>
      <c r="D190" s="421">
        <v>1280</v>
      </c>
      <c r="E190" s="164">
        <v>500</v>
      </c>
      <c r="F190" s="200" t="s">
        <v>2310</v>
      </c>
      <c r="G190" s="13" t="s">
        <v>2327</v>
      </c>
    </row>
    <row r="191" spans="1:7" ht="30">
      <c r="A191" s="201" t="s">
        <v>2310</v>
      </c>
      <c r="B191" s="201" t="s">
        <v>2422</v>
      </c>
      <c r="C191" s="201" t="s">
        <v>98</v>
      </c>
      <c r="D191" s="421">
        <v>1600</v>
      </c>
      <c r="E191" s="164">
        <v>500</v>
      </c>
      <c r="F191" s="200" t="s">
        <v>2310</v>
      </c>
      <c r="G191" s="13" t="s">
        <v>2327</v>
      </c>
    </row>
    <row r="192" spans="1:7" ht="30">
      <c r="A192" s="201" t="s">
        <v>2310</v>
      </c>
      <c r="B192" s="201" t="s">
        <v>2423</v>
      </c>
      <c r="C192" s="201" t="s">
        <v>98</v>
      </c>
      <c r="D192" s="421">
        <v>2100</v>
      </c>
      <c r="E192" s="164">
        <v>500</v>
      </c>
      <c r="F192" s="200" t="s">
        <v>2310</v>
      </c>
      <c r="G192" s="13" t="s">
        <v>2327</v>
      </c>
    </row>
    <row r="193" spans="1:7" ht="30">
      <c r="A193" s="201" t="s">
        <v>2310</v>
      </c>
      <c r="B193" s="201" t="s">
        <v>2424</v>
      </c>
      <c r="C193" s="201" t="s">
        <v>98</v>
      </c>
      <c r="D193" s="421">
        <v>2360</v>
      </c>
      <c r="E193" s="164">
        <v>500</v>
      </c>
      <c r="F193" s="200" t="s">
        <v>2310</v>
      </c>
      <c r="G193" s="13" t="s">
        <v>2327</v>
      </c>
    </row>
    <row r="194" spans="1:7" ht="30">
      <c r="A194" s="201" t="s">
        <v>2310</v>
      </c>
      <c r="B194" s="201" t="s">
        <v>2425</v>
      </c>
      <c r="C194" s="201" t="s">
        <v>98</v>
      </c>
      <c r="D194" s="421">
        <v>42</v>
      </c>
      <c r="E194" s="164">
        <v>12500</v>
      </c>
      <c r="F194" s="200" t="s">
        <v>2310</v>
      </c>
      <c r="G194" s="13" t="s">
        <v>2327</v>
      </c>
    </row>
    <row r="195" spans="1:7" ht="30">
      <c r="A195" s="201" t="s">
        <v>2310</v>
      </c>
      <c r="B195" s="201" t="s">
        <v>2426</v>
      </c>
      <c r="C195" s="201" t="s">
        <v>98</v>
      </c>
      <c r="D195" s="421">
        <v>26</v>
      </c>
      <c r="E195" s="164">
        <v>12500</v>
      </c>
      <c r="F195" s="200" t="s">
        <v>2310</v>
      </c>
      <c r="G195" s="13" t="s">
        <v>2327</v>
      </c>
    </row>
    <row r="196" spans="1:7" ht="30">
      <c r="A196" s="201" t="s">
        <v>2310</v>
      </c>
      <c r="B196" s="201" t="s">
        <v>2427</v>
      </c>
      <c r="C196" s="201" t="s">
        <v>98</v>
      </c>
      <c r="D196" s="421">
        <v>3370</v>
      </c>
      <c r="E196" s="164">
        <v>25</v>
      </c>
      <c r="F196" s="200" t="s">
        <v>2310</v>
      </c>
      <c r="G196" s="13" t="s">
        <v>2327</v>
      </c>
    </row>
    <row r="197" spans="1:7" ht="30">
      <c r="A197" s="201" t="s">
        <v>2310</v>
      </c>
      <c r="B197" s="123" t="s">
        <v>2428</v>
      </c>
      <c r="C197" s="123" t="s">
        <v>8</v>
      </c>
      <c r="D197" s="422">
        <v>30</v>
      </c>
      <c r="E197" s="423">
        <v>7500</v>
      </c>
      <c r="F197" s="200" t="s">
        <v>2310</v>
      </c>
      <c r="G197" s="13" t="s">
        <v>2429</v>
      </c>
    </row>
    <row r="198" spans="1:7" ht="30">
      <c r="A198" s="201" t="s">
        <v>2310</v>
      </c>
      <c r="B198" s="112" t="s">
        <v>2430</v>
      </c>
      <c r="C198" s="112" t="s">
        <v>8</v>
      </c>
      <c r="D198" s="392">
        <v>11.5</v>
      </c>
      <c r="E198" s="139">
        <v>10000</v>
      </c>
      <c r="F198" s="200" t="s">
        <v>2310</v>
      </c>
      <c r="G198" s="13" t="s">
        <v>2429</v>
      </c>
    </row>
    <row r="199" spans="1:7" ht="30">
      <c r="A199" s="201" t="s">
        <v>2310</v>
      </c>
      <c r="B199" s="201" t="s">
        <v>2431</v>
      </c>
      <c r="C199" s="201" t="s">
        <v>8</v>
      </c>
      <c r="D199" s="95">
        <v>32</v>
      </c>
      <c r="E199" s="164">
        <v>4000</v>
      </c>
      <c r="F199" s="200" t="s">
        <v>2310</v>
      </c>
      <c r="G199" s="13" t="s">
        <v>2337</v>
      </c>
    </row>
    <row r="200" spans="1:7" ht="30">
      <c r="A200" s="201" t="s">
        <v>2310</v>
      </c>
      <c r="B200" s="201" t="s">
        <v>2432</v>
      </c>
      <c r="C200" s="201" t="s">
        <v>8</v>
      </c>
      <c r="D200" s="95">
        <v>2500</v>
      </c>
      <c r="E200" s="164">
        <v>21</v>
      </c>
      <c r="F200" s="200" t="s">
        <v>2310</v>
      </c>
      <c r="G200" s="13" t="s">
        <v>2337</v>
      </c>
    </row>
    <row r="201" spans="1:7" ht="30">
      <c r="A201" s="201" t="s">
        <v>2310</v>
      </c>
      <c r="B201" s="201" t="s">
        <v>2433</v>
      </c>
      <c r="C201" s="201" t="s">
        <v>8</v>
      </c>
      <c r="D201" s="95">
        <v>3500</v>
      </c>
      <c r="E201" s="164">
        <v>21</v>
      </c>
      <c r="F201" s="200" t="s">
        <v>2310</v>
      </c>
      <c r="G201" s="13" t="s">
        <v>2337</v>
      </c>
    </row>
    <row r="202" spans="1:7" ht="30">
      <c r="A202" s="201" t="s">
        <v>2310</v>
      </c>
      <c r="B202" s="201" t="s">
        <v>2434</v>
      </c>
      <c r="C202" s="201" t="s">
        <v>8</v>
      </c>
      <c r="D202" s="95">
        <v>1400</v>
      </c>
      <c r="E202" s="164">
        <v>15</v>
      </c>
      <c r="F202" s="200" t="s">
        <v>2310</v>
      </c>
      <c r="G202" s="13" t="s">
        <v>2337</v>
      </c>
    </row>
    <row r="203" spans="1:7" ht="30">
      <c r="A203" s="201" t="s">
        <v>2310</v>
      </c>
      <c r="B203" s="201" t="s">
        <v>2435</v>
      </c>
      <c r="C203" s="201" t="s">
        <v>8</v>
      </c>
      <c r="D203" s="95">
        <v>2000</v>
      </c>
      <c r="E203" s="164">
        <v>15</v>
      </c>
      <c r="F203" s="200" t="s">
        <v>2310</v>
      </c>
      <c r="G203" s="13" t="s">
        <v>2337</v>
      </c>
    </row>
    <row r="204" spans="1:7" ht="30">
      <c r="A204" s="201" t="s">
        <v>2310</v>
      </c>
      <c r="B204" s="201" t="s">
        <v>2436</v>
      </c>
      <c r="C204" s="201" t="s">
        <v>8</v>
      </c>
      <c r="D204" s="95">
        <v>1400</v>
      </c>
      <c r="E204" s="164">
        <v>26</v>
      </c>
      <c r="F204" s="200" t="s">
        <v>2310</v>
      </c>
      <c r="G204" s="13" t="s">
        <v>2337</v>
      </c>
    </row>
    <row r="205" spans="1:7" ht="30">
      <c r="A205" s="201" t="s">
        <v>2310</v>
      </c>
      <c r="B205" s="201" t="s">
        <v>2437</v>
      </c>
      <c r="C205" s="201" t="s">
        <v>8</v>
      </c>
      <c r="D205" s="95">
        <v>1800</v>
      </c>
      <c r="E205" s="164">
        <v>26</v>
      </c>
      <c r="F205" s="200" t="s">
        <v>2310</v>
      </c>
      <c r="G205" s="13" t="s">
        <v>2337</v>
      </c>
    </row>
    <row r="206" spans="1:7" ht="30">
      <c r="A206" s="201" t="s">
        <v>2310</v>
      </c>
      <c r="B206" s="201" t="s">
        <v>2438</v>
      </c>
      <c r="C206" s="201" t="s">
        <v>8</v>
      </c>
      <c r="D206" s="95">
        <v>2200</v>
      </c>
      <c r="E206" s="164">
        <v>26</v>
      </c>
      <c r="F206" s="200" t="s">
        <v>2310</v>
      </c>
      <c r="G206" s="13" t="s">
        <v>2337</v>
      </c>
    </row>
    <row r="207" spans="1:7" ht="30">
      <c r="A207" s="201" t="s">
        <v>2310</v>
      </c>
      <c r="B207" s="201" t="s">
        <v>2439</v>
      </c>
      <c r="C207" s="201" t="s">
        <v>8</v>
      </c>
      <c r="D207" s="95">
        <v>2600</v>
      </c>
      <c r="E207" s="164">
        <v>26</v>
      </c>
      <c r="F207" s="200" t="s">
        <v>2310</v>
      </c>
      <c r="G207" s="13" t="s">
        <v>2337</v>
      </c>
    </row>
    <row r="208" spans="1:7" ht="30">
      <c r="A208" s="201" t="s">
        <v>2310</v>
      </c>
      <c r="B208" s="201" t="s">
        <v>2377</v>
      </c>
      <c r="C208" s="201" t="s">
        <v>8</v>
      </c>
      <c r="D208" s="95">
        <v>7400</v>
      </c>
      <c r="E208" s="164">
        <v>10</v>
      </c>
      <c r="F208" s="200" t="s">
        <v>2310</v>
      </c>
      <c r="G208" s="13" t="s">
        <v>2337</v>
      </c>
    </row>
    <row r="209" spans="1:7" ht="30">
      <c r="A209" s="201" t="s">
        <v>2310</v>
      </c>
      <c r="B209" s="201" t="s">
        <v>2440</v>
      </c>
      <c r="C209" s="201" t="s">
        <v>8</v>
      </c>
      <c r="D209" s="95">
        <v>600</v>
      </c>
      <c r="E209" s="164">
        <v>40</v>
      </c>
      <c r="F209" s="200" t="s">
        <v>2310</v>
      </c>
      <c r="G209" s="13" t="s">
        <v>2337</v>
      </c>
    </row>
    <row r="210" spans="1:7" ht="30">
      <c r="A210" s="201" t="s">
        <v>2310</v>
      </c>
      <c r="B210" s="201" t="s">
        <v>2441</v>
      </c>
      <c r="C210" s="201" t="s">
        <v>8</v>
      </c>
      <c r="D210" s="95">
        <v>630</v>
      </c>
      <c r="E210" s="164">
        <f>26*2</f>
        <v>52</v>
      </c>
      <c r="F210" s="200" t="s">
        <v>2310</v>
      </c>
      <c r="G210" s="13" t="s">
        <v>2442</v>
      </c>
    </row>
    <row r="211" spans="1:7" ht="30">
      <c r="A211" s="201" t="s">
        <v>2310</v>
      </c>
      <c r="B211" s="201" t="s">
        <v>2443</v>
      </c>
      <c r="C211" s="201" t="s">
        <v>8</v>
      </c>
      <c r="D211" s="95">
        <v>1112</v>
      </c>
      <c r="E211" s="164">
        <f>6*26</f>
        <v>156</v>
      </c>
      <c r="F211" s="200" t="s">
        <v>2310</v>
      </c>
      <c r="G211" s="13" t="s">
        <v>2442</v>
      </c>
    </row>
    <row r="212" spans="1:7" ht="30">
      <c r="A212" s="201" t="s">
        <v>2310</v>
      </c>
      <c r="B212" s="201" t="s">
        <v>2444</v>
      </c>
      <c r="C212" s="201" t="s">
        <v>8</v>
      </c>
      <c r="D212" s="95">
        <v>1126</v>
      </c>
      <c r="E212" s="164">
        <f>6*26</f>
        <v>156</v>
      </c>
      <c r="F212" s="200" t="s">
        <v>2310</v>
      </c>
      <c r="G212" s="13" t="s">
        <v>2442</v>
      </c>
    </row>
    <row r="213" spans="1:7" ht="30">
      <c r="A213" s="201" t="s">
        <v>2310</v>
      </c>
      <c r="B213" s="201" t="s">
        <v>2445</v>
      </c>
      <c r="C213" s="201" t="s">
        <v>8</v>
      </c>
      <c r="D213" s="95">
        <v>727</v>
      </c>
      <c r="E213" s="164">
        <f>2*26</f>
        <v>52</v>
      </c>
      <c r="F213" s="200" t="s">
        <v>2310</v>
      </c>
      <c r="G213" s="13" t="s">
        <v>2442</v>
      </c>
    </row>
    <row r="214" spans="1:7" ht="30">
      <c r="A214" s="201" t="s">
        <v>2310</v>
      </c>
      <c r="B214" s="201" t="s">
        <v>2446</v>
      </c>
      <c r="C214" s="201" t="s">
        <v>8</v>
      </c>
      <c r="D214" s="95">
        <v>820</v>
      </c>
      <c r="E214" s="164">
        <f>6*26</f>
        <v>156</v>
      </c>
      <c r="F214" s="200" t="s">
        <v>2310</v>
      </c>
      <c r="G214" s="13" t="s">
        <v>2442</v>
      </c>
    </row>
    <row r="215" spans="1:7" ht="30">
      <c r="A215" s="201" t="s">
        <v>2310</v>
      </c>
      <c r="B215" s="201" t="s">
        <v>2447</v>
      </c>
      <c r="C215" s="201" t="s">
        <v>8</v>
      </c>
      <c r="D215" s="95">
        <v>1140</v>
      </c>
      <c r="E215" s="164">
        <f>6*26</f>
        <v>156</v>
      </c>
      <c r="F215" s="200" t="s">
        <v>2310</v>
      </c>
      <c r="G215" s="13" t="s">
        <v>2442</v>
      </c>
    </row>
    <row r="216" spans="1:7" ht="30">
      <c r="A216" s="201" t="s">
        <v>2310</v>
      </c>
      <c r="B216" s="201" t="s">
        <v>2448</v>
      </c>
      <c r="C216" s="201" t="s">
        <v>8</v>
      </c>
      <c r="D216" s="95">
        <v>865</v>
      </c>
      <c r="E216" s="164">
        <f>2*26</f>
        <v>52</v>
      </c>
      <c r="F216" s="200" t="s">
        <v>2310</v>
      </c>
      <c r="G216" s="13" t="s">
        <v>2442</v>
      </c>
    </row>
    <row r="217" spans="1:7" ht="30">
      <c r="A217" s="201" t="s">
        <v>2310</v>
      </c>
      <c r="B217" s="201" t="s">
        <v>2449</v>
      </c>
      <c r="C217" s="201" t="s">
        <v>8</v>
      </c>
      <c r="D217" s="95">
        <v>893</v>
      </c>
      <c r="E217" s="164">
        <f>6*26</f>
        <v>156</v>
      </c>
      <c r="F217" s="200" t="s">
        <v>2310</v>
      </c>
      <c r="G217" s="13" t="s">
        <v>2442</v>
      </c>
    </row>
    <row r="218" spans="1:7" ht="30">
      <c r="A218" s="201" t="s">
        <v>2310</v>
      </c>
      <c r="B218" s="201" t="s">
        <v>2450</v>
      </c>
      <c r="C218" s="201" t="s">
        <v>8</v>
      </c>
      <c r="D218" s="95">
        <v>1136</v>
      </c>
      <c r="E218" s="164">
        <f>4*26</f>
        <v>104</v>
      </c>
      <c r="F218" s="200" t="s">
        <v>2310</v>
      </c>
      <c r="G218" s="13" t="s">
        <v>2442</v>
      </c>
    </row>
    <row r="219" spans="1:7" ht="30">
      <c r="A219" s="201" t="s">
        <v>2310</v>
      </c>
      <c r="B219" s="201" t="s">
        <v>2451</v>
      </c>
      <c r="C219" s="201" t="s">
        <v>8</v>
      </c>
      <c r="D219" s="95">
        <v>1160</v>
      </c>
      <c r="E219" s="164">
        <f>6*26</f>
        <v>156</v>
      </c>
      <c r="F219" s="200" t="s">
        <v>2310</v>
      </c>
      <c r="G219" s="13" t="s">
        <v>2442</v>
      </c>
    </row>
    <row r="220" spans="1:7" ht="30">
      <c r="A220" s="201" t="s">
        <v>2310</v>
      </c>
      <c r="B220" s="201" t="s">
        <v>2452</v>
      </c>
      <c r="C220" s="201" t="s">
        <v>8</v>
      </c>
      <c r="D220" s="95">
        <v>878</v>
      </c>
      <c r="E220" s="164">
        <f>2*26</f>
        <v>52</v>
      </c>
      <c r="F220" s="200" t="s">
        <v>2310</v>
      </c>
      <c r="G220" s="13" t="s">
        <v>2442</v>
      </c>
    </row>
    <row r="221" spans="1:7" ht="30">
      <c r="A221" s="201" t="s">
        <v>2310</v>
      </c>
      <c r="B221" s="201" t="s">
        <v>2453</v>
      </c>
      <c r="C221" s="201" t="s">
        <v>8</v>
      </c>
      <c r="D221" s="95">
        <v>700</v>
      </c>
      <c r="E221" s="164">
        <f>6*26</f>
        <v>156</v>
      </c>
      <c r="F221" s="200" t="s">
        <v>2310</v>
      </c>
      <c r="G221" s="13" t="s">
        <v>2442</v>
      </c>
    </row>
    <row r="222" spans="1:7" ht="30">
      <c r="A222" s="201" t="s">
        <v>2310</v>
      </c>
      <c r="B222" s="201" t="s">
        <v>2454</v>
      </c>
      <c r="C222" s="201" t="s">
        <v>8</v>
      </c>
      <c r="D222" s="95">
        <v>723</v>
      </c>
      <c r="E222" s="164">
        <f>6*26</f>
        <v>156</v>
      </c>
      <c r="F222" s="200" t="s">
        <v>2310</v>
      </c>
      <c r="G222" s="13" t="s">
        <v>2442</v>
      </c>
    </row>
    <row r="223" spans="1:7" ht="30">
      <c r="A223" s="201" t="s">
        <v>2310</v>
      </c>
      <c r="B223" s="201" t="s">
        <v>2455</v>
      </c>
      <c r="C223" s="201" t="s">
        <v>8</v>
      </c>
      <c r="D223" s="95">
        <v>696</v>
      </c>
      <c r="E223" s="164">
        <f>4*26</f>
        <v>104</v>
      </c>
      <c r="F223" s="200" t="s">
        <v>2310</v>
      </c>
      <c r="G223" s="13" t="s">
        <v>2442</v>
      </c>
    </row>
    <row r="224" spans="1:7" ht="30">
      <c r="A224" s="201" t="s">
        <v>2310</v>
      </c>
      <c r="B224" s="201" t="s">
        <v>2456</v>
      </c>
      <c r="C224" s="201" t="s">
        <v>8</v>
      </c>
      <c r="D224" s="95">
        <v>1359.44</v>
      </c>
      <c r="E224" s="164">
        <f>4*26</f>
        <v>104</v>
      </c>
      <c r="F224" s="200" t="s">
        <v>2310</v>
      </c>
      <c r="G224" s="13" t="s">
        <v>2442</v>
      </c>
    </row>
    <row r="225" spans="1:7" ht="30">
      <c r="A225" s="201" t="s">
        <v>2310</v>
      </c>
      <c r="B225" s="201" t="s">
        <v>2457</v>
      </c>
      <c r="C225" s="201" t="s">
        <v>8</v>
      </c>
      <c r="D225" s="95">
        <v>782</v>
      </c>
      <c r="E225" s="164">
        <f>6*26</f>
        <v>156</v>
      </c>
      <c r="F225" s="200" t="s">
        <v>2310</v>
      </c>
      <c r="G225" s="13" t="s">
        <v>2442</v>
      </c>
    </row>
    <row r="226" spans="1:7" ht="30">
      <c r="A226" s="201" t="s">
        <v>2310</v>
      </c>
      <c r="B226" s="201" t="s">
        <v>2458</v>
      </c>
      <c r="C226" s="201" t="s">
        <v>8</v>
      </c>
      <c r="D226" s="95">
        <v>833</v>
      </c>
      <c r="E226" s="164">
        <f>6*26</f>
        <v>156</v>
      </c>
      <c r="F226" s="200" t="s">
        <v>2310</v>
      </c>
      <c r="G226" s="13" t="s">
        <v>2442</v>
      </c>
    </row>
    <row r="227" spans="1:7" ht="30">
      <c r="A227" s="201" t="s">
        <v>2310</v>
      </c>
      <c r="B227" s="201" t="s">
        <v>2396</v>
      </c>
      <c r="C227" s="201" t="s">
        <v>8</v>
      </c>
      <c r="D227" s="95">
        <v>1860</v>
      </c>
      <c r="E227" s="164">
        <f>2*26</f>
        <v>52</v>
      </c>
      <c r="F227" s="200" t="s">
        <v>2310</v>
      </c>
      <c r="G227" s="13" t="s">
        <v>2442</v>
      </c>
    </row>
    <row r="228" spans="1:7" ht="30">
      <c r="A228" s="201" t="s">
        <v>2310</v>
      </c>
      <c r="B228" s="201" t="s">
        <v>2397</v>
      </c>
      <c r="C228" s="201" t="s">
        <v>8</v>
      </c>
      <c r="D228" s="95">
        <v>2068</v>
      </c>
      <c r="E228" s="164">
        <f>6*26</f>
        <v>156</v>
      </c>
      <c r="F228" s="200" t="s">
        <v>2310</v>
      </c>
      <c r="G228" s="13" t="s">
        <v>2442</v>
      </c>
    </row>
    <row r="229" spans="1:7" ht="30">
      <c r="A229" s="201" t="s">
        <v>2310</v>
      </c>
      <c r="B229" s="201" t="s">
        <v>2398</v>
      </c>
      <c r="C229" s="201" t="s">
        <v>8</v>
      </c>
      <c r="D229" s="95">
        <v>2471</v>
      </c>
      <c r="E229" s="164">
        <f>4*26</f>
        <v>104</v>
      </c>
      <c r="F229" s="200" t="s">
        <v>2310</v>
      </c>
      <c r="G229" s="13" t="s">
        <v>2442</v>
      </c>
    </row>
    <row r="230" spans="1:7" ht="30">
      <c r="A230" s="201" t="s">
        <v>2310</v>
      </c>
      <c r="B230" s="201" t="s">
        <v>2399</v>
      </c>
      <c r="C230" s="201" t="s">
        <v>8</v>
      </c>
      <c r="D230" s="95">
        <v>2808</v>
      </c>
      <c r="E230" s="164">
        <f>6*26</f>
        <v>156</v>
      </c>
      <c r="F230" s="200" t="s">
        <v>2310</v>
      </c>
      <c r="G230" s="13" t="s">
        <v>2442</v>
      </c>
    </row>
    <row r="231" spans="1:7" ht="30">
      <c r="A231" s="201" t="s">
        <v>2310</v>
      </c>
      <c r="B231" s="201" t="s">
        <v>2459</v>
      </c>
      <c r="C231" s="201" t="s">
        <v>8</v>
      </c>
      <c r="D231" s="95">
        <v>310</v>
      </c>
      <c r="E231" s="164">
        <f>14*26</f>
        <v>364</v>
      </c>
      <c r="F231" s="200" t="s">
        <v>2310</v>
      </c>
      <c r="G231" s="13" t="s">
        <v>2442</v>
      </c>
    </row>
    <row r="232" spans="1:7" ht="30">
      <c r="A232" s="201" t="s">
        <v>2310</v>
      </c>
      <c r="B232" s="201" t="s">
        <v>2460</v>
      </c>
      <c r="C232" s="201" t="s">
        <v>8</v>
      </c>
      <c r="D232" s="95">
        <v>414</v>
      </c>
      <c r="E232" s="164">
        <f t="shared" ref="E232:E241" si="0">14*26</f>
        <v>364</v>
      </c>
      <c r="F232" s="200" t="s">
        <v>2310</v>
      </c>
      <c r="G232" s="13" t="s">
        <v>2442</v>
      </c>
    </row>
    <row r="233" spans="1:7" ht="30">
      <c r="A233" s="201" t="s">
        <v>2310</v>
      </c>
      <c r="B233" s="201" t="s">
        <v>2461</v>
      </c>
      <c r="C233" s="201" t="s">
        <v>8</v>
      </c>
      <c r="D233" s="95">
        <v>465</v>
      </c>
      <c r="E233" s="164">
        <f t="shared" si="0"/>
        <v>364</v>
      </c>
      <c r="F233" s="200" t="s">
        <v>2310</v>
      </c>
      <c r="G233" s="13" t="s">
        <v>2442</v>
      </c>
    </row>
    <row r="234" spans="1:7" ht="30">
      <c r="A234" s="201" t="s">
        <v>2310</v>
      </c>
      <c r="B234" s="201" t="s">
        <v>2462</v>
      </c>
      <c r="C234" s="201" t="s">
        <v>8</v>
      </c>
      <c r="D234" s="95">
        <v>487</v>
      </c>
      <c r="E234" s="164">
        <f t="shared" si="0"/>
        <v>364</v>
      </c>
      <c r="F234" s="200" t="s">
        <v>2310</v>
      </c>
      <c r="G234" s="13" t="s">
        <v>2442</v>
      </c>
    </row>
    <row r="235" spans="1:7" ht="30">
      <c r="A235" s="201" t="s">
        <v>2310</v>
      </c>
      <c r="B235" s="201" t="s">
        <v>2463</v>
      </c>
      <c r="C235" s="201" t="s">
        <v>8</v>
      </c>
      <c r="D235" s="95">
        <v>507</v>
      </c>
      <c r="E235" s="164">
        <f t="shared" si="0"/>
        <v>364</v>
      </c>
      <c r="F235" s="200" t="s">
        <v>2310</v>
      </c>
      <c r="G235" s="13" t="s">
        <v>2442</v>
      </c>
    </row>
    <row r="236" spans="1:7" ht="30">
      <c r="A236" s="201" t="s">
        <v>2310</v>
      </c>
      <c r="B236" s="201" t="s">
        <v>2464</v>
      </c>
      <c r="C236" s="201" t="s">
        <v>8</v>
      </c>
      <c r="D236" s="95">
        <v>570</v>
      </c>
      <c r="E236" s="164">
        <f t="shared" si="0"/>
        <v>364</v>
      </c>
      <c r="F236" s="200" t="s">
        <v>2310</v>
      </c>
      <c r="G236" s="13" t="s">
        <v>2442</v>
      </c>
    </row>
    <row r="237" spans="1:7" ht="30">
      <c r="A237" s="201" t="s">
        <v>2310</v>
      </c>
      <c r="B237" s="201" t="s">
        <v>2465</v>
      </c>
      <c r="C237" s="201" t="s">
        <v>8</v>
      </c>
      <c r="D237" s="95">
        <v>610</v>
      </c>
      <c r="E237" s="164">
        <f t="shared" si="0"/>
        <v>364</v>
      </c>
      <c r="F237" s="200" t="s">
        <v>2310</v>
      </c>
      <c r="G237" s="13" t="s">
        <v>2442</v>
      </c>
    </row>
    <row r="238" spans="1:7" ht="30">
      <c r="A238" s="201" t="s">
        <v>2310</v>
      </c>
      <c r="B238" s="201" t="s">
        <v>2466</v>
      </c>
      <c r="C238" s="201" t="s">
        <v>8</v>
      </c>
      <c r="D238" s="95">
        <v>650</v>
      </c>
      <c r="E238" s="164">
        <f t="shared" si="0"/>
        <v>364</v>
      </c>
      <c r="F238" s="200" t="s">
        <v>2310</v>
      </c>
      <c r="G238" s="13" t="s">
        <v>2442</v>
      </c>
    </row>
    <row r="239" spans="1:7" ht="30">
      <c r="A239" s="201" t="s">
        <v>2310</v>
      </c>
      <c r="B239" s="201" t="s">
        <v>2467</v>
      </c>
      <c r="C239" s="201" t="s">
        <v>8</v>
      </c>
      <c r="D239" s="95">
        <v>730</v>
      </c>
      <c r="E239" s="164">
        <f t="shared" si="0"/>
        <v>364</v>
      </c>
      <c r="F239" s="200" t="s">
        <v>2310</v>
      </c>
      <c r="G239" s="13" t="s">
        <v>2442</v>
      </c>
    </row>
    <row r="240" spans="1:7" ht="30">
      <c r="A240" s="201" t="s">
        <v>2310</v>
      </c>
      <c r="B240" s="201" t="s">
        <v>2468</v>
      </c>
      <c r="C240" s="201" t="s">
        <v>8</v>
      </c>
      <c r="D240" s="95">
        <v>760</v>
      </c>
      <c r="E240" s="164">
        <f t="shared" si="0"/>
        <v>364</v>
      </c>
      <c r="F240" s="200" t="s">
        <v>2310</v>
      </c>
      <c r="G240" s="13" t="s">
        <v>2442</v>
      </c>
    </row>
    <row r="241" spans="1:7" ht="30">
      <c r="A241" s="201" t="s">
        <v>2310</v>
      </c>
      <c r="B241" s="201" t="s">
        <v>2469</v>
      </c>
      <c r="C241" s="201" t="s">
        <v>8</v>
      </c>
      <c r="D241" s="95">
        <v>918</v>
      </c>
      <c r="E241" s="164">
        <f t="shared" si="0"/>
        <v>364</v>
      </c>
      <c r="F241" s="200" t="s">
        <v>2310</v>
      </c>
      <c r="G241" s="13" t="s">
        <v>2442</v>
      </c>
    </row>
    <row r="242" spans="1:7" ht="30">
      <c r="A242" s="201" t="s">
        <v>2310</v>
      </c>
      <c r="B242" s="201" t="s">
        <v>2470</v>
      </c>
      <c r="C242" s="201" t="s">
        <v>8</v>
      </c>
      <c r="D242" s="95">
        <v>565</v>
      </c>
      <c r="E242" s="164">
        <f>4*26</f>
        <v>104</v>
      </c>
      <c r="F242" s="200" t="s">
        <v>2310</v>
      </c>
      <c r="G242" s="13" t="s">
        <v>2442</v>
      </c>
    </row>
    <row r="243" spans="1:7" ht="30">
      <c r="A243" s="201" t="s">
        <v>2310</v>
      </c>
      <c r="B243" s="201" t="s">
        <v>2471</v>
      </c>
      <c r="C243" s="201" t="s">
        <v>8</v>
      </c>
      <c r="D243" s="95">
        <v>810</v>
      </c>
      <c r="E243" s="164">
        <f>4*26</f>
        <v>104</v>
      </c>
      <c r="F243" s="200" t="s">
        <v>2310</v>
      </c>
      <c r="G243" s="13" t="s">
        <v>2442</v>
      </c>
    </row>
    <row r="244" spans="1:7" ht="30">
      <c r="A244" s="201" t="s">
        <v>2310</v>
      </c>
      <c r="B244" s="201" t="s">
        <v>2472</v>
      </c>
      <c r="C244" s="201" t="s">
        <v>8</v>
      </c>
      <c r="D244" s="95">
        <v>880</v>
      </c>
      <c r="E244" s="164">
        <f>4*26</f>
        <v>104</v>
      </c>
      <c r="F244" s="200" t="s">
        <v>2310</v>
      </c>
      <c r="G244" s="13" t="s">
        <v>2442</v>
      </c>
    </row>
    <row r="245" spans="1:7" ht="30">
      <c r="A245" s="201" t="s">
        <v>2310</v>
      </c>
      <c r="B245" s="201" t="s">
        <v>2473</v>
      </c>
      <c r="C245" s="201" t="s">
        <v>8</v>
      </c>
      <c r="D245" s="95">
        <v>935</v>
      </c>
      <c r="E245" s="164">
        <f>4*26</f>
        <v>104</v>
      </c>
      <c r="F245" s="200" t="s">
        <v>2310</v>
      </c>
      <c r="G245" s="13" t="s">
        <v>2442</v>
      </c>
    </row>
    <row r="246" spans="1:7" ht="30">
      <c r="A246" s="201" t="s">
        <v>2310</v>
      </c>
      <c r="B246" s="201" t="s">
        <v>2474</v>
      </c>
      <c r="C246" s="201" t="s">
        <v>8</v>
      </c>
      <c r="D246" s="95">
        <v>1128</v>
      </c>
      <c r="E246" s="164">
        <f>4*26</f>
        <v>104</v>
      </c>
      <c r="F246" s="200" t="s">
        <v>2310</v>
      </c>
      <c r="G246" s="13" t="s">
        <v>2442</v>
      </c>
    </row>
    <row r="247" spans="1:7" ht="30">
      <c r="A247" s="201" t="s">
        <v>2310</v>
      </c>
      <c r="B247" s="201" t="s">
        <v>2475</v>
      </c>
      <c r="C247" s="201" t="s">
        <v>8</v>
      </c>
      <c r="D247" s="95">
        <v>2340</v>
      </c>
      <c r="E247" s="164">
        <f>2*26</f>
        <v>52</v>
      </c>
      <c r="F247" s="200" t="s">
        <v>2310</v>
      </c>
      <c r="G247" s="13" t="s">
        <v>2442</v>
      </c>
    </row>
    <row r="248" spans="1:7" ht="30">
      <c r="A248" s="201" t="s">
        <v>2310</v>
      </c>
      <c r="B248" s="201" t="s">
        <v>2476</v>
      </c>
      <c r="C248" s="201" t="s">
        <v>8</v>
      </c>
      <c r="D248" s="95">
        <v>2700</v>
      </c>
      <c r="E248" s="164">
        <f>2*26</f>
        <v>52</v>
      </c>
      <c r="F248" s="200" t="s">
        <v>2310</v>
      </c>
      <c r="G248" s="13" t="s">
        <v>2442</v>
      </c>
    </row>
    <row r="249" spans="1:7" ht="30">
      <c r="A249" s="201" t="s">
        <v>2310</v>
      </c>
      <c r="B249" s="201" t="s">
        <v>2477</v>
      </c>
      <c r="C249" s="201" t="s">
        <v>8</v>
      </c>
      <c r="D249" s="95">
        <v>3300</v>
      </c>
      <c r="E249" s="164">
        <f>2*26</f>
        <v>52</v>
      </c>
      <c r="F249" s="200" t="s">
        <v>2310</v>
      </c>
      <c r="G249" s="13" t="s">
        <v>2442</v>
      </c>
    </row>
    <row r="250" spans="1:7" ht="30">
      <c r="A250" s="201" t="s">
        <v>2310</v>
      </c>
      <c r="B250" s="201" t="s">
        <v>2478</v>
      </c>
      <c r="C250" s="201" t="s">
        <v>8</v>
      </c>
      <c r="D250" s="95">
        <v>3564</v>
      </c>
      <c r="E250" s="164">
        <f>2*26</f>
        <v>52</v>
      </c>
      <c r="F250" s="200" t="s">
        <v>2310</v>
      </c>
      <c r="G250" s="13" t="s">
        <v>2442</v>
      </c>
    </row>
    <row r="251" spans="1:7" ht="30">
      <c r="A251" s="201" t="s">
        <v>2310</v>
      </c>
      <c r="B251" s="201" t="s">
        <v>2479</v>
      </c>
      <c r="C251" s="201" t="s">
        <v>8</v>
      </c>
      <c r="D251" s="95">
        <v>4170</v>
      </c>
      <c r="E251" s="164">
        <v>52</v>
      </c>
      <c r="F251" s="200" t="s">
        <v>2310</v>
      </c>
      <c r="G251" s="13" t="s">
        <v>2442</v>
      </c>
    </row>
    <row r="252" spans="1:7" ht="30">
      <c r="A252" s="201" t="s">
        <v>2310</v>
      </c>
      <c r="B252" s="201" t="s">
        <v>2480</v>
      </c>
      <c r="C252" s="201" t="s">
        <v>8</v>
      </c>
      <c r="D252" s="95">
        <v>1985</v>
      </c>
      <c r="E252" s="164">
        <f>6*26</f>
        <v>156</v>
      </c>
      <c r="F252" s="200" t="s">
        <v>2310</v>
      </c>
      <c r="G252" s="13" t="s">
        <v>2442</v>
      </c>
    </row>
    <row r="253" spans="1:7" ht="30">
      <c r="A253" s="201" t="s">
        <v>2310</v>
      </c>
      <c r="B253" s="201" t="s">
        <v>2481</v>
      </c>
      <c r="C253" s="201" t="s">
        <v>8</v>
      </c>
      <c r="D253" s="95">
        <v>3012</v>
      </c>
      <c r="E253" s="164">
        <f>6*26</f>
        <v>156</v>
      </c>
      <c r="F253" s="200" t="s">
        <v>2310</v>
      </c>
      <c r="G253" s="13" t="s">
        <v>2442</v>
      </c>
    </row>
    <row r="254" spans="1:7" ht="30">
      <c r="A254" s="201" t="s">
        <v>2310</v>
      </c>
      <c r="B254" s="201" t="s">
        <v>2482</v>
      </c>
      <c r="C254" s="201" t="s">
        <v>8</v>
      </c>
      <c r="D254" s="95">
        <v>3312</v>
      </c>
      <c r="E254" s="164">
        <f>6*26</f>
        <v>156</v>
      </c>
      <c r="F254" s="200" t="s">
        <v>2310</v>
      </c>
      <c r="G254" s="13" t="s">
        <v>2442</v>
      </c>
    </row>
    <row r="255" spans="1:7" ht="30">
      <c r="A255" s="201" t="s">
        <v>2310</v>
      </c>
      <c r="B255" s="201" t="s">
        <v>2483</v>
      </c>
      <c r="C255" s="201" t="s">
        <v>8</v>
      </c>
      <c r="D255" s="95">
        <v>3840</v>
      </c>
      <c r="E255" s="164">
        <v>52</v>
      </c>
      <c r="F255" s="200" t="s">
        <v>2310</v>
      </c>
      <c r="G255" s="13" t="s">
        <v>2442</v>
      </c>
    </row>
    <row r="256" spans="1:7" ht="30">
      <c r="A256" s="201" t="s">
        <v>2310</v>
      </c>
      <c r="B256" s="201" t="s">
        <v>2484</v>
      </c>
      <c r="C256" s="201" t="s">
        <v>8</v>
      </c>
      <c r="D256" s="95">
        <v>3923</v>
      </c>
      <c r="E256" s="164">
        <f>6*26</f>
        <v>156</v>
      </c>
      <c r="F256" s="200" t="s">
        <v>2310</v>
      </c>
      <c r="G256" s="13" t="s">
        <v>2442</v>
      </c>
    </row>
    <row r="257" spans="1:7" ht="30">
      <c r="A257" s="201" t="s">
        <v>2310</v>
      </c>
      <c r="B257" s="201" t="s">
        <v>2485</v>
      </c>
      <c r="C257" s="201" t="s">
        <v>8</v>
      </c>
      <c r="D257" s="95">
        <v>4808</v>
      </c>
      <c r="E257" s="164">
        <v>52</v>
      </c>
      <c r="F257" s="200" t="s">
        <v>2310</v>
      </c>
      <c r="G257" s="13" t="s">
        <v>2442</v>
      </c>
    </row>
    <row r="258" spans="1:7" ht="30">
      <c r="A258" s="201" t="s">
        <v>2310</v>
      </c>
      <c r="B258" s="201" t="s">
        <v>2486</v>
      </c>
      <c r="C258" s="201" t="s">
        <v>8</v>
      </c>
      <c r="D258" s="95">
        <v>3745</v>
      </c>
      <c r="E258" s="164">
        <f>6*26</f>
        <v>156</v>
      </c>
      <c r="F258" s="200" t="s">
        <v>2310</v>
      </c>
      <c r="G258" s="13" t="s">
        <v>2442</v>
      </c>
    </row>
    <row r="259" spans="1:7" ht="30">
      <c r="A259" s="201" t="s">
        <v>2310</v>
      </c>
      <c r="B259" s="201" t="s">
        <v>2487</v>
      </c>
      <c r="C259" s="201" t="s">
        <v>8</v>
      </c>
      <c r="D259" s="95">
        <v>4513</v>
      </c>
      <c r="E259" s="164">
        <f>6*26</f>
        <v>156</v>
      </c>
      <c r="F259" s="200" t="s">
        <v>2310</v>
      </c>
      <c r="G259" s="13" t="s">
        <v>2442</v>
      </c>
    </row>
    <row r="260" spans="1:7" ht="30">
      <c r="A260" s="201" t="s">
        <v>2310</v>
      </c>
      <c r="B260" s="201" t="s">
        <v>2488</v>
      </c>
      <c r="C260" s="201" t="s">
        <v>8</v>
      </c>
      <c r="D260" s="95">
        <v>4350</v>
      </c>
      <c r="E260" s="164">
        <f>6*26</f>
        <v>156</v>
      </c>
      <c r="F260" s="200" t="s">
        <v>2310</v>
      </c>
      <c r="G260" s="13" t="s">
        <v>2442</v>
      </c>
    </row>
    <row r="261" spans="1:7" ht="30">
      <c r="A261" s="201" t="s">
        <v>2310</v>
      </c>
      <c r="B261" s="201" t="s">
        <v>2489</v>
      </c>
      <c r="C261" s="201" t="s">
        <v>8</v>
      </c>
      <c r="D261" s="95">
        <v>4500</v>
      </c>
      <c r="E261" s="164">
        <f>6*26</f>
        <v>156</v>
      </c>
      <c r="F261" s="200" t="s">
        <v>2310</v>
      </c>
      <c r="G261" s="13" t="s">
        <v>2442</v>
      </c>
    </row>
    <row r="262" spans="1:7" ht="30">
      <c r="A262" s="201" t="s">
        <v>2310</v>
      </c>
      <c r="B262" s="201" t="s">
        <v>2490</v>
      </c>
      <c r="C262" s="201" t="s">
        <v>8</v>
      </c>
      <c r="D262" s="95">
        <v>4613</v>
      </c>
      <c r="E262" s="164">
        <v>52</v>
      </c>
      <c r="F262" s="200" t="s">
        <v>2310</v>
      </c>
      <c r="G262" s="13" t="s">
        <v>2442</v>
      </c>
    </row>
    <row r="263" spans="1:7" ht="30">
      <c r="A263" s="201" t="s">
        <v>2310</v>
      </c>
      <c r="B263" s="201" t="s">
        <v>2491</v>
      </c>
      <c r="C263" s="201" t="s">
        <v>8</v>
      </c>
      <c r="D263" s="95">
        <v>4555</v>
      </c>
      <c r="E263" s="164">
        <f>6*26</f>
        <v>156</v>
      </c>
      <c r="F263" s="200" t="s">
        <v>2310</v>
      </c>
      <c r="G263" s="13" t="s">
        <v>2442</v>
      </c>
    </row>
    <row r="264" spans="1:7" ht="30">
      <c r="A264" s="201" t="s">
        <v>2310</v>
      </c>
      <c r="B264" s="201" t="s">
        <v>2492</v>
      </c>
      <c r="C264" s="201" t="s">
        <v>8</v>
      </c>
      <c r="D264" s="95">
        <v>4642</v>
      </c>
      <c r="E264" s="164">
        <f>6*26</f>
        <v>156</v>
      </c>
      <c r="F264" s="200" t="s">
        <v>2310</v>
      </c>
      <c r="G264" s="13" t="s">
        <v>2442</v>
      </c>
    </row>
    <row r="265" spans="1:7" ht="30">
      <c r="A265" s="201" t="s">
        <v>2310</v>
      </c>
      <c r="B265" s="201" t="s">
        <v>2493</v>
      </c>
      <c r="C265" s="201" t="s">
        <v>8</v>
      </c>
      <c r="D265" s="95">
        <v>5530</v>
      </c>
      <c r="E265" s="164">
        <v>52</v>
      </c>
      <c r="F265" s="200" t="s">
        <v>2310</v>
      </c>
      <c r="G265" s="13" t="s">
        <v>2442</v>
      </c>
    </row>
    <row r="266" spans="1:7" ht="30">
      <c r="A266" s="201" t="s">
        <v>2310</v>
      </c>
      <c r="B266" s="201" t="s">
        <v>2494</v>
      </c>
      <c r="C266" s="201" t="s">
        <v>8</v>
      </c>
      <c r="D266" s="95">
        <v>4854</v>
      </c>
      <c r="E266" s="164">
        <f>6*26</f>
        <v>156</v>
      </c>
      <c r="F266" s="200" t="s">
        <v>2310</v>
      </c>
      <c r="G266" s="13" t="s">
        <v>2442</v>
      </c>
    </row>
    <row r="267" spans="1:7" ht="30">
      <c r="A267" s="201" t="s">
        <v>2310</v>
      </c>
      <c r="B267" s="201" t="s">
        <v>2495</v>
      </c>
      <c r="C267" s="201" t="s">
        <v>8</v>
      </c>
      <c r="D267" s="95">
        <v>5823</v>
      </c>
      <c r="E267" s="164">
        <v>52</v>
      </c>
      <c r="F267" s="200" t="s">
        <v>2310</v>
      </c>
      <c r="G267" s="13" t="s">
        <v>2442</v>
      </c>
    </row>
    <row r="268" spans="1:7" ht="30">
      <c r="A268" s="201" t="s">
        <v>2310</v>
      </c>
      <c r="B268" s="201" t="s">
        <v>2496</v>
      </c>
      <c r="C268" s="201" t="s">
        <v>8</v>
      </c>
      <c r="D268" s="95">
        <v>5262</v>
      </c>
      <c r="E268" s="164">
        <f>6*26</f>
        <v>156</v>
      </c>
      <c r="F268" s="200" t="s">
        <v>2310</v>
      </c>
      <c r="G268" s="13" t="s">
        <v>2442</v>
      </c>
    </row>
    <row r="269" spans="1:7" ht="30">
      <c r="A269" s="201" t="s">
        <v>2310</v>
      </c>
      <c r="B269" s="201" t="s">
        <v>2497</v>
      </c>
      <c r="C269" s="201" t="s">
        <v>8</v>
      </c>
      <c r="D269" s="95">
        <v>5160</v>
      </c>
      <c r="E269" s="164">
        <f t="shared" ref="E269:E274" si="1">6*26</f>
        <v>156</v>
      </c>
      <c r="F269" s="200" t="s">
        <v>2310</v>
      </c>
      <c r="G269" s="13" t="s">
        <v>2442</v>
      </c>
    </row>
    <row r="270" spans="1:7" ht="30">
      <c r="A270" s="201" t="s">
        <v>2310</v>
      </c>
      <c r="B270" s="201" t="s">
        <v>2498</v>
      </c>
      <c r="C270" s="201" t="s">
        <v>8</v>
      </c>
      <c r="D270" s="95">
        <v>6228</v>
      </c>
      <c r="E270" s="164">
        <f t="shared" si="1"/>
        <v>156</v>
      </c>
      <c r="F270" s="200" t="s">
        <v>2310</v>
      </c>
      <c r="G270" s="13" t="s">
        <v>2442</v>
      </c>
    </row>
    <row r="271" spans="1:7" ht="30">
      <c r="A271" s="201" t="s">
        <v>2310</v>
      </c>
      <c r="B271" s="201" t="s">
        <v>2499</v>
      </c>
      <c r="C271" s="201" t="s">
        <v>8</v>
      </c>
      <c r="D271" s="95">
        <v>5545</v>
      </c>
      <c r="E271" s="164">
        <f t="shared" si="1"/>
        <v>156</v>
      </c>
      <c r="F271" s="200" t="s">
        <v>2310</v>
      </c>
      <c r="G271" s="13" t="s">
        <v>2442</v>
      </c>
    </row>
    <row r="272" spans="1:7" ht="30">
      <c r="A272" s="201" t="s">
        <v>2310</v>
      </c>
      <c r="B272" s="201" t="s">
        <v>2500</v>
      </c>
      <c r="C272" s="201" t="s">
        <v>8</v>
      </c>
      <c r="D272" s="95">
        <v>5660</v>
      </c>
      <c r="E272" s="164">
        <f t="shared" si="1"/>
        <v>156</v>
      </c>
      <c r="F272" s="200" t="s">
        <v>2310</v>
      </c>
      <c r="G272" s="13" t="s">
        <v>2442</v>
      </c>
    </row>
    <row r="273" spans="1:7" ht="30">
      <c r="A273" s="201" t="s">
        <v>2310</v>
      </c>
      <c r="B273" s="201" t="s">
        <v>2501</v>
      </c>
      <c r="C273" s="201" t="s">
        <v>8</v>
      </c>
      <c r="D273" s="95">
        <v>5990</v>
      </c>
      <c r="E273" s="164">
        <f t="shared" si="1"/>
        <v>156</v>
      </c>
      <c r="F273" s="200" t="s">
        <v>2310</v>
      </c>
      <c r="G273" s="13" t="s">
        <v>2442</v>
      </c>
    </row>
    <row r="274" spans="1:7" ht="30">
      <c r="A274" s="201" t="s">
        <v>2310</v>
      </c>
      <c r="B274" s="201" t="s">
        <v>2502</v>
      </c>
      <c r="C274" s="201" t="s">
        <v>8</v>
      </c>
      <c r="D274" s="95">
        <v>6250</v>
      </c>
      <c r="E274" s="164">
        <f t="shared" si="1"/>
        <v>156</v>
      </c>
      <c r="F274" s="200" t="s">
        <v>2310</v>
      </c>
      <c r="G274" s="13" t="s">
        <v>2442</v>
      </c>
    </row>
    <row r="275" spans="1:7" ht="30">
      <c r="A275" s="201" t="s">
        <v>2310</v>
      </c>
      <c r="B275" s="201" t="s">
        <v>2503</v>
      </c>
      <c r="C275" s="201" t="s">
        <v>8</v>
      </c>
      <c r="D275" s="95">
        <v>6290</v>
      </c>
      <c r="E275" s="164">
        <v>52</v>
      </c>
      <c r="F275" s="200" t="s">
        <v>2310</v>
      </c>
      <c r="G275" s="13" t="s">
        <v>2442</v>
      </c>
    </row>
    <row r="276" spans="1:7" ht="30">
      <c r="A276" s="201" t="s">
        <v>2310</v>
      </c>
      <c r="B276" s="201" t="s">
        <v>2504</v>
      </c>
      <c r="C276" s="201" t="s">
        <v>8</v>
      </c>
      <c r="D276" s="95">
        <v>6400</v>
      </c>
      <c r="E276" s="164">
        <f>6*26</f>
        <v>156</v>
      </c>
      <c r="F276" s="200" t="s">
        <v>2310</v>
      </c>
      <c r="G276" s="13" t="s">
        <v>2442</v>
      </c>
    </row>
    <row r="277" spans="1:7" ht="30">
      <c r="A277" s="201" t="s">
        <v>2310</v>
      </c>
      <c r="B277" s="201" t="s">
        <v>2505</v>
      </c>
      <c r="C277" s="201" t="s">
        <v>8</v>
      </c>
      <c r="D277" s="95">
        <v>6450</v>
      </c>
      <c r="E277" s="164">
        <f t="shared" ref="E277:E287" si="2">6*26</f>
        <v>156</v>
      </c>
      <c r="F277" s="200" t="s">
        <v>2310</v>
      </c>
      <c r="G277" s="13" t="s">
        <v>2442</v>
      </c>
    </row>
    <row r="278" spans="1:7" ht="30">
      <c r="A278" s="201" t="s">
        <v>2310</v>
      </c>
      <c r="B278" s="201" t="s">
        <v>2506</v>
      </c>
      <c r="C278" s="201" t="s">
        <v>8</v>
      </c>
      <c r="D278" s="95">
        <v>6980</v>
      </c>
      <c r="E278" s="164">
        <f t="shared" si="2"/>
        <v>156</v>
      </c>
      <c r="F278" s="200" t="s">
        <v>2310</v>
      </c>
      <c r="G278" s="13" t="s">
        <v>2442</v>
      </c>
    </row>
    <row r="279" spans="1:7" ht="30">
      <c r="A279" s="201" t="s">
        <v>2310</v>
      </c>
      <c r="B279" s="201" t="s">
        <v>2507</v>
      </c>
      <c r="C279" s="201" t="s">
        <v>8</v>
      </c>
      <c r="D279" s="95">
        <v>7090</v>
      </c>
      <c r="E279" s="164">
        <f t="shared" si="2"/>
        <v>156</v>
      </c>
      <c r="F279" s="200" t="s">
        <v>2310</v>
      </c>
      <c r="G279" s="13" t="s">
        <v>2442</v>
      </c>
    </row>
    <row r="280" spans="1:7" ht="30">
      <c r="A280" s="201" t="s">
        <v>2310</v>
      </c>
      <c r="B280" s="201" t="s">
        <v>2508</v>
      </c>
      <c r="C280" s="201" t="s">
        <v>8</v>
      </c>
      <c r="D280" s="95">
        <v>6985</v>
      </c>
      <c r="E280" s="164">
        <f t="shared" si="2"/>
        <v>156</v>
      </c>
      <c r="F280" s="200" t="s">
        <v>2310</v>
      </c>
      <c r="G280" s="13" t="s">
        <v>2442</v>
      </c>
    </row>
    <row r="281" spans="1:7" ht="30">
      <c r="A281" s="201" t="s">
        <v>2310</v>
      </c>
      <c r="B281" s="201" t="s">
        <v>2509</v>
      </c>
      <c r="C281" s="201" t="s">
        <v>8</v>
      </c>
      <c r="D281" s="95">
        <v>7070</v>
      </c>
      <c r="E281" s="164">
        <f t="shared" si="2"/>
        <v>156</v>
      </c>
      <c r="F281" s="200" t="s">
        <v>2310</v>
      </c>
      <c r="G281" s="13" t="s">
        <v>2442</v>
      </c>
    </row>
    <row r="282" spans="1:7" ht="30">
      <c r="A282" s="201" t="s">
        <v>2310</v>
      </c>
      <c r="B282" s="201" t="s">
        <v>2510</v>
      </c>
      <c r="C282" s="201" t="s">
        <v>8</v>
      </c>
      <c r="D282" s="95">
        <v>7270</v>
      </c>
      <c r="E282" s="164">
        <f t="shared" si="2"/>
        <v>156</v>
      </c>
      <c r="F282" s="200" t="s">
        <v>2310</v>
      </c>
      <c r="G282" s="13" t="s">
        <v>2442</v>
      </c>
    </row>
    <row r="283" spans="1:7" ht="30">
      <c r="A283" s="201" t="s">
        <v>2310</v>
      </c>
      <c r="B283" s="201" t="s">
        <v>2511</v>
      </c>
      <c r="C283" s="201" t="s">
        <v>8</v>
      </c>
      <c r="D283" s="95">
        <v>7513</v>
      </c>
      <c r="E283" s="164">
        <f t="shared" si="2"/>
        <v>156</v>
      </c>
      <c r="F283" s="200" t="s">
        <v>2310</v>
      </c>
      <c r="G283" s="13" t="s">
        <v>2442</v>
      </c>
    </row>
    <row r="284" spans="1:7" ht="30">
      <c r="A284" s="201" t="s">
        <v>2310</v>
      </c>
      <c r="B284" s="201" t="s">
        <v>2512</v>
      </c>
      <c r="C284" s="201" t="s">
        <v>8</v>
      </c>
      <c r="D284" s="95">
        <v>8000</v>
      </c>
      <c r="E284" s="164">
        <f t="shared" si="2"/>
        <v>156</v>
      </c>
      <c r="F284" s="200" t="s">
        <v>2310</v>
      </c>
      <c r="G284" s="13" t="s">
        <v>2442</v>
      </c>
    </row>
    <row r="285" spans="1:7" ht="30">
      <c r="A285" s="201" t="s">
        <v>2310</v>
      </c>
      <c r="B285" s="201" t="s">
        <v>2513</v>
      </c>
      <c r="C285" s="201" t="s">
        <v>8</v>
      </c>
      <c r="D285" s="95">
        <v>7960</v>
      </c>
      <c r="E285" s="164">
        <f t="shared" si="2"/>
        <v>156</v>
      </c>
      <c r="F285" s="200" t="s">
        <v>2310</v>
      </c>
      <c r="G285" s="13" t="s">
        <v>2442</v>
      </c>
    </row>
    <row r="286" spans="1:7" ht="30">
      <c r="A286" s="201" t="s">
        <v>2310</v>
      </c>
      <c r="B286" s="201" t="s">
        <v>2514</v>
      </c>
      <c r="C286" s="201" t="s">
        <v>8</v>
      </c>
      <c r="D286" s="95">
        <v>8065</v>
      </c>
      <c r="E286" s="164">
        <f t="shared" si="2"/>
        <v>156</v>
      </c>
      <c r="F286" s="200" t="s">
        <v>2310</v>
      </c>
      <c r="G286" s="13" t="s">
        <v>2442</v>
      </c>
    </row>
    <row r="287" spans="1:7" ht="30">
      <c r="A287" s="201" t="s">
        <v>2310</v>
      </c>
      <c r="B287" s="201" t="s">
        <v>2515</v>
      </c>
      <c r="C287" s="201" t="s">
        <v>8</v>
      </c>
      <c r="D287" s="95">
        <v>8155</v>
      </c>
      <c r="E287" s="164">
        <f t="shared" si="2"/>
        <v>156</v>
      </c>
      <c r="F287" s="200" t="s">
        <v>2310</v>
      </c>
      <c r="G287" s="13" t="s">
        <v>2442</v>
      </c>
    </row>
    <row r="288" spans="1:7" ht="30">
      <c r="A288" s="201" t="s">
        <v>2310</v>
      </c>
      <c r="B288" s="201" t="s">
        <v>2516</v>
      </c>
      <c r="C288" s="201" t="s">
        <v>8</v>
      </c>
      <c r="D288" s="95">
        <v>47</v>
      </c>
      <c r="E288" s="164">
        <f>576*26</f>
        <v>14976</v>
      </c>
      <c r="F288" s="200" t="s">
        <v>2310</v>
      </c>
      <c r="G288" s="13" t="s">
        <v>2442</v>
      </c>
    </row>
    <row r="289" spans="1:7" ht="30">
      <c r="A289" s="201" t="s">
        <v>2310</v>
      </c>
      <c r="B289" s="201" t="s">
        <v>1167</v>
      </c>
      <c r="C289" s="201" t="s">
        <v>8</v>
      </c>
      <c r="D289" s="95">
        <v>2525</v>
      </c>
      <c r="E289" s="164">
        <v>26</v>
      </c>
      <c r="F289" s="200" t="s">
        <v>2310</v>
      </c>
      <c r="G289" s="13" t="s">
        <v>2442</v>
      </c>
    </row>
    <row r="290" spans="1:7" ht="30">
      <c r="A290" s="201" t="s">
        <v>2310</v>
      </c>
      <c r="B290" s="201" t="s">
        <v>1163</v>
      </c>
      <c r="C290" s="201" t="s">
        <v>8</v>
      </c>
      <c r="D290" s="95">
        <v>3200</v>
      </c>
      <c r="E290" s="164">
        <v>26</v>
      </c>
      <c r="F290" s="200" t="s">
        <v>2310</v>
      </c>
      <c r="G290" s="13" t="s">
        <v>2442</v>
      </c>
    </row>
    <row r="291" spans="1:7" ht="30">
      <c r="A291" s="201" t="s">
        <v>2310</v>
      </c>
      <c r="B291" s="201" t="s">
        <v>2058</v>
      </c>
      <c r="C291" s="201" t="s">
        <v>8</v>
      </c>
      <c r="D291" s="95">
        <v>42</v>
      </c>
      <c r="E291" s="395">
        <v>2000</v>
      </c>
      <c r="F291" s="201" t="s">
        <v>2310</v>
      </c>
      <c r="G291" s="13" t="s">
        <v>2356</v>
      </c>
    </row>
    <row r="292" spans="1:7" ht="30">
      <c r="A292" s="201" t="s">
        <v>2553</v>
      </c>
      <c r="B292" s="201" t="s">
        <v>2672</v>
      </c>
      <c r="C292" s="201" t="s">
        <v>98</v>
      </c>
      <c r="D292" s="201">
        <v>15</v>
      </c>
      <c r="E292" s="201">
        <v>7000</v>
      </c>
      <c r="F292" s="201" t="s">
        <v>2553</v>
      </c>
      <c r="G292" s="201" t="s">
        <v>2570</v>
      </c>
    </row>
    <row r="293" spans="1:7" ht="30">
      <c r="A293" s="201" t="s">
        <v>2553</v>
      </c>
      <c r="B293" s="201" t="s">
        <v>2673</v>
      </c>
      <c r="C293" s="201" t="s">
        <v>1192</v>
      </c>
      <c r="D293" s="201">
        <v>316</v>
      </c>
      <c r="E293" s="201">
        <v>300</v>
      </c>
      <c r="F293" s="201" t="s">
        <v>2553</v>
      </c>
      <c r="G293" s="201" t="s">
        <v>2570</v>
      </c>
    </row>
    <row r="294" spans="1:7" ht="30">
      <c r="A294" s="201" t="s">
        <v>2553</v>
      </c>
      <c r="B294" s="201" t="s">
        <v>2674</v>
      </c>
      <c r="C294" s="201" t="s">
        <v>2675</v>
      </c>
      <c r="D294" s="201">
        <v>9000</v>
      </c>
      <c r="E294" s="201">
        <v>300000</v>
      </c>
      <c r="F294" s="201" t="s">
        <v>2553</v>
      </c>
      <c r="G294" s="201" t="s">
        <v>2676</v>
      </c>
    </row>
    <row r="295" spans="1:7" ht="30">
      <c r="A295" s="201" t="s">
        <v>2553</v>
      </c>
      <c r="B295" s="201" t="s">
        <v>2677</v>
      </c>
      <c r="C295" s="201" t="s">
        <v>2675</v>
      </c>
      <c r="D295" s="201">
        <v>6873.45</v>
      </c>
      <c r="E295" s="201">
        <v>15000</v>
      </c>
      <c r="F295" s="201" t="s">
        <v>2553</v>
      </c>
      <c r="G295" s="201" t="s">
        <v>2676</v>
      </c>
    </row>
    <row r="296" spans="1:7" ht="30">
      <c r="A296" s="201" t="s">
        <v>2553</v>
      </c>
      <c r="B296" s="201" t="s">
        <v>2678</v>
      </c>
      <c r="C296" s="201" t="s">
        <v>1247</v>
      </c>
      <c r="D296" s="201">
        <v>3200</v>
      </c>
      <c r="E296" s="201">
        <v>300</v>
      </c>
      <c r="F296" s="201" t="s">
        <v>2553</v>
      </c>
      <c r="G296" s="201" t="s">
        <v>2676</v>
      </c>
    </row>
    <row r="297" spans="1:7" ht="30">
      <c r="A297" s="201" t="s">
        <v>2553</v>
      </c>
      <c r="B297" s="201" t="s">
        <v>2679</v>
      </c>
      <c r="C297" s="201" t="s">
        <v>1247</v>
      </c>
      <c r="D297" s="201">
        <v>2714</v>
      </c>
      <c r="E297" s="201">
        <v>200</v>
      </c>
      <c r="F297" s="201" t="s">
        <v>2553</v>
      </c>
      <c r="G297" s="201" t="s">
        <v>2676</v>
      </c>
    </row>
    <row r="298" spans="1:7" ht="30">
      <c r="A298" s="201" t="s">
        <v>2553</v>
      </c>
      <c r="B298" s="201" t="s">
        <v>2680</v>
      </c>
      <c r="C298" s="201" t="s">
        <v>98</v>
      </c>
      <c r="D298" s="201">
        <v>2700</v>
      </c>
      <c r="E298" s="201">
        <v>30</v>
      </c>
      <c r="F298" s="201" t="s">
        <v>2553</v>
      </c>
      <c r="G298" s="201" t="s">
        <v>2676</v>
      </c>
    </row>
    <row r="299" spans="1:7" ht="45">
      <c r="A299" s="201" t="s">
        <v>2553</v>
      </c>
      <c r="B299" s="201" t="s">
        <v>2681</v>
      </c>
      <c r="C299" s="201" t="s">
        <v>1192</v>
      </c>
      <c r="D299" s="201">
        <v>400</v>
      </c>
      <c r="E299" s="201">
        <v>300</v>
      </c>
      <c r="F299" s="201" t="s">
        <v>2553</v>
      </c>
      <c r="G299" s="201" t="s">
        <v>2554</v>
      </c>
    </row>
    <row r="300" spans="1:7" ht="30">
      <c r="A300" s="201" t="s">
        <v>2553</v>
      </c>
      <c r="B300" s="201" t="s">
        <v>2682</v>
      </c>
      <c r="C300" s="201" t="s">
        <v>1247</v>
      </c>
      <c r="D300" s="201">
        <v>3000</v>
      </c>
      <c r="E300" s="201">
        <v>200</v>
      </c>
      <c r="F300" s="201" t="s">
        <v>2553</v>
      </c>
      <c r="G300" s="201" t="s">
        <v>2554</v>
      </c>
    </row>
    <row r="301" spans="1:7" ht="30">
      <c r="A301" s="201" t="s">
        <v>2553</v>
      </c>
      <c r="B301" s="201" t="s">
        <v>2683</v>
      </c>
      <c r="C301" s="201" t="s">
        <v>98</v>
      </c>
      <c r="D301" s="201">
        <v>108</v>
      </c>
      <c r="E301" s="201">
        <v>66</v>
      </c>
      <c r="F301" s="201" t="s">
        <v>2553</v>
      </c>
      <c r="G301" s="217" t="s">
        <v>2554</v>
      </c>
    </row>
    <row r="302" spans="1:7" ht="30">
      <c r="A302" s="201" t="s">
        <v>2553</v>
      </c>
      <c r="B302" s="201" t="s">
        <v>2684</v>
      </c>
      <c r="C302" s="201" t="s">
        <v>98</v>
      </c>
      <c r="D302" s="201">
        <v>48</v>
      </c>
      <c r="E302" s="201">
        <v>66</v>
      </c>
      <c r="F302" s="201" t="s">
        <v>2553</v>
      </c>
      <c r="G302" s="217" t="s">
        <v>2554</v>
      </c>
    </row>
    <row r="303" spans="1:7" ht="30">
      <c r="A303" s="201" t="s">
        <v>2553</v>
      </c>
      <c r="B303" s="201" t="s">
        <v>2685</v>
      </c>
      <c r="C303" s="201" t="s">
        <v>98</v>
      </c>
      <c r="D303" s="201">
        <v>65</v>
      </c>
      <c r="E303" s="201">
        <v>66</v>
      </c>
      <c r="F303" s="201" t="s">
        <v>2553</v>
      </c>
      <c r="G303" s="217" t="s">
        <v>2554</v>
      </c>
    </row>
    <row r="304" spans="1:7" ht="30">
      <c r="A304" s="201" t="s">
        <v>2553</v>
      </c>
      <c r="B304" s="201" t="s">
        <v>2686</v>
      </c>
      <c r="C304" s="201" t="s">
        <v>98</v>
      </c>
      <c r="D304" s="201">
        <v>38</v>
      </c>
      <c r="E304" s="201">
        <v>12000</v>
      </c>
      <c r="F304" s="201" t="s">
        <v>2687</v>
      </c>
      <c r="G304" s="201" t="s">
        <v>2573</v>
      </c>
    </row>
    <row r="305" spans="1:7" ht="60">
      <c r="A305" s="201" t="s">
        <v>2553</v>
      </c>
      <c r="B305" s="201" t="s">
        <v>2688</v>
      </c>
      <c r="C305" s="201" t="s">
        <v>1192</v>
      </c>
      <c r="D305" s="201">
        <v>370</v>
      </c>
      <c r="E305" s="201">
        <v>300</v>
      </c>
      <c r="F305" s="201" t="s">
        <v>2687</v>
      </c>
      <c r="G305" s="201" t="s">
        <v>2689</v>
      </c>
    </row>
    <row r="306" spans="1:7" ht="30">
      <c r="A306" s="201" t="s">
        <v>2553</v>
      </c>
      <c r="B306" s="201" t="s">
        <v>2690</v>
      </c>
      <c r="C306" s="201" t="s">
        <v>1192</v>
      </c>
      <c r="D306" s="201">
        <v>300</v>
      </c>
      <c r="E306" s="201">
        <v>300</v>
      </c>
      <c r="F306" s="201" t="s">
        <v>2687</v>
      </c>
      <c r="G306" s="201" t="s">
        <v>2689</v>
      </c>
    </row>
    <row r="307" spans="1:7" ht="60">
      <c r="A307" s="201" t="s">
        <v>2553</v>
      </c>
      <c r="B307" s="201" t="s">
        <v>2691</v>
      </c>
      <c r="C307" s="201" t="s">
        <v>1192</v>
      </c>
      <c r="D307" s="201">
        <v>400</v>
      </c>
      <c r="E307" s="201">
        <v>300</v>
      </c>
      <c r="F307" s="201" t="s">
        <v>2687</v>
      </c>
      <c r="G307" s="201" t="s">
        <v>2689</v>
      </c>
    </row>
    <row r="308" spans="1:7" ht="60">
      <c r="A308" s="201" t="s">
        <v>2553</v>
      </c>
      <c r="B308" s="201" t="s">
        <v>2692</v>
      </c>
      <c r="C308" s="201" t="s">
        <v>1192</v>
      </c>
      <c r="D308" s="201">
        <v>370</v>
      </c>
      <c r="E308" s="201">
        <v>300</v>
      </c>
      <c r="F308" s="201" t="s">
        <v>2553</v>
      </c>
      <c r="G308" s="201" t="s">
        <v>2689</v>
      </c>
    </row>
    <row r="309" spans="1:7" ht="60">
      <c r="A309" s="201" t="s">
        <v>2553</v>
      </c>
      <c r="B309" s="201" t="s">
        <v>2693</v>
      </c>
      <c r="C309" s="201" t="s">
        <v>1192</v>
      </c>
      <c r="D309" s="201">
        <v>471</v>
      </c>
      <c r="E309" s="201">
        <v>150</v>
      </c>
      <c r="F309" s="201" t="s">
        <v>2553</v>
      </c>
      <c r="G309" s="201" t="s">
        <v>2689</v>
      </c>
    </row>
    <row r="310" spans="1:7" ht="60">
      <c r="A310" s="201" t="s">
        <v>2553</v>
      </c>
      <c r="B310" s="201" t="s">
        <v>2694</v>
      </c>
      <c r="C310" s="201" t="s">
        <v>1192</v>
      </c>
      <c r="D310" s="201">
        <v>430</v>
      </c>
      <c r="E310" s="201">
        <v>300</v>
      </c>
      <c r="F310" s="201" t="s">
        <v>2553</v>
      </c>
      <c r="G310" s="201" t="s">
        <v>2689</v>
      </c>
    </row>
    <row r="311" spans="1:7" ht="30">
      <c r="A311" s="201" t="s">
        <v>2553</v>
      </c>
      <c r="B311" s="201" t="s">
        <v>2695</v>
      </c>
      <c r="C311" s="201" t="s">
        <v>98</v>
      </c>
      <c r="D311" s="201">
        <v>29</v>
      </c>
      <c r="E311" s="201">
        <v>22000</v>
      </c>
      <c r="F311" s="201" t="s">
        <v>2553</v>
      </c>
      <c r="G311" s="201" t="s">
        <v>2689</v>
      </c>
    </row>
    <row r="312" spans="1:7" ht="30">
      <c r="A312" s="201" t="s">
        <v>2553</v>
      </c>
      <c r="B312" s="201" t="s">
        <v>2696</v>
      </c>
      <c r="C312" s="201" t="s">
        <v>98</v>
      </c>
      <c r="D312" s="201">
        <v>75</v>
      </c>
      <c r="E312" s="201">
        <v>300</v>
      </c>
      <c r="F312" s="201" t="s">
        <v>2553</v>
      </c>
      <c r="G312" s="201" t="s">
        <v>2689</v>
      </c>
    </row>
    <row r="313" spans="1:7" ht="30">
      <c r="A313" s="201" t="s">
        <v>2718</v>
      </c>
      <c r="B313" s="201" t="s">
        <v>2753</v>
      </c>
      <c r="C313" s="201" t="s">
        <v>550</v>
      </c>
      <c r="D313" s="201">
        <v>280</v>
      </c>
      <c r="E313" s="201">
        <v>430</v>
      </c>
      <c r="F313" s="201" t="s">
        <v>2718</v>
      </c>
      <c r="G313" s="201" t="s">
        <v>2719</v>
      </c>
    </row>
    <row r="314" spans="1:7" ht="30">
      <c r="A314" s="201" t="s">
        <v>2718</v>
      </c>
      <c r="B314" s="201" t="s">
        <v>2754</v>
      </c>
      <c r="C314" s="201" t="s">
        <v>550</v>
      </c>
      <c r="D314" s="201">
        <v>350</v>
      </c>
      <c r="E314" s="201">
        <v>350</v>
      </c>
      <c r="F314" s="201" t="s">
        <v>2718</v>
      </c>
      <c r="G314" s="201" t="s">
        <v>2719</v>
      </c>
    </row>
    <row r="315" spans="1:7" ht="30">
      <c r="A315" s="201" t="s">
        <v>2718</v>
      </c>
      <c r="B315" s="201" t="s">
        <v>2755</v>
      </c>
      <c r="C315" s="201" t="s">
        <v>1404</v>
      </c>
      <c r="D315" s="201">
        <v>200</v>
      </c>
      <c r="E315" s="201">
        <v>350</v>
      </c>
      <c r="F315" s="201" t="s">
        <v>2718</v>
      </c>
      <c r="G315" s="201" t="s">
        <v>2719</v>
      </c>
    </row>
    <row r="316" spans="1:7" ht="30">
      <c r="A316" s="201" t="s">
        <v>2718</v>
      </c>
      <c r="B316" s="201" t="s">
        <v>1160</v>
      </c>
      <c r="C316" s="201" t="s">
        <v>1404</v>
      </c>
      <c r="D316" s="201">
        <v>220</v>
      </c>
      <c r="E316" s="201">
        <v>350</v>
      </c>
      <c r="F316" s="201" t="s">
        <v>2718</v>
      </c>
      <c r="G316" s="201" t="s">
        <v>2719</v>
      </c>
    </row>
    <row r="317" spans="1:7" ht="30">
      <c r="A317" s="201" t="s">
        <v>2718</v>
      </c>
      <c r="B317" s="201" t="s">
        <v>2058</v>
      </c>
      <c r="C317" s="201" t="s">
        <v>98</v>
      </c>
      <c r="D317" s="201">
        <v>28</v>
      </c>
      <c r="E317" s="201">
        <v>3500</v>
      </c>
      <c r="F317" s="201" t="s">
        <v>2718</v>
      </c>
      <c r="G317" s="201" t="s">
        <v>2719</v>
      </c>
    </row>
    <row r="318" spans="1:7" ht="30">
      <c r="A318" s="201" t="s">
        <v>2757</v>
      </c>
      <c r="B318" s="201" t="s">
        <v>2790</v>
      </c>
      <c r="C318" s="201" t="s">
        <v>98</v>
      </c>
      <c r="D318" s="201">
        <v>27.14</v>
      </c>
      <c r="E318" s="201">
        <v>13570</v>
      </c>
      <c r="F318" s="201" t="s">
        <v>2757</v>
      </c>
      <c r="G318" s="201" t="s">
        <v>2758</v>
      </c>
    </row>
    <row r="319" spans="1:7" ht="30">
      <c r="A319" s="201" t="s">
        <v>2757</v>
      </c>
      <c r="B319" s="201" t="s">
        <v>2791</v>
      </c>
      <c r="C319" s="201" t="s">
        <v>10926</v>
      </c>
      <c r="D319" s="201">
        <v>2700</v>
      </c>
      <c r="E319" s="201">
        <v>405000</v>
      </c>
      <c r="F319" s="201" t="s">
        <v>2757</v>
      </c>
      <c r="G319" s="201" t="s">
        <v>2758</v>
      </c>
    </row>
    <row r="320" spans="1:7" ht="30">
      <c r="A320" s="201" t="s">
        <v>2757</v>
      </c>
      <c r="B320" s="201" t="s">
        <v>2792</v>
      </c>
      <c r="C320" s="201" t="s">
        <v>10926</v>
      </c>
      <c r="D320" s="201">
        <v>2700</v>
      </c>
      <c r="E320" s="201">
        <v>405000</v>
      </c>
      <c r="F320" s="201" t="s">
        <v>2757</v>
      </c>
      <c r="G320" s="201" t="s">
        <v>2758</v>
      </c>
    </row>
    <row r="321" spans="1:7" ht="30">
      <c r="A321" s="201" t="s">
        <v>2757</v>
      </c>
      <c r="B321" s="201" t="s">
        <v>2793</v>
      </c>
      <c r="C321" s="201" t="s">
        <v>98</v>
      </c>
      <c r="D321" s="201">
        <v>21</v>
      </c>
      <c r="E321" s="201">
        <v>4200</v>
      </c>
      <c r="F321" s="201" t="s">
        <v>2757</v>
      </c>
      <c r="G321" s="201" t="s">
        <v>2769</v>
      </c>
    </row>
    <row r="322" spans="1:7" ht="30">
      <c r="A322" s="201" t="s">
        <v>2757</v>
      </c>
      <c r="B322" s="201" t="s">
        <v>2794</v>
      </c>
      <c r="C322" s="201" t="s">
        <v>584</v>
      </c>
      <c r="D322" s="201">
        <v>20</v>
      </c>
      <c r="E322" s="201">
        <v>4200</v>
      </c>
      <c r="F322" s="201" t="s">
        <v>2757</v>
      </c>
      <c r="G322" s="201" t="s">
        <v>2783</v>
      </c>
    </row>
    <row r="323" spans="1:7" ht="135">
      <c r="A323" s="201" t="s">
        <v>2795</v>
      </c>
      <c r="B323" s="201" t="s">
        <v>2829</v>
      </c>
      <c r="C323" s="201" t="s">
        <v>98</v>
      </c>
      <c r="D323" s="201">
        <v>14</v>
      </c>
      <c r="E323" s="201">
        <v>3500</v>
      </c>
      <c r="F323" s="201" t="s">
        <v>2795</v>
      </c>
      <c r="G323" s="24" t="s">
        <v>2796</v>
      </c>
    </row>
    <row r="324" spans="1:7" ht="135">
      <c r="A324" s="201" t="s">
        <v>2795</v>
      </c>
      <c r="B324" s="201" t="s">
        <v>2829</v>
      </c>
      <c r="C324" s="201" t="s">
        <v>98</v>
      </c>
      <c r="D324" s="201">
        <v>13</v>
      </c>
      <c r="E324" s="201">
        <v>4000</v>
      </c>
      <c r="F324" s="201" t="s">
        <v>2795</v>
      </c>
      <c r="G324" s="24" t="s">
        <v>2806</v>
      </c>
    </row>
    <row r="325" spans="1:7" ht="135">
      <c r="A325" s="201" t="s">
        <v>2795</v>
      </c>
      <c r="B325" s="201" t="s">
        <v>2829</v>
      </c>
      <c r="C325" s="201" t="s">
        <v>98</v>
      </c>
      <c r="D325" s="201">
        <v>12</v>
      </c>
      <c r="E325" s="201">
        <v>4000</v>
      </c>
      <c r="F325" s="201" t="s">
        <v>2795</v>
      </c>
      <c r="G325" s="24" t="s">
        <v>2811</v>
      </c>
    </row>
    <row r="326" spans="1:7" ht="135">
      <c r="A326" s="201" t="s">
        <v>2795</v>
      </c>
      <c r="B326" s="201" t="s">
        <v>2830</v>
      </c>
      <c r="C326" s="201" t="s">
        <v>98</v>
      </c>
      <c r="D326" s="201">
        <v>90</v>
      </c>
      <c r="E326" s="201">
        <v>833</v>
      </c>
      <c r="F326" s="201" t="s">
        <v>2795</v>
      </c>
      <c r="G326" s="24" t="s">
        <v>2811</v>
      </c>
    </row>
    <row r="327" spans="1:7" ht="30">
      <c r="A327" s="23" t="s">
        <v>3379</v>
      </c>
      <c r="B327" s="201" t="s">
        <v>3474</v>
      </c>
      <c r="C327" s="201" t="s">
        <v>1266</v>
      </c>
      <c r="D327" s="13">
        <v>2500</v>
      </c>
      <c r="E327" s="201">
        <v>150</v>
      </c>
      <c r="F327" s="23" t="s">
        <v>3379</v>
      </c>
      <c r="G327" s="24" t="s">
        <v>3380</v>
      </c>
    </row>
    <row r="328" spans="1:7" ht="30">
      <c r="A328" s="23" t="s">
        <v>3379</v>
      </c>
      <c r="B328" s="201" t="s">
        <v>3475</v>
      </c>
      <c r="C328" s="201" t="s">
        <v>1266</v>
      </c>
      <c r="D328" s="13">
        <v>3700</v>
      </c>
      <c r="E328" s="201">
        <v>150</v>
      </c>
      <c r="F328" s="23" t="s">
        <v>3379</v>
      </c>
      <c r="G328" s="24" t="s">
        <v>3380</v>
      </c>
    </row>
    <row r="329" spans="1:7" ht="30">
      <c r="A329" s="23" t="s">
        <v>3379</v>
      </c>
      <c r="B329" s="201" t="s">
        <v>3476</v>
      </c>
      <c r="C329" s="201" t="s">
        <v>1266</v>
      </c>
      <c r="D329" s="13">
        <v>38</v>
      </c>
      <c r="E329" s="201">
        <v>20000</v>
      </c>
      <c r="F329" s="201" t="s">
        <v>3379</v>
      </c>
      <c r="G329" s="201" t="s">
        <v>3386</v>
      </c>
    </row>
    <row r="330" spans="1:7" ht="30">
      <c r="A330" s="23" t="s">
        <v>3379</v>
      </c>
      <c r="B330" s="201" t="s">
        <v>3477</v>
      </c>
      <c r="C330" s="201" t="s">
        <v>1266</v>
      </c>
      <c r="D330" s="13">
        <v>25</v>
      </c>
      <c r="E330" s="201">
        <v>20000</v>
      </c>
      <c r="F330" s="201" t="s">
        <v>3379</v>
      </c>
      <c r="G330" s="201" t="s">
        <v>3386</v>
      </c>
    </row>
    <row r="331" spans="1:7" ht="30">
      <c r="A331" s="23" t="s">
        <v>3379</v>
      </c>
      <c r="B331" s="201" t="s">
        <v>3478</v>
      </c>
      <c r="C331" s="201" t="s">
        <v>1266</v>
      </c>
      <c r="D331" s="13">
        <v>80</v>
      </c>
      <c r="E331" s="201">
        <v>10000</v>
      </c>
      <c r="F331" s="201" t="s">
        <v>3379</v>
      </c>
      <c r="G331" s="201" t="s">
        <v>3386</v>
      </c>
    </row>
    <row r="332" spans="1:7" ht="30">
      <c r="A332" s="23" t="s">
        <v>3379</v>
      </c>
      <c r="B332" s="201" t="s">
        <v>3479</v>
      </c>
      <c r="C332" s="201" t="s">
        <v>1266</v>
      </c>
      <c r="D332" s="13">
        <v>275</v>
      </c>
      <c r="E332" s="201">
        <v>3000</v>
      </c>
      <c r="F332" s="201" t="s">
        <v>3379</v>
      </c>
      <c r="G332" s="201" t="s">
        <v>3386</v>
      </c>
    </row>
    <row r="333" spans="1:7" ht="30">
      <c r="A333" s="23" t="s">
        <v>3379</v>
      </c>
      <c r="B333" s="201" t="s">
        <v>3480</v>
      </c>
      <c r="C333" s="201" t="s">
        <v>1266</v>
      </c>
      <c r="D333" s="13">
        <v>112</v>
      </c>
      <c r="E333" s="201">
        <v>5000</v>
      </c>
      <c r="F333" s="201" t="s">
        <v>3379</v>
      </c>
      <c r="G333" s="201" t="s">
        <v>3386</v>
      </c>
    </row>
    <row r="334" spans="1:7" ht="30">
      <c r="A334" s="23" t="s">
        <v>3379</v>
      </c>
      <c r="B334" s="201" t="s">
        <v>3481</v>
      </c>
      <c r="C334" s="201" t="s">
        <v>1266</v>
      </c>
      <c r="D334" s="13">
        <v>465</v>
      </c>
      <c r="E334" s="201">
        <v>200</v>
      </c>
      <c r="F334" s="201" t="s">
        <v>3379</v>
      </c>
      <c r="G334" s="201" t="s">
        <v>3386</v>
      </c>
    </row>
    <row r="335" spans="1:7" ht="30">
      <c r="A335" s="23" t="s">
        <v>3379</v>
      </c>
      <c r="B335" s="201" t="s">
        <v>3482</v>
      </c>
      <c r="C335" s="201" t="s">
        <v>1266</v>
      </c>
      <c r="D335" s="13">
        <v>440</v>
      </c>
      <c r="E335" s="201">
        <v>200</v>
      </c>
      <c r="F335" s="201" t="s">
        <v>3379</v>
      </c>
      <c r="G335" s="201" t="s">
        <v>3386</v>
      </c>
    </row>
    <row r="336" spans="1:7" ht="30">
      <c r="A336" s="23" t="s">
        <v>3379</v>
      </c>
      <c r="B336" s="201" t="s">
        <v>3483</v>
      </c>
      <c r="C336" s="201" t="s">
        <v>1266</v>
      </c>
      <c r="D336" s="13">
        <v>810</v>
      </c>
      <c r="E336" s="201">
        <v>150</v>
      </c>
      <c r="F336" s="201" t="s">
        <v>3379</v>
      </c>
      <c r="G336" s="201" t="s">
        <v>3386</v>
      </c>
    </row>
    <row r="337" spans="1:7" ht="45">
      <c r="A337" s="23" t="s">
        <v>3379</v>
      </c>
      <c r="B337" s="112" t="s">
        <v>3484</v>
      </c>
      <c r="C337" s="201" t="s">
        <v>1266</v>
      </c>
      <c r="D337" s="32">
        <v>17.5</v>
      </c>
      <c r="E337" s="112">
        <v>30000</v>
      </c>
      <c r="F337" s="23" t="s">
        <v>3379</v>
      </c>
      <c r="G337" s="24" t="s">
        <v>3400</v>
      </c>
    </row>
    <row r="338" spans="1:7" ht="45">
      <c r="A338" s="23" t="s">
        <v>3379</v>
      </c>
      <c r="B338" s="112" t="s">
        <v>3485</v>
      </c>
      <c r="C338" s="201" t="s">
        <v>1266</v>
      </c>
      <c r="D338" s="32">
        <v>25</v>
      </c>
      <c r="E338" s="112">
        <v>30000</v>
      </c>
      <c r="F338" s="23" t="s">
        <v>3379</v>
      </c>
      <c r="G338" s="24" t="s">
        <v>3400</v>
      </c>
    </row>
    <row r="339" spans="1:7" ht="45">
      <c r="A339" s="23" t="s">
        <v>3379</v>
      </c>
      <c r="B339" s="24" t="s">
        <v>3486</v>
      </c>
      <c r="C339" s="201" t="s">
        <v>1266</v>
      </c>
      <c r="D339" s="32">
        <v>33</v>
      </c>
      <c r="E339" s="112">
        <v>30000</v>
      </c>
      <c r="F339" s="23" t="s">
        <v>3379</v>
      </c>
      <c r="G339" s="24" t="s">
        <v>3400</v>
      </c>
    </row>
    <row r="340" spans="1:7" ht="45">
      <c r="A340" s="23" t="s">
        <v>3379</v>
      </c>
      <c r="B340" s="24" t="s">
        <v>3487</v>
      </c>
      <c r="C340" s="201" t="s">
        <v>1266</v>
      </c>
      <c r="D340" s="32">
        <v>3.6</v>
      </c>
      <c r="E340" s="112">
        <v>30000</v>
      </c>
      <c r="F340" s="23" t="s">
        <v>3379</v>
      </c>
      <c r="G340" s="24" t="s">
        <v>3400</v>
      </c>
    </row>
    <row r="341" spans="1:7" ht="45">
      <c r="A341" s="23" t="s">
        <v>3379</v>
      </c>
      <c r="B341" s="24" t="s">
        <v>3488</v>
      </c>
      <c r="C341" s="201" t="s">
        <v>1266</v>
      </c>
      <c r="D341" s="32">
        <v>7.1</v>
      </c>
      <c r="E341" s="112">
        <v>30000</v>
      </c>
      <c r="F341" s="23" t="s">
        <v>3379</v>
      </c>
      <c r="G341" s="24" t="s">
        <v>3400</v>
      </c>
    </row>
    <row r="342" spans="1:7" ht="45">
      <c r="A342" s="23" t="s">
        <v>3379</v>
      </c>
      <c r="B342" s="24" t="s">
        <v>3489</v>
      </c>
      <c r="C342" s="201" t="s">
        <v>1266</v>
      </c>
      <c r="D342" s="32">
        <v>7.6</v>
      </c>
      <c r="E342" s="112">
        <v>30000</v>
      </c>
      <c r="F342" s="23" t="s">
        <v>3379</v>
      </c>
      <c r="G342" s="24" t="s">
        <v>3400</v>
      </c>
    </row>
    <row r="343" spans="1:7" ht="45">
      <c r="A343" s="23" t="s">
        <v>3379</v>
      </c>
      <c r="B343" s="24" t="s">
        <v>3490</v>
      </c>
      <c r="C343" s="201" t="s">
        <v>1266</v>
      </c>
      <c r="D343" s="32">
        <v>70</v>
      </c>
      <c r="E343" s="112">
        <v>10000</v>
      </c>
      <c r="F343" s="23" t="s">
        <v>3379</v>
      </c>
      <c r="G343" s="24" t="s">
        <v>3400</v>
      </c>
    </row>
    <row r="344" spans="1:7" ht="45">
      <c r="A344" s="23" t="s">
        <v>3379</v>
      </c>
      <c r="B344" s="24" t="s">
        <v>3491</v>
      </c>
      <c r="C344" s="201" t="s">
        <v>1266</v>
      </c>
      <c r="D344" s="32">
        <v>32.5</v>
      </c>
      <c r="E344" s="112">
        <v>10000</v>
      </c>
      <c r="F344" s="23" t="s">
        <v>3379</v>
      </c>
      <c r="G344" s="24" t="s">
        <v>3400</v>
      </c>
    </row>
    <row r="345" spans="1:7" ht="45">
      <c r="A345" s="23" t="s">
        <v>3379</v>
      </c>
      <c r="B345" s="24" t="s">
        <v>3492</v>
      </c>
      <c r="C345" s="201" t="s">
        <v>1266</v>
      </c>
      <c r="D345" s="32">
        <v>410</v>
      </c>
      <c r="E345" s="112">
        <v>1500</v>
      </c>
      <c r="F345" s="23" t="s">
        <v>3379</v>
      </c>
      <c r="G345" s="24" t="s">
        <v>3400</v>
      </c>
    </row>
    <row r="346" spans="1:7" ht="45">
      <c r="A346" s="23" t="s">
        <v>3379</v>
      </c>
      <c r="B346" s="24" t="s">
        <v>3493</v>
      </c>
      <c r="C346" s="201" t="s">
        <v>1266</v>
      </c>
      <c r="D346" s="32">
        <v>220</v>
      </c>
      <c r="E346" s="112">
        <v>1500</v>
      </c>
      <c r="F346" s="23" t="s">
        <v>3379</v>
      </c>
      <c r="G346" s="24" t="s">
        <v>3400</v>
      </c>
    </row>
    <row r="347" spans="1:7" ht="45">
      <c r="A347" s="23" t="s">
        <v>3379</v>
      </c>
      <c r="B347" s="24" t="s">
        <v>3494</v>
      </c>
      <c r="C347" s="201" t="s">
        <v>1266</v>
      </c>
      <c r="D347" s="32">
        <v>250</v>
      </c>
      <c r="E347" s="112">
        <v>4000</v>
      </c>
      <c r="F347" s="23" t="s">
        <v>3379</v>
      </c>
      <c r="G347" s="24" t="s">
        <v>3400</v>
      </c>
    </row>
    <row r="348" spans="1:7" ht="45">
      <c r="A348" s="23" t="s">
        <v>3379</v>
      </c>
      <c r="B348" s="24" t="s">
        <v>3495</v>
      </c>
      <c r="C348" s="201" t="s">
        <v>1266</v>
      </c>
      <c r="D348" s="32">
        <v>72</v>
      </c>
      <c r="E348" s="112">
        <v>4000</v>
      </c>
      <c r="F348" s="23" t="s">
        <v>3379</v>
      </c>
      <c r="G348" s="24" t="s">
        <v>3400</v>
      </c>
    </row>
    <row r="349" spans="1:7" ht="45">
      <c r="A349" s="23" t="s">
        <v>3379</v>
      </c>
      <c r="B349" s="24" t="s">
        <v>3496</v>
      </c>
      <c r="C349" s="201" t="s">
        <v>1266</v>
      </c>
      <c r="D349" s="32">
        <v>108</v>
      </c>
      <c r="E349" s="112">
        <v>4500</v>
      </c>
      <c r="F349" s="23" t="s">
        <v>3379</v>
      </c>
      <c r="G349" s="24" t="s">
        <v>3400</v>
      </c>
    </row>
    <row r="350" spans="1:7" ht="45">
      <c r="A350" s="23" t="s">
        <v>3379</v>
      </c>
      <c r="B350" s="24" t="s">
        <v>3497</v>
      </c>
      <c r="C350" s="201" t="s">
        <v>1266</v>
      </c>
      <c r="D350" s="32">
        <v>46.5</v>
      </c>
      <c r="E350" s="112">
        <v>4500</v>
      </c>
      <c r="F350" s="23" t="s">
        <v>3379</v>
      </c>
      <c r="G350" s="24" t="s">
        <v>3400</v>
      </c>
    </row>
    <row r="351" spans="1:7" ht="45">
      <c r="A351" s="23" t="s">
        <v>3379</v>
      </c>
      <c r="B351" s="112" t="s">
        <v>3498</v>
      </c>
      <c r="C351" s="201" t="s">
        <v>1266</v>
      </c>
      <c r="D351" s="32">
        <v>505</v>
      </c>
      <c r="E351" s="112">
        <v>150</v>
      </c>
      <c r="F351" s="23" t="s">
        <v>3379</v>
      </c>
      <c r="G351" s="24" t="s">
        <v>3400</v>
      </c>
    </row>
    <row r="352" spans="1:7" ht="45">
      <c r="A352" s="23" t="s">
        <v>3379</v>
      </c>
      <c r="B352" s="112" t="s">
        <v>3499</v>
      </c>
      <c r="C352" s="201" t="s">
        <v>1266</v>
      </c>
      <c r="D352" s="32">
        <v>540</v>
      </c>
      <c r="E352" s="112">
        <v>150</v>
      </c>
      <c r="F352" s="23" t="s">
        <v>3379</v>
      </c>
      <c r="G352" s="24" t="s">
        <v>3400</v>
      </c>
    </row>
    <row r="353" spans="1:7" ht="45">
      <c r="A353" s="23" t="s">
        <v>3379</v>
      </c>
      <c r="B353" s="112" t="s">
        <v>3500</v>
      </c>
      <c r="C353" s="201" t="s">
        <v>1266</v>
      </c>
      <c r="D353" s="32">
        <v>530</v>
      </c>
      <c r="E353" s="112">
        <v>150</v>
      </c>
      <c r="F353" s="23" t="s">
        <v>3379</v>
      </c>
      <c r="G353" s="24" t="s">
        <v>3400</v>
      </c>
    </row>
    <row r="354" spans="1:7" ht="45">
      <c r="A354" s="23" t="s">
        <v>3379</v>
      </c>
      <c r="B354" s="112" t="s">
        <v>3501</v>
      </c>
      <c r="C354" s="201" t="s">
        <v>1266</v>
      </c>
      <c r="D354" s="32">
        <v>470</v>
      </c>
      <c r="E354" s="112">
        <v>150</v>
      </c>
      <c r="F354" s="23" t="s">
        <v>3379</v>
      </c>
      <c r="G354" s="24" t="s">
        <v>3400</v>
      </c>
    </row>
    <row r="355" spans="1:7" ht="45">
      <c r="A355" s="23" t="s">
        <v>3379</v>
      </c>
      <c r="B355" s="112" t="s">
        <v>3502</v>
      </c>
      <c r="C355" s="201" t="s">
        <v>1266</v>
      </c>
      <c r="D355" s="32">
        <v>530</v>
      </c>
      <c r="E355" s="112">
        <v>150</v>
      </c>
      <c r="F355" s="23" t="s">
        <v>3379</v>
      </c>
      <c r="G355" s="24" t="s">
        <v>3400</v>
      </c>
    </row>
    <row r="356" spans="1:7" ht="45">
      <c r="A356" s="23" t="s">
        <v>3379</v>
      </c>
      <c r="B356" s="112" t="s">
        <v>3503</v>
      </c>
      <c r="C356" s="201" t="s">
        <v>1266</v>
      </c>
      <c r="D356" s="32">
        <v>620</v>
      </c>
      <c r="E356" s="112">
        <v>150</v>
      </c>
      <c r="F356" s="23" t="s">
        <v>3379</v>
      </c>
      <c r="G356" s="24" t="s">
        <v>3400</v>
      </c>
    </row>
    <row r="357" spans="1:7" ht="45">
      <c r="A357" s="23" t="s">
        <v>3379</v>
      </c>
      <c r="B357" s="112" t="s">
        <v>3504</v>
      </c>
      <c r="C357" s="201" t="s">
        <v>1266</v>
      </c>
      <c r="D357" s="32">
        <v>505</v>
      </c>
      <c r="E357" s="112">
        <v>300</v>
      </c>
      <c r="F357" s="23" t="s">
        <v>3379</v>
      </c>
      <c r="G357" s="24" t="s">
        <v>3400</v>
      </c>
    </row>
    <row r="358" spans="1:7" ht="45">
      <c r="A358" s="23" t="s">
        <v>3379</v>
      </c>
      <c r="B358" s="112" t="s">
        <v>3505</v>
      </c>
      <c r="C358" s="112" t="s">
        <v>1192</v>
      </c>
      <c r="D358" s="32">
        <v>683</v>
      </c>
      <c r="E358" s="112">
        <v>200</v>
      </c>
      <c r="F358" s="23" t="s">
        <v>3379</v>
      </c>
      <c r="G358" s="24" t="s">
        <v>3400</v>
      </c>
    </row>
    <row r="359" spans="1:7" ht="30">
      <c r="A359" s="23" t="s">
        <v>3507</v>
      </c>
      <c r="B359" s="201" t="s">
        <v>3540</v>
      </c>
      <c r="C359" s="201" t="s">
        <v>98</v>
      </c>
      <c r="D359" s="201">
        <v>53</v>
      </c>
      <c r="E359" s="201">
        <v>15000</v>
      </c>
      <c r="F359" s="23" t="s">
        <v>3507</v>
      </c>
      <c r="G359" s="201" t="s">
        <v>3511</v>
      </c>
    </row>
    <row r="360" spans="1:7" ht="30">
      <c r="A360" s="23" t="s">
        <v>3507</v>
      </c>
      <c r="B360" s="201" t="s">
        <v>3541</v>
      </c>
      <c r="C360" s="201" t="s">
        <v>98</v>
      </c>
      <c r="D360" s="201">
        <v>30</v>
      </c>
      <c r="E360" s="201">
        <v>30000</v>
      </c>
      <c r="F360" s="23" t="s">
        <v>3507</v>
      </c>
      <c r="G360" s="201" t="s">
        <v>3511</v>
      </c>
    </row>
    <row r="361" spans="1:7" ht="45">
      <c r="A361" s="23" t="s">
        <v>3507</v>
      </c>
      <c r="B361" s="201" t="s">
        <v>3542</v>
      </c>
      <c r="C361" s="201" t="s">
        <v>98</v>
      </c>
      <c r="D361" s="201">
        <v>11900</v>
      </c>
      <c r="E361" s="201">
        <v>40</v>
      </c>
      <c r="F361" s="23" t="s">
        <v>3507</v>
      </c>
      <c r="G361" s="201" t="s">
        <v>3511</v>
      </c>
    </row>
    <row r="362" spans="1:7" ht="30">
      <c r="A362" s="23" t="s">
        <v>3507</v>
      </c>
      <c r="B362" s="201" t="s">
        <v>3543</v>
      </c>
      <c r="C362" s="201" t="s">
        <v>98</v>
      </c>
      <c r="D362" s="201">
        <v>10000</v>
      </c>
      <c r="E362" s="201">
        <v>40</v>
      </c>
      <c r="F362" s="23" t="s">
        <v>3507</v>
      </c>
      <c r="G362" s="201" t="s">
        <v>3511</v>
      </c>
    </row>
    <row r="363" spans="1:7" ht="30">
      <c r="A363" s="23" t="s">
        <v>3507</v>
      </c>
      <c r="B363" s="201" t="s">
        <v>3544</v>
      </c>
      <c r="C363" s="201" t="s">
        <v>98</v>
      </c>
      <c r="D363" s="201">
        <v>55</v>
      </c>
      <c r="E363" s="201">
        <v>10000</v>
      </c>
      <c r="F363" s="23" t="s">
        <v>3507</v>
      </c>
      <c r="G363" s="16" t="s">
        <v>3508</v>
      </c>
    </row>
    <row r="364" spans="1:7" ht="30">
      <c r="A364" s="23" t="s">
        <v>3507</v>
      </c>
      <c r="B364" s="201" t="s">
        <v>3545</v>
      </c>
      <c r="C364" s="201" t="s">
        <v>3513</v>
      </c>
      <c r="D364" s="201">
        <v>1650</v>
      </c>
      <c r="E364" s="201">
        <v>250</v>
      </c>
      <c r="F364" s="23" t="s">
        <v>3507</v>
      </c>
      <c r="G364" s="16" t="s">
        <v>3508</v>
      </c>
    </row>
    <row r="365" spans="1:7" ht="30">
      <c r="A365" s="23" t="s">
        <v>3507</v>
      </c>
      <c r="B365" s="201" t="s">
        <v>3546</v>
      </c>
      <c r="C365" s="201" t="s">
        <v>98</v>
      </c>
      <c r="D365" s="201">
        <v>46.02</v>
      </c>
      <c r="E365" s="201">
        <v>10000</v>
      </c>
      <c r="F365" s="23" t="s">
        <v>3507</v>
      </c>
      <c r="G365" s="16" t="s">
        <v>3525</v>
      </c>
    </row>
    <row r="366" spans="1:7" ht="30">
      <c r="A366" s="23" t="s">
        <v>3507</v>
      </c>
      <c r="B366" s="201" t="s">
        <v>3547</v>
      </c>
      <c r="C366" s="201" t="s">
        <v>98</v>
      </c>
      <c r="D366" s="201">
        <v>26</v>
      </c>
      <c r="E366" s="201">
        <v>20000</v>
      </c>
      <c r="F366" s="23" t="s">
        <v>3507</v>
      </c>
      <c r="G366" s="16" t="s">
        <v>3525</v>
      </c>
    </row>
    <row r="367" spans="1:7" ht="30">
      <c r="A367" s="201" t="s">
        <v>3566</v>
      </c>
      <c r="B367" s="201" t="s">
        <v>3575</v>
      </c>
      <c r="C367" s="201" t="s">
        <v>98</v>
      </c>
      <c r="D367" s="166">
        <v>64</v>
      </c>
      <c r="E367" s="201">
        <v>150</v>
      </c>
      <c r="F367" s="201" t="s">
        <v>3566</v>
      </c>
      <c r="G367" s="201" t="s">
        <v>3576</v>
      </c>
    </row>
    <row r="368" spans="1:7" ht="30">
      <c r="A368" s="201" t="s">
        <v>3566</v>
      </c>
      <c r="B368" s="201" t="s">
        <v>3577</v>
      </c>
      <c r="C368" s="201" t="s">
        <v>98</v>
      </c>
      <c r="D368" s="166">
        <v>26</v>
      </c>
      <c r="E368" s="201">
        <v>15000</v>
      </c>
      <c r="F368" s="201" t="s">
        <v>3566</v>
      </c>
      <c r="G368" s="201" t="s">
        <v>3576</v>
      </c>
    </row>
    <row r="369" spans="1:7" ht="30">
      <c r="A369" s="201" t="s">
        <v>3566</v>
      </c>
      <c r="B369" s="201" t="s">
        <v>3578</v>
      </c>
      <c r="C369" s="201" t="s">
        <v>98</v>
      </c>
      <c r="D369" s="166">
        <v>29</v>
      </c>
      <c r="E369" s="201">
        <v>15000</v>
      </c>
      <c r="F369" s="201" t="s">
        <v>3566</v>
      </c>
      <c r="G369" s="201" t="s">
        <v>3576</v>
      </c>
    </row>
    <row r="370" spans="1:7" ht="30">
      <c r="A370" s="201" t="s">
        <v>3566</v>
      </c>
      <c r="B370" s="201" t="s">
        <v>3579</v>
      </c>
      <c r="C370" s="201" t="s">
        <v>98</v>
      </c>
      <c r="D370" s="166">
        <v>29</v>
      </c>
      <c r="E370" s="201">
        <v>15000</v>
      </c>
      <c r="F370" s="201" t="s">
        <v>3566</v>
      </c>
      <c r="G370" s="201" t="s">
        <v>3576</v>
      </c>
    </row>
    <row r="371" spans="1:7" ht="30">
      <c r="A371" s="201" t="s">
        <v>3566</v>
      </c>
      <c r="B371" s="201" t="s">
        <v>3580</v>
      </c>
      <c r="C371" s="201" t="s">
        <v>98</v>
      </c>
      <c r="D371" s="166">
        <v>32</v>
      </c>
      <c r="E371" s="201">
        <v>15000</v>
      </c>
      <c r="F371" s="201" t="s">
        <v>3566</v>
      </c>
      <c r="G371" s="201" t="s">
        <v>3576</v>
      </c>
    </row>
    <row r="372" spans="1:7" ht="30">
      <c r="A372" s="201" t="s">
        <v>3566</v>
      </c>
      <c r="B372" s="201" t="s">
        <v>3581</v>
      </c>
      <c r="C372" s="201" t="s">
        <v>98</v>
      </c>
      <c r="D372" s="166">
        <v>33</v>
      </c>
      <c r="E372" s="201">
        <v>15000</v>
      </c>
      <c r="F372" s="201" t="s">
        <v>3566</v>
      </c>
      <c r="G372" s="201" t="s">
        <v>3576</v>
      </c>
    </row>
    <row r="373" spans="1:7" ht="30">
      <c r="A373" s="201" t="s">
        <v>3566</v>
      </c>
      <c r="B373" s="201" t="s">
        <v>3582</v>
      </c>
      <c r="C373" s="201" t="s">
        <v>98</v>
      </c>
      <c r="D373" s="166">
        <v>34</v>
      </c>
      <c r="E373" s="201">
        <v>15000</v>
      </c>
      <c r="F373" s="201" t="s">
        <v>3566</v>
      </c>
      <c r="G373" s="201" t="s">
        <v>3576</v>
      </c>
    </row>
    <row r="374" spans="1:7" ht="45">
      <c r="A374" s="201" t="s">
        <v>3566</v>
      </c>
      <c r="B374" s="201" t="s">
        <v>3583</v>
      </c>
      <c r="C374" s="201" t="s">
        <v>98</v>
      </c>
      <c r="D374" s="166">
        <v>20</v>
      </c>
      <c r="E374" s="201">
        <v>15000</v>
      </c>
      <c r="F374" s="201" t="s">
        <v>3566</v>
      </c>
      <c r="G374" s="201" t="s">
        <v>3576</v>
      </c>
    </row>
    <row r="375" spans="1:7" ht="45">
      <c r="A375" s="201" t="s">
        <v>3566</v>
      </c>
      <c r="B375" s="201" t="s">
        <v>3584</v>
      </c>
      <c r="C375" s="201" t="s">
        <v>98</v>
      </c>
      <c r="D375" s="166">
        <v>45</v>
      </c>
      <c r="E375" s="201">
        <v>15000</v>
      </c>
      <c r="F375" s="201" t="s">
        <v>3566</v>
      </c>
      <c r="G375" s="201" t="s">
        <v>3576</v>
      </c>
    </row>
    <row r="376" spans="1:7" ht="45">
      <c r="A376" s="201" t="s">
        <v>3566</v>
      </c>
      <c r="B376" s="201" t="s">
        <v>3585</v>
      </c>
      <c r="C376" s="201" t="s">
        <v>98</v>
      </c>
      <c r="D376" s="166">
        <v>18</v>
      </c>
      <c r="E376" s="201">
        <v>15000</v>
      </c>
      <c r="F376" s="201" t="s">
        <v>3566</v>
      </c>
      <c r="G376" s="201" t="s">
        <v>3576</v>
      </c>
    </row>
    <row r="377" spans="1:7" ht="30">
      <c r="A377" s="201" t="s">
        <v>3566</v>
      </c>
      <c r="B377" s="201" t="s">
        <v>3586</v>
      </c>
      <c r="C377" s="201" t="s">
        <v>550</v>
      </c>
      <c r="D377" s="166">
        <v>443</v>
      </c>
      <c r="E377" s="201">
        <v>200</v>
      </c>
      <c r="F377" s="201" t="s">
        <v>3566</v>
      </c>
      <c r="G377" s="201" t="s">
        <v>3576</v>
      </c>
    </row>
    <row r="378" spans="1:7" ht="30">
      <c r="A378" s="201" t="s">
        <v>3566</v>
      </c>
      <c r="B378" s="201" t="s">
        <v>3587</v>
      </c>
      <c r="C378" s="201" t="s">
        <v>550</v>
      </c>
      <c r="D378" s="166">
        <v>420</v>
      </c>
      <c r="E378" s="201">
        <v>200</v>
      </c>
      <c r="F378" s="201" t="s">
        <v>3566</v>
      </c>
      <c r="G378" s="201" t="s">
        <v>3576</v>
      </c>
    </row>
    <row r="379" spans="1:7" ht="30">
      <c r="A379" s="201" t="s">
        <v>3566</v>
      </c>
      <c r="B379" s="201" t="s">
        <v>3588</v>
      </c>
      <c r="C379" s="201" t="s">
        <v>550</v>
      </c>
      <c r="D379" s="166">
        <v>415</v>
      </c>
      <c r="E379" s="201">
        <v>200</v>
      </c>
      <c r="F379" s="201" t="s">
        <v>3566</v>
      </c>
      <c r="G379" s="201" t="s">
        <v>3576</v>
      </c>
    </row>
    <row r="380" spans="1:7" ht="30">
      <c r="A380" s="201" t="s">
        <v>3566</v>
      </c>
      <c r="B380" s="201" t="s">
        <v>3589</v>
      </c>
      <c r="C380" s="201" t="s">
        <v>550</v>
      </c>
      <c r="D380" s="166">
        <v>410</v>
      </c>
      <c r="E380" s="201">
        <v>200</v>
      </c>
      <c r="F380" s="201" t="s">
        <v>3566</v>
      </c>
      <c r="G380" s="201" t="s">
        <v>3576</v>
      </c>
    </row>
    <row r="381" spans="1:7" ht="30">
      <c r="A381" s="201" t="s">
        <v>3566</v>
      </c>
      <c r="B381" s="201" t="s">
        <v>3590</v>
      </c>
      <c r="C381" s="201" t="s">
        <v>550</v>
      </c>
      <c r="D381" s="166">
        <v>415</v>
      </c>
      <c r="E381" s="201">
        <v>200</v>
      </c>
      <c r="F381" s="201" t="s">
        <v>3566</v>
      </c>
      <c r="G381" s="201" t="s">
        <v>3576</v>
      </c>
    </row>
    <row r="382" spans="1:7" ht="30">
      <c r="A382" s="201" t="s">
        <v>3566</v>
      </c>
      <c r="B382" s="201" t="s">
        <v>3591</v>
      </c>
      <c r="C382" s="201" t="s">
        <v>550</v>
      </c>
      <c r="D382" s="166">
        <v>452</v>
      </c>
      <c r="E382" s="201">
        <v>200</v>
      </c>
      <c r="F382" s="201" t="s">
        <v>3566</v>
      </c>
      <c r="G382" s="201" t="s">
        <v>3576</v>
      </c>
    </row>
    <row r="383" spans="1:7" ht="30">
      <c r="A383" s="201" t="s">
        <v>3566</v>
      </c>
      <c r="B383" s="201" t="s">
        <v>3592</v>
      </c>
      <c r="C383" s="201" t="s">
        <v>550</v>
      </c>
      <c r="D383" s="166">
        <v>415</v>
      </c>
      <c r="E383" s="201">
        <v>200</v>
      </c>
      <c r="F383" s="201" t="s">
        <v>3566</v>
      </c>
      <c r="G383" s="201" t="s">
        <v>3576</v>
      </c>
    </row>
    <row r="384" spans="1:7" ht="30">
      <c r="A384" s="201" t="s">
        <v>3566</v>
      </c>
      <c r="B384" s="201" t="s">
        <v>3593</v>
      </c>
      <c r="C384" s="201" t="s">
        <v>550</v>
      </c>
      <c r="D384" s="166">
        <v>350</v>
      </c>
      <c r="E384" s="201">
        <v>200</v>
      </c>
      <c r="F384" s="201" t="s">
        <v>3566</v>
      </c>
      <c r="G384" s="201" t="s">
        <v>3576</v>
      </c>
    </row>
    <row r="385" spans="1:7" ht="30">
      <c r="A385" s="201" t="s">
        <v>3566</v>
      </c>
      <c r="B385" s="201" t="s">
        <v>3594</v>
      </c>
      <c r="C385" s="201" t="s">
        <v>550</v>
      </c>
      <c r="D385" s="166">
        <v>380</v>
      </c>
      <c r="E385" s="201">
        <v>200</v>
      </c>
      <c r="F385" s="201" t="s">
        <v>3566</v>
      </c>
      <c r="G385" s="201" t="s">
        <v>3576</v>
      </c>
    </row>
    <row r="386" spans="1:7" ht="30">
      <c r="A386" s="201" t="s">
        <v>3566</v>
      </c>
      <c r="B386" s="201" t="s">
        <v>3595</v>
      </c>
      <c r="C386" s="201" t="s">
        <v>98</v>
      </c>
      <c r="D386" s="166">
        <v>50</v>
      </c>
      <c r="E386" s="201">
        <v>5000</v>
      </c>
      <c r="F386" s="201" t="s">
        <v>3566</v>
      </c>
      <c r="G386" s="201" t="s">
        <v>3576</v>
      </c>
    </row>
    <row r="387" spans="1:7" ht="30">
      <c r="A387" s="201" t="s">
        <v>3566</v>
      </c>
      <c r="B387" s="201" t="s">
        <v>3596</v>
      </c>
      <c r="C387" s="201" t="s">
        <v>98</v>
      </c>
      <c r="D387" s="166">
        <v>160</v>
      </c>
      <c r="E387" s="201">
        <v>5000</v>
      </c>
      <c r="F387" s="201" t="s">
        <v>3566</v>
      </c>
      <c r="G387" s="201" t="s">
        <v>3576</v>
      </c>
    </row>
    <row r="388" spans="1:7" ht="30">
      <c r="A388" s="201" t="s">
        <v>3566</v>
      </c>
      <c r="B388" s="201" t="s">
        <v>3597</v>
      </c>
      <c r="C388" s="201" t="s">
        <v>98</v>
      </c>
      <c r="D388" s="166">
        <v>70</v>
      </c>
      <c r="E388" s="201">
        <v>5000</v>
      </c>
      <c r="F388" s="201" t="s">
        <v>3566</v>
      </c>
      <c r="G388" s="201" t="s">
        <v>3576</v>
      </c>
    </row>
    <row r="389" spans="1:7" ht="30">
      <c r="A389" s="201" t="s">
        <v>3566</v>
      </c>
      <c r="B389" s="201" t="s">
        <v>3598</v>
      </c>
      <c r="C389" s="201" t="s">
        <v>98</v>
      </c>
      <c r="D389" s="166">
        <v>370</v>
      </c>
      <c r="E389" s="201">
        <v>5000</v>
      </c>
      <c r="F389" s="201" t="s">
        <v>3566</v>
      </c>
      <c r="G389" s="201" t="s">
        <v>3576</v>
      </c>
    </row>
    <row r="390" spans="1:7" ht="30">
      <c r="A390" s="201" t="s">
        <v>3566</v>
      </c>
      <c r="B390" s="201" t="s">
        <v>3599</v>
      </c>
      <c r="C390" s="201" t="s">
        <v>98</v>
      </c>
      <c r="D390" s="166">
        <v>200</v>
      </c>
      <c r="E390" s="201">
        <v>5000</v>
      </c>
      <c r="F390" s="201" t="s">
        <v>3566</v>
      </c>
      <c r="G390" s="201" t="s">
        <v>3576</v>
      </c>
    </row>
    <row r="391" spans="1:7" ht="45">
      <c r="A391" s="201" t="s">
        <v>3566</v>
      </c>
      <c r="B391" s="201" t="s">
        <v>3600</v>
      </c>
      <c r="C391" s="201" t="s">
        <v>98</v>
      </c>
      <c r="D391" s="166">
        <v>35</v>
      </c>
      <c r="E391" s="201">
        <v>1000</v>
      </c>
      <c r="F391" s="201" t="s">
        <v>3566</v>
      </c>
      <c r="G391" s="201" t="s">
        <v>3601</v>
      </c>
    </row>
    <row r="392" spans="1:7" ht="30">
      <c r="A392" s="201" t="s">
        <v>3566</v>
      </c>
      <c r="B392" s="201" t="s">
        <v>3602</v>
      </c>
      <c r="C392" s="201" t="s">
        <v>550</v>
      </c>
      <c r="D392" s="166">
        <v>350</v>
      </c>
      <c r="E392" s="201">
        <v>10</v>
      </c>
      <c r="F392" s="201" t="s">
        <v>3566</v>
      </c>
      <c r="G392" s="201" t="s">
        <v>3601</v>
      </c>
    </row>
    <row r="393" spans="1:7" ht="30">
      <c r="A393" s="201" t="s">
        <v>3566</v>
      </c>
      <c r="B393" s="201" t="s">
        <v>3603</v>
      </c>
      <c r="C393" s="201" t="s">
        <v>550</v>
      </c>
      <c r="D393" s="166">
        <v>250</v>
      </c>
      <c r="E393" s="201">
        <v>10</v>
      </c>
      <c r="F393" s="201" t="s">
        <v>3566</v>
      </c>
      <c r="G393" s="201" t="s">
        <v>3601</v>
      </c>
    </row>
    <row r="394" spans="1:7" ht="30">
      <c r="A394" s="201" t="s">
        <v>3566</v>
      </c>
      <c r="B394" s="201" t="s">
        <v>3589</v>
      </c>
      <c r="C394" s="201" t="s">
        <v>550</v>
      </c>
      <c r="D394" s="166">
        <v>330</v>
      </c>
      <c r="E394" s="201">
        <v>10</v>
      </c>
      <c r="F394" s="201" t="s">
        <v>3566</v>
      </c>
      <c r="G394" s="201" t="s">
        <v>3601</v>
      </c>
    </row>
    <row r="395" spans="1:7" ht="30">
      <c r="A395" s="201" t="s">
        <v>3566</v>
      </c>
      <c r="B395" s="201" t="s">
        <v>3604</v>
      </c>
      <c r="C395" s="201" t="s">
        <v>550</v>
      </c>
      <c r="D395" s="166">
        <v>300</v>
      </c>
      <c r="E395" s="201">
        <v>5</v>
      </c>
      <c r="F395" s="201" t="s">
        <v>3566</v>
      </c>
      <c r="G395" s="201" t="s">
        <v>3601</v>
      </c>
    </row>
    <row r="396" spans="1:7" ht="90">
      <c r="A396" s="193" t="s">
        <v>3719</v>
      </c>
      <c r="B396" s="16" t="s">
        <v>3777</v>
      </c>
      <c r="C396" s="16" t="s">
        <v>1664</v>
      </c>
      <c r="D396" s="34">
        <v>322.2</v>
      </c>
      <c r="E396" s="34">
        <v>483300</v>
      </c>
      <c r="F396" s="201" t="s">
        <v>3719</v>
      </c>
      <c r="G396" s="107" t="s">
        <v>3720</v>
      </c>
    </row>
    <row r="397" spans="1:7" ht="45">
      <c r="A397" s="193" t="s">
        <v>3719</v>
      </c>
      <c r="B397" s="261" t="s">
        <v>3778</v>
      </c>
      <c r="C397" s="261" t="s">
        <v>1664</v>
      </c>
      <c r="D397" s="396">
        <v>247.5</v>
      </c>
      <c r="E397" s="396">
        <v>371250</v>
      </c>
      <c r="F397" s="193" t="s">
        <v>3719</v>
      </c>
      <c r="G397" s="107" t="s">
        <v>3720</v>
      </c>
    </row>
    <row r="398" spans="1:7" ht="45">
      <c r="A398" s="193" t="s">
        <v>3719</v>
      </c>
      <c r="B398" s="16" t="s">
        <v>3779</v>
      </c>
      <c r="C398" s="16" t="s">
        <v>1664</v>
      </c>
      <c r="D398" s="34">
        <v>163.9</v>
      </c>
      <c r="E398" s="34">
        <v>245850</v>
      </c>
      <c r="F398" s="16" t="s">
        <v>3719</v>
      </c>
      <c r="G398" s="107" t="s">
        <v>3720</v>
      </c>
    </row>
    <row r="399" spans="1:7" ht="45">
      <c r="A399" s="193" t="s">
        <v>3719</v>
      </c>
      <c r="B399" s="16" t="s">
        <v>3780</v>
      </c>
      <c r="C399" s="16" t="s">
        <v>1664</v>
      </c>
      <c r="D399" s="34">
        <v>172.5</v>
      </c>
      <c r="E399" s="34">
        <v>258750</v>
      </c>
      <c r="F399" s="16" t="s">
        <v>3719</v>
      </c>
      <c r="G399" s="107" t="s">
        <v>3720</v>
      </c>
    </row>
    <row r="400" spans="1:7" ht="60">
      <c r="A400" s="193" t="s">
        <v>3719</v>
      </c>
      <c r="B400" s="16" t="s">
        <v>3781</v>
      </c>
      <c r="C400" s="16" t="s">
        <v>1664</v>
      </c>
      <c r="D400" s="34">
        <v>3900</v>
      </c>
      <c r="E400" s="34">
        <v>2340000</v>
      </c>
      <c r="F400" s="16" t="s">
        <v>3719</v>
      </c>
      <c r="G400" s="107" t="s">
        <v>3720</v>
      </c>
    </row>
    <row r="401" spans="1:7" ht="60">
      <c r="A401" s="193" t="s">
        <v>3719</v>
      </c>
      <c r="B401" s="16" t="s">
        <v>3782</v>
      </c>
      <c r="C401" s="16" t="s">
        <v>1664</v>
      </c>
      <c r="D401" s="34">
        <v>4200</v>
      </c>
      <c r="E401" s="34">
        <v>2520000</v>
      </c>
      <c r="F401" s="16" t="s">
        <v>3719</v>
      </c>
      <c r="G401" s="107" t="s">
        <v>3720</v>
      </c>
    </row>
    <row r="402" spans="1:7" ht="45">
      <c r="A402" s="193" t="s">
        <v>3719</v>
      </c>
      <c r="B402" s="16" t="s">
        <v>3783</v>
      </c>
      <c r="C402" s="16" t="s">
        <v>1664</v>
      </c>
      <c r="D402" s="34">
        <v>3200</v>
      </c>
      <c r="E402" s="34">
        <v>1920000</v>
      </c>
      <c r="F402" s="16" t="s">
        <v>3719</v>
      </c>
      <c r="G402" s="107" t="s">
        <v>3720</v>
      </c>
    </row>
    <row r="403" spans="1:7" ht="45">
      <c r="A403" s="193" t="s">
        <v>3719</v>
      </c>
      <c r="B403" s="16" t="s">
        <v>3784</v>
      </c>
      <c r="C403" s="16" t="s">
        <v>1664</v>
      </c>
      <c r="D403" s="34">
        <v>3500</v>
      </c>
      <c r="E403" s="34">
        <v>2100000</v>
      </c>
      <c r="F403" s="16" t="s">
        <v>3719</v>
      </c>
      <c r="G403" s="107" t="s">
        <v>3720</v>
      </c>
    </row>
    <row r="404" spans="1:7" ht="45" customHeight="1">
      <c r="A404" s="193" t="s">
        <v>3719</v>
      </c>
      <c r="B404" s="16" t="s">
        <v>3785</v>
      </c>
      <c r="C404" s="16" t="s">
        <v>8</v>
      </c>
      <c r="D404" s="16">
        <v>1921</v>
      </c>
      <c r="E404" s="16">
        <v>100</v>
      </c>
      <c r="F404" s="16" t="s">
        <v>3719</v>
      </c>
      <c r="G404" s="107" t="s">
        <v>3738</v>
      </c>
    </row>
    <row r="405" spans="1:7" ht="45">
      <c r="A405" s="193" t="s">
        <v>3719</v>
      </c>
      <c r="B405" s="16" t="s">
        <v>3786</v>
      </c>
      <c r="C405" s="16" t="s">
        <v>8</v>
      </c>
      <c r="D405" s="16">
        <v>2834</v>
      </c>
      <c r="E405" s="16">
        <v>100</v>
      </c>
      <c r="F405" s="16" t="s">
        <v>3719</v>
      </c>
      <c r="G405" s="107" t="s">
        <v>3738</v>
      </c>
    </row>
    <row r="406" spans="1:7" ht="45">
      <c r="A406" s="193" t="s">
        <v>3719</v>
      </c>
      <c r="B406" s="16" t="s">
        <v>3787</v>
      </c>
      <c r="C406" s="16" t="s">
        <v>8</v>
      </c>
      <c r="D406" s="16">
        <v>1468</v>
      </c>
      <c r="E406" s="16">
        <v>100</v>
      </c>
      <c r="F406" s="16" t="s">
        <v>3719</v>
      </c>
      <c r="G406" s="107" t="s">
        <v>3738</v>
      </c>
    </row>
    <row r="407" spans="1:7" ht="45">
      <c r="A407" s="193" t="s">
        <v>3719</v>
      </c>
      <c r="B407" s="16" t="s">
        <v>3788</v>
      </c>
      <c r="C407" s="16" t="s">
        <v>8</v>
      </c>
      <c r="D407" s="16">
        <v>1120</v>
      </c>
      <c r="E407" s="16">
        <v>100</v>
      </c>
      <c r="F407" s="16" t="s">
        <v>3719</v>
      </c>
      <c r="G407" s="107" t="s">
        <v>3738</v>
      </c>
    </row>
    <row r="408" spans="1:7" ht="45">
      <c r="A408" s="193" t="s">
        <v>3719</v>
      </c>
      <c r="B408" s="16" t="s">
        <v>3789</v>
      </c>
      <c r="C408" s="16" t="s">
        <v>8</v>
      </c>
      <c r="D408" s="16">
        <v>772</v>
      </c>
      <c r="E408" s="16">
        <v>100</v>
      </c>
      <c r="F408" s="16" t="s">
        <v>3719</v>
      </c>
      <c r="G408" s="107" t="s">
        <v>3738</v>
      </c>
    </row>
    <row r="409" spans="1:7" ht="45">
      <c r="A409" s="193" t="s">
        <v>3719</v>
      </c>
      <c r="B409" s="16" t="s">
        <v>3790</v>
      </c>
      <c r="C409" s="16" t="s">
        <v>8</v>
      </c>
      <c r="D409" s="16">
        <v>773</v>
      </c>
      <c r="E409" s="16">
        <v>100</v>
      </c>
      <c r="F409" s="16" t="s">
        <v>3719</v>
      </c>
      <c r="G409" s="107" t="s">
        <v>3738</v>
      </c>
    </row>
    <row r="410" spans="1:7" ht="45">
      <c r="A410" s="193" t="s">
        <v>3719</v>
      </c>
      <c r="B410" s="16" t="s">
        <v>3791</v>
      </c>
      <c r="C410" s="16" t="s">
        <v>8</v>
      </c>
      <c r="D410" s="16">
        <v>720</v>
      </c>
      <c r="E410" s="16">
        <v>600</v>
      </c>
      <c r="F410" s="16" t="s">
        <v>3719</v>
      </c>
      <c r="G410" s="107" t="s">
        <v>3738</v>
      </c>
    </row>
    <row r="411" spans="1:7" ht="45">
      <c r="A411" s="193" t="s">
        <v>3719</v>
      </c>
      <c r="B411" s="16" t="s">
        <v>3792</v>
      </c>
      <c r="C411" s="16" t="s">
        <v>8</v>
      </c>
      <c r="D411" s="16">
        <v>1601</v>
      </c>
      <c r="E411" s="16">
        <v>100</v>
      </c>
      <c r="F411" s="16" t="s">
        <v>3719</v>
      </c>
      <c r="G411" s="107" t="s">
        <v>3738</v>
      </c>
    </row>
    <row r="412" spans="1:7" ht="45">
      <c r="A412" s="193" t="s">
        <v>3719</v>
      </c>
      <c r="B412" s="108" t="s">
        <v>3793</v>
      </c>
      <c r="C412" s="146" t="s">
        <v>1610</v>
      </c>
      <c r="D412" s="34">
        <v>283</v>
      </c>
      <c r="E412" s="397">
        <v>100</v>
      </c>
      <c r="F412" s="16" t="s">
        <v>3768</v>
      </c>
      <c r="G412" s="16" t="s">
        <v>3794</v>
      </c>
    </row>
    <row r="413" spans="1:7" ht="30">
      <c r="A413" s="23" t="s">
        <v>3872</v>
      </c>
      <c r="B413" s="12" t="s">
        <v>4032</v>
      </c>
      <c r="C413" s="12" t="s">
        <v>550</v>
      </c>
      <c r="D413" s="12">
        <v>400</v>
      </c>
      <c r="E413" s="12">
        <v>1600</v>
      </c>
      <c r="F413" s="23" t="s">
        <v>3872</v>
      </c>
      <c r="G413" s="24" t="s">
        <v>4033</v>
      </c>
    </row>
    <row r="414" spans="1:7" ht="30">
      <c r="A414" s="23" t="s">
        <v>3872</v>
      </c>
      <c r="B414" s="12" t="s">
        <v>4034</v>
      </c>
      <c r="C414" s="12" t="s">
        <v>4035</v>
      </c>
      <c r="D414" s="12">
        <v>45</v>
      </c>
      <c r="E414" s="12">
        <v>1800</v>
      </c>
      <c r="F414" s="23" t="s">
        <v>3872</v>
      </c>
      <c r="G414" s="24" t="s">
        <v>4033</v>
      </c>
    </row>
    <row r="415" spans="1:7" ht="45">
      <c r="A415" s="112" t="s">
        <v>4038</v>
      </c>
      <c r="B415" s="112" t="s">
        <v>4110</v>
      </c>
      <c r="C415" s="112" t="s">
        <v>10927</v>
      </c>
      <c r="D415" s="112">
        <v>6050</v>
      </c>
      <c r="E415" s="112">
        <v>2316</v>
      </c>
      <c r="F415" s="112" t="s">
        <v>4038</v>
      </c>
      <c r="G415" s="112" t="s">
        <v>4043</v>
      </c>
    </row>
    <row r="416" spans="1:7" ht="60">
      <c r="A416" s="112" t="s">
        <v>4038</v>
      </c>
      <c r="B416" s="112" t="s">
        <v>4110</v>
      </c>
      <c r="C416" s="112" t="s">
        <v>10927</v>
      </c>
      <c r="D416" s="112">
        <v>6148</v>
      </c>
      <c r="E416" s="112">
        <v>1998.1</v>
      </c>
      <c r="F416" s="112" t="s">
        <v>4038</v>
      </c>
      <c r="G416" s="112" t="s">
        <v>4048</v>
      </c>
    </row>
    <row r="417" spans="1:7" ht="45">
      <c r="A417" s="112" t="s">
        <v>4038</v>
      </c>
      <c r="B417" s="112" t="s">
        <v>4110</v>
      </c>
      <c r="C417" s="112" t="s">
        <v>10927</v>
      </c>
      <c r="D417" s="112">
        <v>5984</v>
      </c>
      <c r="E417" s="112">
        <v>239.4</v>
      </c>
      <c r="F417" s="112" t="s">
        <v>4038</v>
      </c>
      <c r="G417" s="112" t="s">
        <v>4111</v>
      </c>
    </row>
    <row r="418" spans="1:7" ht="45">
      <c r="A418" s="112" t="s">
        <v>4038</v>
      </c>
      <c r="B418" s="112" t="s">
        <v>4112</v>
      </c>
      <c r="C418" s="112" t="s">
        <v>10927</v>
      </c>
      <c r="D418" s="112">
        <v>2564</v>
      </c>
      <c r="E418" s="112">
        <v>76.900000000000006</v>
      </c>
      <c r="F418" s="112" t="s">
        <v>4038</v>
      </c>
      <c r="G418" s="112" t="s">
        <v>4111</v>
      </c>
    </row>
    <row r="419" spans="1:7" ht="60">
      <c r="A419" s="112" t="s">
        <v>4038</v>
      </c>
      <c r="B419" s="112" t="s">
        <v>4113</v>
      </c>
      <c r="C419" s="112" t="s">
        <v>10928</v>
      </c>
      <c r="D419" s="118">
        <v>8000</v>
      </c>
      <c r="E419" s="118">
        <v>800</v>
      </c>
      <c r="F419" s="112" t="s">
        <v>4038</v>
      </c>
      <c r="G419" s="112" t="s">
        <v>4039</v>
      </c>
    </row>
    <row r="420" spans="1:7" ht="60">
      <c r="A420" s="112" t="s">
        <v>4038</v>
      </c>
      <c r="B420" s="112" t="s">
        <v>4114</v>
      </c>
      <c r="C420" s="112" t="s">
        <v>98</v>
      </c>
      <c r="D420" s="170">
        <v>37</v>
      </c>
      <c r="E420" s="170">
        <v>555</v>
      </c>
      <c r="F420" s="112" t="s">
        <v>4038</v>
      </c>
      <c r="G420" s="112" t="s">
        <v>4048</v>
      </c>
    </row>
    <row r="421" spans="1:7" ht="60">
      <c r="A421" s="112" t="s">
        <v>4038</v>
      </c>
      <c r="B421" s="112" t="s">
        <v>4115</v>
      </c>
      <c r="C421" s="112" t="s">
        <v>98</v>
      </c>
      <c r="D421" s="170">
        <v>49</v>
      </c>
      <c r="E421" s="170">
        <v>588</v>
      </c>
      <c r="F421" s="112" t="s">
        <v>4038</v>
      </c>
      <c r="G421" s="112" t="s">
        <v>4048</v>
      </c>
    </row>
    <row r="422" spans="1:7" ht="45">
      <c r="A422" s="112" t="s">
        <v>4038</v>
      </c>
      <c r="B422" s="112" t="s">
        <v>4116</v>
      </c>
      <c r="C422" s="112" t="s">
        <v>98</v>
      </c>
      <c r="D422" s="170">
        <v>48</v>
      </c>
      <c r="E422" s="170">
        <v>576</v>
      </c>
      <c r="F422" s="112" t="s">
        <v>4038</v>
      </c>
      <c r="G422" s="112" t="s">
        <v>4043</v>
      </c>
    </row>
    <row r="423" spans="1:7" ht="45">
      <c r="A423" s="112" t="s">
        <v>4038</v>
      </c>
      <c r="B423" s="112" t="s">
        <v>4115</v>
      </c>
      <c r="C423" s="112" t="s">
        <v>98</v>
      </c>
      <c r="D423" s="170">
        <v>49</v>
      </c>
      <c r="E423" s="170">
        <v>588</v>
      </c>
      <c r="F423" s="112" t="s">
        <v>4038</v>
      </c>
      <c r="G423" s="112" t="s">
        <v>4043</v>
      </c>
    </row>
    <row r="424" spans="1:7" ht="60">
      <c r="A424" s="112" t="s">
        <v>4038</v>
      </c>
      <c r="B424" s="112" t="s">
        <v>4117</v>
      </c>
      <c r="C424" s="112" t="s">
        <v>10928</v>
      </c>
      <c r="D424" s="118">
        <v>550</v>
      </c>
      <c r="E424" s="118">
        <v>27.5</v>
      </c>
      <c r="F424" s="112" t="s">
        <v>4038</v>
      </c>
      <c r="G424" s="112" t="s">
        <v>4048</v>
      </c>
    </row>
    <row r="425" spans="1:7" ht="60">
      <c r="A425" s="112" t="s">
        <v>4038</v>
      </c>
      <c r="B425" s="112" t="s">
        <v>4118</v>
      </c>
      <c r="C425" s="112" t="s">
        <v>98</v>
      </c>
      <c r="D425" s="118">
        <v>175</v>
      </c>
      <c r="E425" s="118">
        <v>17.5</v>
      </c>
      <c r="F425" s="112" t="s">
        <v>4038</v>
      </c>
      <c r="G425" s="112" t="s">
        <v>4048</v>
      </c>
    </row>
    <row r="426" spans="1:7" ht="60">
      <c r="A426" s="112" t="s">
        <v>4038</v>
      </c>
      <c r="B426" s="112" t="s">
        <v>4119</v>
      </c>
      <c r="C426" s="112" t="s">
        <v>98</v>
      </c>
      <c r="D426" s="170">
        <v>2800</v>
      </c>
      <c r="E426" s="170">
        <v>28</v>
      </c>
      <c r="F426" s="112" t="s">
        <v>4038</v>
      </c>
      <c r="G426" s="112" t="s">
        <v>4048</v>
      </c>
    </row>
    <row r="427" spans="1:7" ht="15.75" customHeight="1">
      <c r="A427" s="201" t="s">
        <v>4147</v>
      </c>
      <c r="B427" s="246" t="s">
        <v>4239</v>
      </c>
      <c r="C427" s="246" t="s">
        <v>560</v>
      </c>
      <c r="D427" s="246">
        <v>400</v>
      </c>
      <c r="E427" s="246">
        <v>50</v>
      </c>
      <c r="F427" s="319" t="s">
        <v>4147</v>
      </c>
      <c r="G427" s="319" t="s">
        <v>4180</v>
      </c>
    </row>
    <row r="428" spans="1:7">
      <c r="A428" s="201" t="s">
        <v>4147</v>
      </c>
      <c r="B428" s="246" t="s">
        <v>4240</v>
      </c>
      <c r="C428" s="246" t="s">
        <v>560</v>
      </c>
      <c r="D428" s="246">
        <v>750</v>
      </c>
      <c r="E428" s="246">
        <v>100</v>
      </c>
      <c r="F428" s="319" t="s">
        <v>4147</v>
      </c>
      <c r="G428" s="319" t="s">
        <v>4180</v>
      </c>
    </row>
    <row r="429" spans="1:7">
      <c r="A429" s="201" t="s">
        <v>4147</v>
      </c>
      <c r="B429" s="246" t="s">
        <v>1663</v>
      </c>
      <c r="C429" s="246" t="s">
        <v>550</v>
      </c>
      <c r="D429" s="246">
        <v>880</v>
      </c>
      <c r="E429" s="246">
        <v>200</v>
      </c>
      <c r="F429" s="319" t="s">
        <v>4147</v>
      </c>
      <c r="G429" s="319" t="s">
        <v>4180</v>
      </c>
    </row>
    <row r="430" spans="1:7" ht="30">
      <c r="A430" s="201" t="s">
        <v>4147</v>
      </c>
      <c r="B430" s="246" t="s">
        <v>90</v>
      </c>
      <c r="C430" s="246" t="s">
        <v>550</v>
      </c>
      <c r="D430" s="246">
        <v>450</v>
      </c>
      <c r="E430" s="246">
        <v>300</v>
      </c>
      <c r="F430" s="319" t="s">
        <v>4147</v>
      </c>
      <c r="G430" s="319" t="s">
        <v>4148</v>
      </c>
    </row>
    <row r="431" spans="1:7" ht="30">
      <c r="A431" s="201" t="s">
        <v>4147</v>
      </c>
      <c r="B431" s="246" t="s">
        <v>4241</v>
      </c>
      <c r="C431" s="246" t="s">
        <v>550</v>
      </c>
      <c r="D431" s="246">
        <v>580</v>
      </c>
      <c r="E431" s="246">
        <v>200</v>
      </c>
      <c r="F431" s="319" t="s">
        <v>4147</v>
      </c>
      <c r="G431" s="319" t="s">
        <v>4148</v>
      </c>
    </row>
    <row r="432" spans="1:7" ht="30">
      <c r="A432" s="201" t="s">
        <v>4147</v>
      </c>
      <c r="B432" s="246" t="s">
        <v>4242</v>
      </c>
      <c r="C432" s="246" t="s">
        <v>8</v>
      </c>
      <c r="D432" s="246">
        <v>170</v>
      </c>
      <c r="E432" s="246">
        <v>500</v>
      </c>
      <c r="F432" s="319" t="s">
        <v>4147</v>
      </c>
      <c r="G432" s="319" t="s">
        <v>4148</v>
      </c>
    </row>
    <row r="433" spans="1:7" ht="45">
      <c r="A433" s="201" t="s">
        <v>4147</v>
      </c>
      <c r="B433" s="248" t="s">
        <v>4243</v>
      </c>
      <c r="C433" s="246" t="s">
        <v>8</v>
      </c>
      <c r="D433" s="320">
        <v>37</v>
      </c>
      <c r="E433" s="249">
        <v>1500</v>
      </c>
      <c r="F433" s="319" t="s">
        <v>4147</v>
      </c>
      <c r="G433" s="246" t="s">
        <v>4159</v>
      </c>
    </row>
    <row r="434" spans="1:7">
      <c r="A434" s="201" t="s">
        <v>4147</v>
      </c>
      <c r="B434" s="246" t="s">
        <v>1663</v>
      </c>
      <c r="C434" s="246" t="s">
        <v>550</v>
      </c>
      <c r="D434" s="246" t="s">
        <v>4244</v>
      </c>
      <c r="E434" s="246">
        <v>200</v>
      </c>
      <c r="F434" s="319" t="s">
        <v>4147</v>
      </c>
      <c r="G434" s="319" t="s">
        <v>4166</v>
      </c>
    </row>
    <row r="435" spans="1:7">
      <c r="A435" s="201" t="s">
        <v>4147</v>
      </c>
      <c r="B435" s="246" t="s">
        <v>2058</v>
      </c>
      <c r="C435" s="246" t="s">
        <v>8</v>
      </c>
      <c r="D435" s="246">
        <v>60</v>
      </c>
      <c r="E435" s="246" t="s">
        <v>4245</v>
      </c>
      <c r="F435" s="319" t="s">
        <v>4147</v>
      </c>
      <c r="G435" s="319" t="s">
        <v>4166</v>
      </c>
    </row>
    <row r="436" spans="1:7" ht="30">
      <c r="A436" s="201" t="s">
        <v>4147</v>
      </c>
      <c r="B436" s="250" t="s">
        <v>4246</v>
      </c>
      <c r="C436" s="250" t="s">
        <v>8</v>
      </c>
      <c r="D436" s="435">
        <v>34</v>
      </c>
      <c r="E436" s="249">
        <v>1000</v>
      </c>
      <c r="F436" s="319" t="s">
        <v>4147</v>
      </c>
      <c r="G436" s="319" t="s">
        <v>4170</v>
      </c>
    </row>
    <row r="437" spans="1:7" ht="30">
      <c r="A437" s="201" t="s">
        <v>4147</v>
      </c>
      <c r="B437" s="250" t="s">
        <v>4247</v>
      </c>
      <c r="C437" s="250" t="s">
        <v>8</v>
      </c>
      <c r="D437" s="435">
        <v>280</v>
      </c>
      <c r="E437" s="249">
        <v>1000</v>
      </c>
      <c r="F437" s="319" t="s">
        <v>4147</v>
      </c>
      <c r="G437" s="319" t="s">
        <v>4170</v>
      </c>
    </row>
    <row r="438" spans="1:7" ht="30">
      <c r="A438" s="201" t="s">
        <v>4147</v>
      </c>
      <c r="B438" s="250" t="s">
        <v>4248</v>
      </c>
      <c r="C438" s="250" t="s">
        <v>8</v>
      </c>
      <c r="D438" s="435">
        <v>238</v>
      </c>
      <c r="E438" s="249">
        <v>1000</v>
      </c>
      <c r="F438" s="319" t="s">
        <v>4147</v>
      </c>
      <c r="G438" s="319" t="s">
        <v>4170</v>
      </c>
    </row>
    <row r="439" spans="1:7">
      <c r="A439" s="201" t="s">
        <v>4147</v>
      </c>
      <c r="B439" s="246" t="s">
        <v>2058</v>
      </c>
      <c r="C439" s="246" t="s">
        <v>8</v>
      </c>
      <c r="D439" s="246">
        <v>74</v>
      </c>
      <c r="E439" s="246">
        <v>1000</v>
      </c>
      <c r="F439" s="319" t="s">
        <v>4147</v>
      </c>
      <c r="G439" s="246" t="s">
        <v>4175</v>
      </c>
    </row>
    <row r="440" spans="1:7" ht="47.25" customHeight="1">
      <c r="A440" s="24" t="s">
        <v>4296</v>
      </c>
      <c r="B440" s="112" t="s">
        <v>4367</v>
      </c>
      <c r="C440" s="112" t="s">
        <v>4357</v>
      </c>
      <c r="D440" s="118">
        <v>76.7</v>
      </c>
      <c r="E440" s="118">
        <v>383.5</v>
      </c>
      <c r="F440" s="174" t="s">
        <v>4296</v>
      </c>
      <c r="G440" s="174" t="s">
        <v>4335</v>
      </c>
    </row>
    <row r="441" spans="1:7" ht="60">
      <c r="A441" s="24" t="s">
        <v>4296</v>
      </c>
      <c r="B441" s="112" t="s">
        <v>4368</v>
      </c>
      <c r="C441" s="112" t="s">
        <v>95</v>
      </c>
      <c r="D441" s="118">
        <v>580</v>
      </c>
      <c r="E441" s="118">
        <v>145</v>
      </c>
      <c r="F441" s="174" t="s">
        <v>4296</v>
      </c>
      <c r="G441" s="174" t="s">
        <v>4335</v>
      </c>
    </row>
    <row r="442" spans="1:7" ht="60">
      <c r="A442" s="24" t="s">
        <v>4296</v>
      </c>
      <c r="B442" s="112" t="s">
        <v>4369</v>
      </c>
      <c r="C442" s="112" t="s">
        <v>4357</v>
      </c>
      <c r="D442" s="118">
        <v>675</v>
      </c>
      <c r="E442" s="118">
        <v>168.75</v>
      </c>
      <c r="F442" s="174" t="s">
        <v>4296</v>
      </c>
      <c r="G442" s="174" t="s">
        <v>4335</v>
      </c>
    </row>
    <row r="443" spans="1:7" ht="60">
      <c r="A443" s="24" t="s">
        <v>4296</v>
      </c>
      <c r="B443" s="112" t="s">
        <v>1176</v>
      </c>
      <c r="C443" s="112" t="s">
        <v>556</v>
      </c>
      <c r="D443" s="118">
        <v>150</v>
      </c>
      <c r="E443" s="118">
        <v>7.5</v>
      </c>
      <c r="F443" s="174" t="s">
        <v>4296</v>
      </c>
      <c r="G443" s="174" t="s">
        <v>4335</v>
      </c>
    </row>
    <row r="444" spans="1:7" ht="60">
      <c r="A444" s="24" t="s">
        <v>4296</v>
      </c>
      <c r="B444" s="112" t="s">
        <v>4370</v>
      </c>
      <c r="C444" s="112" t="s">
        <v>4357</v>
      </c>
      <c r="D444" s="118" t="s">
        <v>4371</v>
      </c>
      <c r="E444" s="118">
        <v>44.13</v>
      </c>
      <c r="F444" s="174" t="s">
        <v>4296</v>
      </c>
      <c r="G444" s="174" t="s">
        <v>4335</v>
      </c>
    </row>
    <row r="445" spans="1:7" ht="47.25" customHeight="1">
      <c r="A445" s="24" t="s">
        <v>4296</v>
      </c>
      <c r="B445" s="112" t="s">
        <v>4367</v>
      </c>
      <c r="C445" s="112" t="s">
        <v>512</v>
      </c>
      <c r="D445" s="118">
        <v>700</v>
      </c>
      <c r="E445" s="118">
        <v>21</v>
      </c>
      <c r="F445" s="112" t="s">
        <v>4296</v>
      </c>
      <c r="G445" s="174" t="s">
        <v>4341</v>
      </c>
    </row>
    <row r="446" spans="1:7" ht="60">
      <c r="A446" s="24" t="s">
        <v>4296</v>
      </c>
      <c r="B446" s="112" t="s">
        <v>90</v>
      </c>
      <c r="C446" s="112" t="s">
        <v>512</v>
      </c>
      <c r="D446" s="118">
        <v>1150</v>
      </c>
      <c r="E446" s="118">
        <v>23</v>
      </c>
      <c r="F446" s="112" t="s">
        <v>4296</v>
      </c>
      <c r="G446" s="174" t="s">
        <v>4341</v>
      </c>
    </row>
    <row r="447" spans="1:7">
      <c r="A447" s="201" t="s">
        <v>4397</v>
      </c>
      <c r="B447" s="201" t="s">
        <v>1176</v>
      </c>
      <c r="C447" s="201" t="s">
        <v>98</v>
      </c>
      <c r="D447" s="13">
        <v>110</v>
      </c>
      <c r="E447" s="201">
        <v>1000</v>
      </c>
      <c r="F447" s="201" t="s">
        <v>4397</v>
      </c>
      <c r="G447" s="201" t="s">
        <v>4400</v>
      </c>
    </row>
    <row r="448" spans="1:7" ht="30">
      <c r="A448" s="201" t="s">
        <v>4397</v>
      </c>
      <c r="B448" s="201" t="s">
        <v>4440</v>
      </c>
      <c r="C448" s="201" t="s">
        <v>95</v>
      </c>
      <c r="D448" s="13">
        <v>3700</v>
      </c>
      <c r="E448" s="201">
        <v>800</v>
      </c>
      <c r="F448" s="201" t="s">
        <v>4397</v>
      </c>
      <c r="G448" s="201" t="s">
        <v>4400</v>
      </c>
    </row>
    <row r="449" spans="1:7" ht="30">
      <c r="A449" s="201" t="s">
        <v>4397</v>
      </c>
      <c r="B449" s="201" t="s">
        <v>4441</v>
      </c>
      <c r="C449" s="201" t="s">
        <v>95</v>
      </c>
      <c r="D449" s="13">
        <v>2600</v>
      </c>
      <c r="E449" s="201">
        <v>800</v>
      </c>
      <c r="F449" s="201" t="s">
        <v>4397</v>
      </c>
      <c r="G449" s="201" t="s">
        <v>4400</v>
      </c>
    </row>
    <row r="450" spans="1:7" ht="30">
      <c r="A450" s="201" t="s">
        <v>4397</v>
      </c>
      <c r="B450" s="201" t="s">
        <v>4442</v>
      </c>
      <c r="C450" s="201" t="s">
        <v>95</v>
      </c>
      <c r="D450" s="13">
        <v>2400</v>
      </c>
      <c r="E450" s="201">
        <v>800</v>
      </c>
      <c r="F450" s="201" t="s">
        <v>4397</v>
      </c>
      <c r="G450" s="201" t="s">
        <v>4400</v>
      </c>
    </row>
    <row r="451" spans="1:7" ht="30">
      <c r="A451" s="201" t="s">
        <v>4397</v>
      </c>
      <c r="B451" s="201" t="s">
        <v>4443</v>
      </c>
      <c r="D451" s="13">
        <v>495</v>
      </c>
      <c r="E451" s="201">
        <v>500</v>
      </c>
      <c r="F451" s="201" t="s">
        <v>4397</v>
      </c>
      <c r="G451" s="201" t="s">
        <v>4444</v>
      </c>
    </row>
    <row r="452" spans="1:7" ht="30">
      <c r="A452" s="201" t="s">
        <v>4397</v>
      </c>
      <c r="B452" s="201" t="s">
        <v>3589</v>
      </c>
      <c r="C452" s="201" t="s">
        <v>4445</v>
      </c>
      <c r="D452" s="13">
        <v>400</v>
      </c>
      <c r="E452" s="201">
        <v>500</v>
      </c>
      <c r="F452" s="201" t="s">
        <v>4397</v>
      </c>
      <c r="G452" s="201" t="s">
        <v>4444</v>
      </c>
    </row>
    <row r="453" spans="1:7">
      <c r="A453" s="201" t="s">
        <v>4397</v>
      </c>
      <c r="B453" s="201" t="s">
        <v>3587</v>
      </c>
      <c r="C453" s="201" t="s">
        <v>4445</v>
      </c>
      <c r="D453" s="13">
        <v>472</v>
      </c>
      <c r="E453" s="201">
        <v>500</v>
      </c>
      <c r="F453" s="201" t="s">
        <v>4397</v>
      </c>
      <c r="G453" s="201" t="s">
        <v>4444</v>
      </c>
    </row>
    <row r="454" spans="1:7" ht="30">
      <c r="A454" s="201" t="s">
        <v>4397</v>
      </c>
      <c r="B454" s="201" t="s">
        <v>4446</v>
      </c>
      <c r="C454" s="201" t="s">
        <v>4445</v>
      </c>
      <c r="D454" s="13">
        <v>400</v>
      </c>
      <c r="E454" s="201">
        <v>500</v>
      </c>
      <c r="F454" s="201" t="s">
        <v>4397</v>
      </c>
      <c r="G454" s="201" t="s">
        <v>4444</v>
      </c>
    </row>
    <row r="455" spans="1:7" ht="30">
      <c r="A455" s="201" t="s">
        <v>4397</v>
      </c>
      <c r="B455" s="201" t="s">
        <v>4447</v>
      </c>
      <c r="C455" s="201" t="s">
        <v>95</v>
      </c>
      <c r="D455" s="13">
        <v>400</v>
      </c>
      <c r="E455" s="201">
        <v>500</v>
      </c>
      <c r="F455" s="201" t="s">
        <v>4397</v>
      </c>
      <c r="G455" s="201" t="s">
        <v>4444</v>
      </c>
    </row>
    <row r="456" spans="1:7" ht="30">
      <c r="A456" s="201" t="s">
        <v>4397</v>
      </c>
      <c r="B456" s="201" t="s">
        <v>4448</v>
      </c>
      <c r="C456" s="201" t="s">
        <v>95</v>
      </c>
      <c r="D456" s="13">
        <v>400</v>
      </c>
      <c r="E456" s="201">
        <v>500</v>
      </c>
      <c r="F456" s="201" t="s">
        <v>4397</v>
      </c>
      <c r="G456" s="201" t="s">
        <v>4444</v>
      </c>
    </row>
    <row r="457" spans="1:7">
      <c r="A457" s="201" t="s">
        <v>4397</v>
      </c>
      <c r="B457" s="201" t="s">
        <v>4449</v>
      </c>
      <c r="C457" s="201" t="s">
        <v>95</v>
      </c>
      <c r="D457" s="13">
        <v>445</v>
      </c>
      <c r="E457" s="201">
        <v>500</v>
      </c>
      <c r="F457" s="201" t="s">
        <v>4397</v>
      </c>
      <c r="G457" s="201" t="s">
        <v>4444</v>
      </c>
    </row>
    <row r="458" spans="1:7" ht="30">
      <c r="A458" s="201" t="s">
        <v>4397</v>
      </c>
      <c r="B458" s="201" t="s">
        <v>3602</v>
      </c>
      <c r="C458" s="201" t="s">
        <v>95</v>
      </c>
      <c r="D458" s="13">
        <v>420</v>
      </c>
      <c r="E458" s="201">
        <v>500</v>
      </c>
      <c r="F458" s="201" t="s">
        <v>4397</v>
      </c>
      <c r="G458" s="201" t="s">
        <v>4444</v>
      </c>
    </row>
    <row r="459" spans="1:7">
      <c r="A459" s="201" t="s">
        <v>4397</v>
      </c>
      <c r="B459" s="201" t="s">
        <v>4450</v>
      </c>
      <c r="C459" s="201" t="s">
        <v>98</v>
      </c>
      <c r="D459" s="13">
        <v>118</v>
      </c>
      <c r="E459" s="201">
        <v>400</v>
      </c>
      <c r="F459" s="201" t="s">
        <v>4397</v>
      </c>
      <c r="G459" s="201" t="s">
        <v>4444</v>
      </c>
    </row>
    <row r="460" spans="1:7">
      <c r="A460" s="201" t="s">
        <v>4397</v>
      </c>
      <c r="B460" s="201" t="s">
        <v>4451</v>
      </c>
      <c r="C460" s="201" t="s">
        <v>98</v>
      </c>
      <c r="D460" s="13">
        <v>129</v>
      </c>
      <c r="E460" s="201">
        <v>400</v>
      </c>
      <c r="F460" s="201" t="s">
        <v>4397</v>
      </c>
      <c r="G460" s="201" t="s">
        <v>4444</v>
      </c>
    </row>
    <row r="461" spans="1:7">
      <c r="A461" s="201" t="s">
        <v>4397</v>
      </c>
      <c r="B461" s="201" t="s">
        <v>1540</v>
      </c>
      <c r="C461" s="201" t="s">
        <v>98</v>
      </c>
      <c r="D461" s="13">
        <v>82.6</v>
      </c>
      <c r="E461" s="201">
        <v>400</v>
      </c>
      <c r="F461" s="201" t="s">
        <v>4397</v>
      </c>
      <c r="G461" s="201" t="s">
        <v>4444</v>
      </c>
    </row>
    <row r="462" spans="1:7">
      <c r="A462" s="201" t="s">
        <v>4397</v>
      </c>
      <c r="B462" s="201" t="s">
        <v>4452</v>
      </c>
      <c r="C462" s="201" t="s">
        <v>98</v>
      </c>
      <c r="D462" s="13">
        <v>106.2</v>
      </c>
      <c r="E462" s="201">
        <v>400</v>
      </c>
      <c r="F462" s="201" t="s">
        <v>4397</v>
      </c>
      <c r="G462" s="201" t="s">
        <v>4444</v>
      </c>
    </row>
    <row r="463" spans="1:7" ht="30">
      <c r="A463" s="201" t="s">
        <v>4397</v>
      </c>
      <c r="B463" s="201" t="s">
        <v>4453</v>
      </c>
      <c r="C463" s="201" t="s">
        <v>98</v>
      </c>
      <c r="D463" s="13">
        <v>295</v>
      </c>
      <c r="E463" s="201">
        <v>400</v>
      </c>
      <c r="F463" s="201" t="s">
        <v>4397</v>
      </c>
      <c r="G463" s="201" t="s">
        <v>4444</v>
      </c>
    </row>
    <row r="464" spans="1:7" ht="30">
      <c r="A464" s="201" t="s">
        <v>4397</v>
      </c>
      <c r="B464" s="201" t="s">
        <v>4454</v>
      </c>
      <c r="C464" s="201" t="s">
        <v>98</v>
      </c>
      <c r="D464" s="13">
        <v>354</v>
      </c>
      <c r="E464" s="201">
        <v>400</v>
      </c>
      <c r="F464" s="201" t="s">
        <v>4397</v>
      </c>
      <c r="G464" s="201" t="s">
        <v>4444</v>
      </c>
    </row>
    <row r="465" spans="1:7">
      <c r="A465" s="201" t="s">
        <v>4397</v>
      </c>
      <c r="B465" s="201" t="s">
        <v>4455</v>
      </c>
      <c r="C465" s="201" t="s">
        <v>98</v>
      </c>
      <c r="D465" s="13">
        <v>106.2</v>
      </c>
      <c r="E465" s="201">
        <v>400</v>
      </c>
      <c r="F465" s="201" t="s">
        <v>4397</v>
      </c>
      <c r="G465" s="201" t="s">
        <v>4444</v>
      </c>
    </row>
    <row r="466" spans="1:7">
      <c r="A466" s="201" t="s">
        <v>4397</v>
      </c>
      <c r="B466" s="201" t="s">
        <v>4456</v>
      </c>
      <c r="C466" s="201" t="s">
        <v>98</v>
      </c>
      <c r="D466" s="201">
        <v>129.80000000000001</v>
      </c>
      <c r="E466" s="201">
        <v>400</v>
      </c>
      <c r="F466" s="201" t="s">
        <v>4397</v>
      </c>
      <c r="G466" s="201" t="s">
        <v>4444</v>
      </c>
    </row>
    <row r="467" spans="1:7" ht="30.75" thickBot="1">
      <c r="A467" s="201" t="s">
        <v>4715</v>
      </c>
      <c r="B467" s="69" t="s">
        <v>4780</v>
      </c>
      <c r="C467" s="69" t="s">
        <v>550</v>
      </c>
      <c r="D467" s="69">
        <v>4000</v>
      </c>
      <c r="E467" s="69">
        <v>80</v>
      </c>
      <c r="F467" s="201" t="s">
        <v>4715</v>
      </c>
      <c r="G467" s="69" t="s">
        <v>4542</v>
      </c>
    </row>
    <row r="468" spans="1:7" ht="30.75" thickBot="1">
      <c r="A468" s="201" t="s">
        <v>4715</v>
      </c>
      <c r="B468" s="69" t="s">
        <v>4781</v>
      </c>
      <c r="C468" s="69" t="s">
        <v>550</v>
      </c>
      <c r="D468" s="69">
        <v>250</v>
      </c>
      <c r="E468" s="69">
        <v>300</v>
      </c>
      <c r="F468" s="201" t="s">
        <v>4715</v>
      </c>
      <c r="G468" s="69" t="s">
        <v>4542</v>
      </c>
    </row>
    <row r="469" spans="1:7" ht="30.75" thickBot="1">
      <c r="A469" s="201" t="s">
        <v>4715</v>
      </c>
      <c r="B469" s="436" t="s">
        <v>4782</v>
      </c>
      <c r="C469" s="69" t="s">
        <v>98</v>
      </c>
      <c r="D469" s="69">
        <v>135</v>
      </c>
      <c r="E469" s="69">
        <v>200</v>
      </c>
      <c r="F469" s="201" t="s">
        <v>4715</v>
      </c>
      <c r="G469" s="69" t="s">
        <v>4706</v>
      </c>
    </row>
    <row r="470" spans="1:7" ht="30.75" thickBot="1">
      <c r="A470" s="201" t="s">
        <v>4715</v>
      </c>
      <c r="B470" s="436" t="s">
        <v>4783</v>
      </c>
      <c r="C470" s="69" t="s">
        <v>98</v>
      </c>
      <c r="D470" s="69">
        <v>50</v>
      </c>
      <c r="E470" s="69">
        <v>500</v>
      </c>
      <c r="F470" s="201" t="s">
        <v>4715</v>
      </c>
      <c r="G470" s="69" t="s">
        <v>4706</v>
      </c>
    </row>
    <row r="471" spans="1:7" ht="30.75" thickBot="1">
      <c r="A471" s="201" t="s">
        <v>4715</v>
      </c>
      <c r="B471" s="69" t="s">
        <v>4784</v>
      </c>
      <c r="C471" s="69" t="s">
        <v>550</v>
      </c>
      <c r="D471" s="69" t="s">
        <v>4785</v>
      </c>
      <c r="E471" s="69">
        <v>200</v>
      </c>
      <c r="F471" s="201" t="s">
        <v>4715</v>
      </c>
      <c r="G471" s="69" t="s">
        <v>4706</v>
      </c>
    </row>
    <row r="472" spans="1:7" ht="30.75" thickBot="1">
      <c r="A472" s="201" t="s">
        <v>4715</v>
      </c>
      <c r="B472" s="69" t="s">
        <v>4786</v>
      </c>
      <c r="C472" s="69" t="s">
        <v>550</v>
      </c>
      <c r="D472" s="69" t="s">
        <v>4787</v>
      </c>
      <c r="E472" s="69">
        <v>200</v>
      </c>
      <c r="F472" s="201" t="s">
        <v>4715</v>
      </c>
      <c r="G472" s="69" t="s">
        <v>4706</v>
      </c>
    </row>
    <row r="473" spans="1:7" ht="30.75" thickBot="1">
      <c r="A473" s="201" t="s">
        <v>4715</v>
      </c>
      <c r="B473" s="69" t="s">
        <v>87</v>
      </c>
      <c r="C473" s="69" t="s">
        <v>98</v>
      </c>
      <c r="D473" s="69" t="s">
        <v>4788</v>
      </c>
      <c r="E473" s="69">
        <v>100</v>
      </c>
      <c r="F473" s="201" t="s">
        <v>4715</v>
      </c>
      <c r="G473" s="69" t="s">
        <v>4706</v>
      </c>
    </row>
    <row r="474" spans="1:7" ht="150">
      <c r="A474" s="121" t="s">
        <v>4828</v>
      </c>
      <c r="B474" s="122" t="s">
        <v>4965</v>
      </c>
      <c r="C474" s="122" t="s">
        <v>216</v>
      </c>
      <c r="D474" s="122">
        <v>4572</v>
      </c>
      <c r="E474" s="122">
        <v>15.9</v>
      </c>
      <c r="F474" s="121" t="s">
        <v>4828</v>
      </c>
      <c r="G474" s="123" t="s">
        <v>4829</v>
      </c>
    </row>
    <row r="475" spans="1:7" ht="150">
      <c r="A475" s="121" t="s">
        <v>4828</v>
      </c>
      <c r="B475" s="13" t="s">
        <v>4966</v>
      </c>
      <c r="C475" s="13" t="s">
        <v>216</v>
      </c>
      <c r="D475" s="13">
        <v>4863.67</v>
      </c>
      <c r="E475" s="13">
        <v>26.1</v>
      </c>
      <c r="F475" s="23" t="s">
        <v>4828</v>
      </c>
      <c r="G475" s="112" t="s">
        <v>4829</v>
      </c>
    </row>
    <row r="476" spans="1:7" ht="105">
      <c r="A476" s="121" t="s">
        <v>4828</v>
      </c>
      <c r="B476" s="111" t="s">
        <v>4837</v>
      </c>
      <c r="C476" s="13" t="s">
        <v>550</v>
      </c>
      <c r="D476" s="111">
        <v>3594.37</v>
      </c>
      <c r="E476" s="111">
        <v>16</v>
      </c>
      <c r="F476" s="23" t="s">
        <v>4828</v>
      </c>
      <c r="G476" s="112" t="s">
        <v>4848</v>
      </c>
    </row>
    <row r="477" spans="1:7" ht="105">
      <c r="A477" s="121" t="s">
        <v>4828</v>
      </c>
      <c r="B477" s="111" t="s">
        <v>4839</v>
      </c>
      <c r="C477" s="111" t="s">
        <v>4840</v>
      </c>
      <c r="D477" s="111">
        <v>5.15</v>
      </c>
      <c r="E477" s="111">
        <v>5157</v>
      </c>
      <c r="F477" s="23" t="s">
        <v>4828</v>
      </c>
      <c r="G477" s="112" t="s">
        <v>4848</v>
      </c>
    </row>
    <row r="478" spans="1:7" ht="105">
      <c r="A478" s="121" t="s">
        <v>4828</v>
      </c>
      <c r="B478" s="111" t="s">
        <v>4967</v>
      </c>
      <c r="C478" s="111" t="s">
        <v>8</v>
      </c>
      <c r="D478" s="111">
        <v>16.579999999999998</v>
      </c>
      <c r="E478" s="111">
        <v>4731</v>
      </c>
      <c r="F478" s="23" t="s">
        <v>4828</v>
      </c>
      <c r="G478" s="112" t="s">
        <v>4848</v>
      </c>
    </row>
    <row r="479" spans="1:7" ht="105">
      <c r="A479" s="121" t="s">
        <v>4828</v>
      </c>
      <c r="B479" s="13" t="s">
        <v>4968</v>
      </c>
      <c r="C479" s="13" t="s">
        <v>216</v>
      </c>
      <c r="D479" s="13">
        <v>4955</v>
      </c>
      <c r="E479" s="13">
        <v>12</v>
      </c>
      <c r="F479" s="23" t="s">
        <v>4828</v>
      </c>
      <c r="G479" s="24" t="s">
        <v>4870</v>
      </c>
    </row>
    <row r="480" spans="1:7" ht="105">
      <c r="A480" s="121" t="s">
        <v>4828</v>
      </c>
      <c r="B480" s="13" t="s">
        <v>4969</v>
      </c>
      <c r="C480" s="13" t="s">
        <v>216</v>
      </c>
      <c r="D480" s="13">
        <v>5383</v>
      </c>
      <c r="E480" s="13">
        <v>35</v>
      </c>
      <c r="F480" s="23" t="s">
        <v>4828</v>
      </c>
      <c r="G480" s="24" t="s">
        <v>4870</v>
      </c>
    </row>
    <row r="481" spans="1:7" ht="105">
      <c r="A481" s="121" t="s">
        <v>4828</v>
      </c>
      <c r="B481" s="201" t="s">
        <v>4970</v>
      </c>
      <c r="C481" s="13" t="s">
        <v>98</v>
      </c>
      <c r="D481" s="201">
        <v>29.66</v>
      </c>
      <c r="E481" s="201">
        <v>11000</v>
      </c>
      <c r="F481" s="23" t="s">
        <v>4828</v>
      </c>
      <c r="G481" s="24" t="s">
        <v>4870</v>
      </c>
    </row>
    <row r="482" spans="1:7" ht="105">
      <c r="A482" s="121" t="s">
        <v>4828</v>
      </c>
      <c r="B482" s="201" t="s">
        <v>4971</v>
      </c>
      <c r="C482" s="13" t="s">
        <v>98</v>
      </c>
      <c r="D482" s="201">
        <v>29.66</v>
      </c>
      <c r="E482" s="201">
        <v>11000</v>
      </c>
      <c r="F482" s="23" t="s">
        <v>4828</v>
      </c>
      <c r="G482" s="24" t="s">
        <v>4870</v>
      </c>
    </row>
    <row r="483" spans="1:7" ht="105">
      <c r="A483" s="121" t="s">
        <v>4828</v>
      </c>
      <c r="B483" s="201" t="s">
        <v>4972</v>
      </c>
      <c r="C483" s="13" t="s">
        <v>98</v>
      </c>
      <c r="D483" s="201">
        <v>1700</v>
      </c>
      <c r="E483" s="201">
        <v>15</v>
      </c>
      <c r="F483" s="23" t="s">
        <v>4828</v>
      </c>
      <c r="G483" s="24" t="s">
        <v>4870</v>
      </c>
    </row>
    <row r="484" spans="1:7" ht="165">
      <c r="A484" s="121" t="s">
        <v>4828</v>
      </c>
      <c r="B484" s="201" t="s">
        <v>4971</v>
      </c>
      <c r="C484" s="13" t="s">
        <v>98</v>
      </c>
      <c r="D484" s="201">
        <v>34</v>
      </c>
      <c r="E484" s="201">
        <v>2000</v>
      </c>
      <c r="F484" s="23" t="s">
        <v>4828</v>
      </c>
      <c r="G484" s="200" t="s">
        <v>4887</v>
      </c>
    </row>
    <row r="485" spans="1:7" ht="165">
      <c r="A485" s="121" t="s">
        <v>4828</v>
      </c>
      <c r="B485" s="201" t="s">
        <v>90</v>
      </c>
      <c r="C485" s="13" t="s">
        <v>98</v>
      </c>
      <c r="D485" s="201">
        <v>20</v>
      </c>
      <c r="E485" s="201">
        <v>1000</v>
      </c>
      <c r="F485" s="23" t="s">
        <v>4828</v>
      </c>
      <c r="G485" s="200" t="s">
        <v>4887</v>
      </c>
    </row>
    <row r="486" spans="1:7" ht="150">
      <c r="A486" s="201" t="s">
        <v>4974</v>
      </c>
      <c r="B486" s="200" t="s">
        <v>5185</v>
      </c>
      <c r="C486" s="200" t="s">
        <v>98</v>
      </c>
      <c r="D486" s="284">
        <v>16.7</v>
      </c>
      <c r="E486" s="285">
        <v>9000</v>
      </c>
      <c r="F486" s="201" t="s">
        <v>4974</v>
      </c>
      <c r="G486" s="201" t="s">
        <v>4985</v>
      </c>
    </row>
    <row r="487" spans="1:7" ht="150">
      <c r="A487" s="201" t="s">
        <v>4974</v>
      </c>
      <c r="B487" s="200" t="s">
        <v>5186</v>
      </c>
      <c r="C487" s="200" t="s">
        <v>98</v>
      </c>
      <c r="D487" s="284">
        <v>110</v>
      </c>
      <c r="E487" s="285">
        <v>500</v>
      </c>
      <c r="F487" s="201" t="s">
        <v>4974</v>
      </c>
      <c r="G487" s="201" t="s">
        <v>4985</v>
      </c>
    </row>
    <row r="488" spans="1:7" ht="150">
      <c r="A488" s="201" t="s">
        <v>4974</v>
      </c>
      <c r="B488" s="200" t="s">
        <v>5187</v>
      </c>
      <c r="C488" s="200" t="s">
        <v>98</v>
      </c>
      <c r="D488" s="284">
        <v>1837</v>
      </c>
      <c r="E488" s="285">
        <v>1000</v>
      </c>
      <c r="F488" s="201" t="s">
        <v>4974</v>
      </c>
      <c r="G488" s="201" t="s">
        <v>4985</v>
      </c>
    </row>
    <row r="489" spans="1:7" ht="150">
      <c r="A489" s="201" t="s">
        <v>4974</v>
      </c>
      <c r="B489" s="200" t="s">
        <v>94</v>
      </c>
      <c r="C489" s="200" t="s">
        <v>2257</v>
      </c>
      <c r="D489" s="284">
        <v>3600</v>
      </c>
      <c r="E489" s="285">
        <v>350</v>
      </c>
      <c r="F489" s="201" t="s">
        <v>4974</v>
      </c>
      <c r="G489" s="201" t="s">
        <v>4985</v>
      </c>
    </row>
    <row r="490" spans="1:7" ht="150">
      <c r="A490" s="201" t="s">
        <v>4974</v>
      </c>
      <c r="B490" s="201" t="s">
        <v>1150</v>
      </c>
      <c r="C490" s="200" t="s">
        <v>2257</v>
      </c>
      <c r="D490" s="284">
        <v>4600</v>
      </c>
      <c r="E490" s="285">
        <v>350</v>
      </c>
      <c r="F490" s="201" t="s">
        <v>4974</v>
      </c>
      <c r="G490" s="201" t="s">
        <v>4985</v>
      </c>
    </row>
    <row r="491" spans="1:7" ht="150">
      <c r="A491" s="201" t="s">
        <v>4974</v>
      </c>
      <c r="B491" s="201" t="s">
        <v>4241</v>
      </c>
      <c r="C491" s="200" t="s">
        <v>2257</v>
      </c>
      <c r="D491" s="284">
        <v>330</v>
      </c>
      <c r="E491" s="285">
        <v>300</v>
      </c>
      <c r="F491" s="201" t="s">
        <v>4974</v>
      </c>
      <c r="G491" s="201" t="s">
        <v>4985</v>
      </c>
    </row>
    <row r="492" spans="1:7" ht="150.75" thickBot="1">
      <c r="A492" s="201" t="s">
        <v>4974</v>
      </c>
      <c r="B492" s="201" t="s">
        <v>5188</v>
      </c>
      <c r="C492" s="201" t="s">
        <v>2257</v>
      </c>
      <c r="D492" s="286">
        <v>290</v>
      </c>
      <c r="E492" s="287">
        <v>300</v>
      </c>
      <c r="F492" s="201" t="s">
        <v>4974</v>
      </c>
      <c r="G492" s="201" t="s">
        <v>4985</v>
      </c>
    </row>
    <row r="493" spans="1:7" ht="45.75" thickBot="1">
      <c r="A493" s="24" t="s">
        <v>5242</v>
      </c>
      <c r="B493" s="202" t="s">
        <v>5296</v>
      </c>
      <c r="C493" s="4" t="s">
        <v>8</v>
      </c>
      <c r="D493" s="4">
        <v>7000</v>
      </c>
      <c r="E493" s="4">
        <v>20</v>
      </c>
      <c r="F493" s="24" t="s">
        <v>5242</v>
      </c>
      <c r="G493" s="4" t="s">
        <v>5297</v>
      </c>
    </row>
    <row r="494" spans="1:7" ht="45.75" thickBot="1">
      <c r="A494" s="24" t="s">
        <v>5242</v>
      </c>
      <c r="B494" s="195" t="s">
        <v>90</v>
      </c>
      <c r="C494" s="6" t="s">
        <v>5298</v>
      </c>
      <c r="D494" s="6" t="s">
        <v>1012</v>
      </c>
      <c r="E494" s="6">
        <v>200</v>
      </c>
      <c r="F494" s="24" t="s">
        <v>5242</v>
      </c>
      <c r="G494" s="4" t="s">
        <v>5299</v>
      </c>
    </row>
    <row r="495" spans="1:7" ht="45.75" thickBot="1">
      <c r="A495" s="24" t="s">
        <v>5242</v>
      </c>
      <c r="B495" s="195" t="s">
        <v>5300</v>
      </c>
      <c r="C495" s="6" t="s">
        <v>8</v>
      </c>
      <c r="D495" s="6">
        <v>45</v>
      </c>
      <c r="E495" s="6">
        <v>250</v>
      </c>
      <c r="F495" s="24" t="s">
        <v>5242</v>
      </c>
      <c r="G495" s="4" t="s">
        <v>5299</v>
      </c>
    </row>
    <row r="496" spans="1:7" ht="60.75" thickBot="1">
      <c r="A496" s="24" t="s">
        <v>5242</v>
      </c>
      <c r="B496" s="202" t="s">
        <v>5301</v>
      </c>
      <c r="C496" s="4" t="s">
        <v>98</v>
      </c>
      <c r="D496" s="4" t="s">
        <v>5302</v>
      </c>
      <c r="E496" s="4">
        <v>100</v>
      </c>
      <c r="F496" s="24" t="s">
        <v>5242</v>
      </c>
      <c r="G496" s="4" t="s">
        <v>5230</v>
      </c>
    </row>
    <row r="497" spans="1:7" ht="60.75" thickBot="1">
      <c r="A497" s="24" t="s">
        <v>5242</v>
      </c>
      <c r="B497" s="195" t="s">
        <v>5303</v>
      </c>
      <c r="C497" s="6" t="s">
        <v>10856</v>
      </c>
      <c r="D497" s="6" t="s">
        <v>5304</v>
      </c>
      <c r="E497" s="6">
        <v>100</v>
      </c>
      <c r="F497" s="24" t="s">
        <v>5242</v>
      </c>
      <c r="G497" s="6" t="s">
        <v>5230</v>
      </c>
    </row>
    <row r="498" spans="1:7" ht="60.75" thickBot="1">
      <c r="A498" s="24" t="s">
        <v>5242</v>
      </c>
      <c r="B498" s="195" t="s">
        <v>5305</v>
      </c>
      <c r="C498" s="6" t="s">
        <v>10856</v>
      </c>
      <c r="D498" s="6" t="s">
        <v>5306</v>
      </c>
      <c r="E498" s="6">
        <v>100</v>
      </c>
      <c r="F498" s="24" t="s">
        <v>5242</v>
      </c>
      <c r="G498" s="6" t="s">
        <v>5230</v>
      </c>
    </row>
    <row r="499" spans="1:7" ht="60.75" thickBot="1">
      <c r="A499" s="24" t="s">
        <v>5242</v>
      </c>
      <c r="B499" s="195" t="s">
        <v>5307</v>
      </c>
      <c r="C499" s="6" t="s">
        <v>98</v>
      </c>
      <c r="D499" s="6" t="s">
        <v>5308</v>
      </c>
      <c r="E499" s="6">
        <v>50</v>
      </c>
      <c r="F499" s="24" t="s">
        <v>5242</v>
      </c>
      <c r="G499" s="6" t="s">
        <v>5230</v>
      </c>
    </row>
    <row r="500" spans="1:7" ht="60">
      <c r="A500" s="201" t="s">
        <v>5311</v>
      </c>
      <c r="B500" s="112" t="s">
        <v>90</v>
      </c>
      <c r="C500" s="112" t="s">
        <v>550</v>
      </c>
      <c r="D500" s="112" t="s">
        <v>2670</v>
      </c>
      <c r="E500" s="112">
        <v>210</v>
      </c>
      <c r="F500" s="24" t="s">
        <v>5242</v>
      </c>
      <c r="G500" s="124" t="s">
        <v>5310</v>
      </c>
    </row>
    <row r="501" spans="1:7" ht="30">
      <c r="A501" s="23" t="s">
        <v>874</v>
      </c>
      <c r="B501" s="24" t="s">
        <v>1147</v>
      </c>
      <c r="C501" s="420" t="s">
        <v>550</v>
      </c>
      <c r="D501" s="79">
        <v>6500</v>
      </c>
      <c r="E501" s="24">
        <v>200</v>
      </c>
      <c r="F501" s="23" t="s">
        <v>874</v>
      </c>
      <c r="G501" s="24" t="s">
        <v>1148</v>
      </c>
    </row>
    <row r="502" spans="1:7" ht="30">
      <c r="A502" s="23" t="s">
        <v>874</v>
      </c>
      <c r="B502" s="24" t="s">
        <v>1149</v>
      </c>
      <c r="C502" s="420" t="s">
        <v>550</v>
      </c>
      <c r="D502" s="79">
        <v>5000</v>
      </c>
      <c r="E502" s="24">
        <v>200</v>
      </c>
      <c r="F502" s="23" t="s">
        <v>874</v>
      </c>
      <c r="G502" s="24" t="s">
        <v>1148</v>
      </c>
    </row>
    <row r="503" spans="1:7" ht="30">
      <c r="A503" s="23" t="s">
        <v>874</v>
      </c>
      <c r="B503" s="24" t="s">
        <v>1150</v>
      </c>
      <c r="C503" s="420" t="s">
        <v>550</v>
      </c>
      <c r="D503" s="79">
        <v>7000</v>
      </c>
      <c r="E503" s="24">
        <v>100</v>
      </c>
      <c r="F503" s="23" t="s">
        <v>874</v>
      </c>
      <c r="G503" s="24" t="s">
        <v>1148</v>
      </c>
    </row>
    <row r="504" spans="1:7" ht="30">
      <c r="A504" s="23" t="s">
        <v>874</v>
      </c>
      <c r="B504" s="24" t="s">
        <v>1151</v>
      </c>
      <c r="C504" s="62" t="s">
        <v>8</v>
      </c>
      <c r="D504" s="79">
        <v>30</v>
      </c>
      <c r="E504" s="24">
        <v>10000</v>
      </c>
      <c r="F504" s="23" t="s">
        <v>874</v>
      </c>
      <c r="G504" s="24" t="s">
        <v>1152</v>
      </c>
    </row>
    <row r="505" spans="1:7" ht="30">
      <c r="A505" s="23" t="s">
        <v>874</v>
      </c>
      <c r="B505" s="24" t="s">
        <v>1153</v>
      </c>
      <c r="C505" s="62" t="s">
        <v>216</v>
      </c>
      <c r="D505" s="79">
        <v>135</v>
      </c>
      <c r="E505" s="24">
        <v>50</v>
      </c>
      <c r="F505" s="23" t="s">
        <v>874</v>
      </c>
      <c r="G505" s="24" t="s">
        <v>882</v>
      </c>
    </row>
    <row r="506" spans="1:7" ht="30">
      <c r="A506" s="23" t="s">
        <v>874</v>
      </c>
      <c r="B506" s="24" t="s">
        <v>1154</v>
      </c>
      <c r="C506" s="62" t="s">
        <v>216</v>
      </c>
      <c r="D506" s="79">
        <v>159</v>
      </c>
      <c r="E506" s="24">
        <v>50</v>
      </c>
      <c r="F506" s="23" t="s">
        <v>874</v>
      </c>
      <c r="G506" s="24" t="s">
        <v>882</v>
      </c>
    </row>
    <row r="507" spans="1:7" ht="30">
      <c r="A507" s="23" t="s">
        <v>874</v>
      </c>
      <c r="B507" s="24" t="s">
        <v>1155</v>
      </c>
      <c r="C507" s="62" t="s">
        <v>216</v>
      </c>
      <c r="D507" s="79">
        <v>110</v>
      </c>
      <c r="E507" s="24">
        <v>50</v>
      </c>
      <c r="F507" s="23" t="s">
        <v>874</v>
      </c>
      <c r="G507" s="24" t="s">
        <v>882</v>
      </c>
    </row>
    <row r="508" spans="1:7" ht="30">
      <c r="A508" s="23" t="s">
        <v>874</v>
      </c>
      <c r="B508" s="24" t="s">
        <v>1156</v>
      </c>
      <c r="C508" s="62" t="s">
        <v>216</v>
      </c>
      <c r="D508" s="79">
        <v>318</v>
      </c>
      <c r="E508" s="24">
        <v>50</v>
      </c>
      <c r="F508" s="23" t="s">
        <v>874</v>
      </c>
      <c r="G508" s="24" t="s">
        <v>882</v>
      </c>
    </row>
    <row r="509" spans="1:7" ht="30">
      <c r="A509" s="23" t="s">
        <v>874</v>
      </c>
      <c r="B509" s="24" t="s">
        <v>1157</v>
      </c>
      <c r="C509" s="62" t="s">
        <v>8</v>
      </c>
      <c r="D509" s="79">
        <v>31.7</v>
      </c>
      <c r="E509" s="24">
        <v>6000</v>
      </c>
      <c r="F509" s="23" t="s">
        <v>874</v>
      </c>
      <c r="G509" s="24" t="s">
        <v>882</v>
      </c>
    </row>
    <row r="510" spans="1:7" ht="45">
      <c r="A510" s="23" t="s">
        <v>874</v>
      </c>
      <c r="B510" s="24" t="s">
        <v>1158</v>
      </c>
      <c r="C510" s="62" t="s">
        <v>8</v>
      </c>
      <c r="D510" s="79">
        <v>105</v>
      </c>
      <c r="E510" s="24">
        <v>200</v>
      </c>
      <c r="F510" s="23" t="s">
        <v>874</v>
      </c>
      <c r="G510" s="24" t="s">
        <v>1159</v>
      </c>
    </row>
    <row r="511" spans="1:7" ht="45">
      <c r="A511" s="23" t="s">
        <v>874</v>
      </c>
      <c r="B511" s="24" t="s">
        <v>1160</v>
      </c>
      <c r="C511" s="62" t="s">
        <v>8</v>
      </c>
      <c r="D511" s="79">
        <v>55</v>
      </c>
      <c r="E511" s="24">
        <v>200</v>
      </c>
      <c r="F511" s="23" t="s">
        <v>874</v>
      </c>
      <c r="G511" s="24" t="s">
        <v>1159</v>
      </c>
    </row>
    <row r="512" spans="1:7" ht="45">
      <c r="A512" s="23" t="s">
        <v>874</v>
      </c>
      <c r="B512" s="24" t="s">
        <v>1161</v>
      </c>
      <c r="C512" s="62" t="s">
        <v>8</v>
      </c>
      <c r="D512" s="79">
        <v>5000</v>
      </c>
      <c r="E512" s="24">
        <v>5</v>
      </c>
      <c r="F512" s="23" t="s">
        <v>874</v>
      </c>
      <c r="G512" s="24" t="s">
        <v>1159</v>
      </c>
    </row>
    <row r="513" spans="1:7" ht="45">
      <c r="A513" s="23" t="s">
        <v>874</v>
      </c>
      <c r="B513" s="24" t="s">
        <v>90</v>
      </c>
      <c r="C513" s="62" t="s">
        <v>550</v>
      </c>
      <c r="D513" s="79">
        <v>500</v>
      </c>
      <c r="E513" s="24">
        <v>50</v>
      </c>
      <c r="F513" s="23" t="s">
        <v>874</v>
      </c>
      <c r="G513" s="24" t="s">
        <v>1159</v>
      </c>
    </row>
    <row r="514" spans="1:7" ht="45">
      <c r="A514" s="23" t="s">
        <v>874</v>
      </c>
      <c r="B514" s="24" t="s">
        <v>1151</v>
      </c>
      <c r="C514" s="62" t="s">
        <v>8</v>
      </c>
      <c r="D514" s="79">
        <v>32</v>
      </c>
      <c r="E514" s="24">
        <v>5000</v>
      </c>
      <c r="F514" s="23" t="s">
        <v>874</v>
      </c>
      <c r="G514" s="24" t="s">
        <v>1159</v>
      </c>
    </row>
    <row r="515" spans="1:7" ht="45">
      <c r="A515" s="23" t="s">
        <v>874</v>
      </c>
      <c r="B515" s="24" t="s">
        <v>1162</v>
      </c>
      <c r="C515" s="62" t="s">
        <v>8</v>
      </c>
      <c r="D515" s="79">
        <v>43</v>
      </c>
      <c r="E515" s="24">
        <v>10000</v>
      </c>
      <c r="F515" s="23" t="s">
        <v>874</v>
      </c>
      <c r="G515" s="24" t="s">
        <v>1159</v>
      </c>
    </row>
    <row r="516" spans="1:7" ht="30">
      <c r="A516" s="23" t="s">
        <v>874</v>
      </c>
      <c r="B516" s="24" t="s">
        <v>1163</v>
      </c>
      <c r="C516" s="62" t="s">
        <v>8</v>
      </c>
      <c r="D516" s="79">
        <v>3200</v>
      </c>
      <c r="E516" s="24">
        <v>130</v>
      </c>
      <c r="F516" s="23" t="s">
        <v>874</v>
      </c>
      <c r="G516" s="24" t="s">
        <v>1164</v>
      </c>
    </row>
    <row r="517" spans="1:7" ht="30">
      <c r="A517" s="23" t="s">
        <v>874</v>
      </c>
      <c r="B517" s="24" t="s">
        <v>1165</v>
      </c>
      <c r="C517" s="62" t="s">
        <v>8</v>
      </c>
      <c r="D517" s="79">
        <v>2500</v>
      </c>
      <c r="E517" s="24">
        <v>45</v>
      </c>
      <c r="F517" s="23" t="s">
        <v>874</v>
      </c>
      <c r="G517" s="24" t="s">
        <v>1164</v>
      </c>
    </row>
    <row r="518" spans="1:7" ht="30">
      <c r="A518" s="23" t="s">
        <v>874</v>
      </c>
      <c r="B518" s="24" t="s">
        <v>1166</v>
      </c>
      <c r="C518" s="62" t="s">
        <v>8</v>
      </c>
      <c r="D518" s="79">
        <v>2500</v>
      </c>
      <c r="E518" s="24">
        <v>45</v>
      </c>
      <c r="F518" s="23" t="s">
        <v>874</v>
      </c>
      <c r="G518" s="24" t="s">
        <v>1164</v>
      </c>
    </row>
    <row r="519" spans="1:7" ht="30">
      <c r="A519" s="23" t="s">
        <v>874</v>
      </c>
      <c r="B519" s="24" t="s">
        <v>1167</v>
      </c>
      <c r="C519" s="62" t="s">
        <v>8</v>
      </c>
      <c r="D519" s="79">
        <v>2500</v>
      </c>
      <c r="E519" s="24">
        <v>130</v>
      </c>
      <c r="F519" s="23" t="s">
        <v>874</v>
      </c>
      <c r="G519" s="24" t="s">
        <v>1164</v>
      </c>
    </row>
    <row r="520" spans="1:7" ht="30">
      <c r="A520" s="23" t="s">
        <v>874</v>
      </c>
      <c r="B520" s="24" t="s">
        <v>1168</v>
      </c>
      <c r="C520" s="62" t="s">
        <v>8</v>
      </c>
      <c r="D520" s="79">
        <v>1800</v>
      </c>
      <c r="E520" s="24">
        <v>45</v>
      </c>
      <c r="F520" s="23" t="s">
        <v>874</v>
      </c>
      <c r="G520" s="24" t="s">
        <v>1164</v>
      </c>
    </row>
    <row r="521" spans="1:7" ht="30">
      <c r="A521" s="23" t="s">
        <v>874</v>
      </c>
      <c r="B521" s="24" t="s">
        <v>1169</v>
      </c>
      <c r="C521" s="62" t="s">
        <v>8</v>
      </c>
      <c r="D521" s="79">
        <v>1800</v>
      </c>
      <c r="E521" s="24">
        <v>45</v>
      </c>
      <c r="F521" s="23" t="s">
        <v>874</v>
      </c>
      <c r="G521" s="24" t="s">
        <v>1164</v>
      </c>
    </row>
    <row r="522" spans="1:7" ht="30">
      <c r="A522" s="23" t="s">
        <v>874</v>
      </c>
      <c r="B522" s="24" t="s">
        <v>1151</v>
      </c>
      <c r="C522" s="62" t="s">
        <v>8</v>
      </c>
      <c r="D522" s="79">
        <v>30</v>
      </c>
      <c r="E522" s="24">
        <v>5000</v>
      </c>
      <c r="F522" s="23" t="s">
        <v>874</v>
      </c>
      <c r="G522" s="24" t="s">
        <v>1164</v>
      </c>
    </row>
    <row r="523" spans="1:7" ht="30">
      <c r="A523" s="23" t="s">
        <v>874</v>
      </c>
      <c r="B523" s="24" t="s">
        <v>1170</v>
      </c>
      <c r="C523" s="62" t="s">
        <v>8</v>
      </c>
      <c r="D523" s="79">
        <v>7.31</v>
      </c>
      <c r="E523" s="24" t="s">
        <v>1171</v>
      </c>
      <c r="F523" s="23" t="s">
        <v>874</v>
      </c>
      <c r="G523" s="24" t="s">
        <v>1164</v>
      </c>
    </row>
    <row r="524" spans="1:7" ht="30">
      <c r="A524" s="23" t="s">
        <v>874</v>
      </c>
      <c r="B524" s="24" t="s">
        <v>1151</v>
      </c>
      <c r="C524" s="62" t="s">
        <v>8</v>
      </c>
      <c r="D524" s="79">
        <v>27</v>
      </c>
      <c r="E524" s="24">
        <v>3000</v>
      </c>
      <c r="F524" s="23" t="s">
        <v>874</v>
      </c>
      <c r="G524" s="24" t="s">
        <v>1172</v>
      </c>
    </row>
    <row r="525" spans="1:7" ht="30">
      <c r="A525" s="23" t="s">
        <v>874</v>
      </c>
      <c r="B525" s="24" t="s">
        <v>1162</v>
      </c>
      <c r="C525" s="62" t="s">
        <v>8</v>
      </c>
      <c r="D525" s="79">
        <v>31</v>
      </c>
      <c r="E525" s="24">
        <v>3000</v>
      </c>
      <c r="F525" s="23" t="s">
        <v>874</v>
      </c>
      <c r="G525" s="24" t="s">
        <v>900</v>
      </c>
    </row>
    <row r="526" spans="1:7" ht="30">
      <c r="A526" s="23" t="s">
        <v>874</v>
      </c>
      <c r="B526" s="24" t="s">
        <v>1162</v>
      </c>
      <c r="C526" s="420" t="s">
        <v>8</v>
      </c>
      <c r="D526" s="79">
        <v>35</v>
      </c>
      <c r="E526" s="24">
        <v>4000</v>
      </c>
      <c r="F526" s="23" t="s">
        <v>874</v>
      </c>
      <c r="G526" s="24" t="s">
        <v>1173</v>
      </c>
    </row>
    <row r="527" spans="1:7" ht="30">
      <c r="A527" s="23" t="s">
        <v>874</v>
      </c>
      <c r="B527" s="24" t="s">
        <v>1151</v>
      </c>
      <c r="C527" s="199" t="s">
        <v>8</v>
      </c>
      <c r="D527" s="79">
        <v>27</v>
      </c>
      <c r="E527" s="79">
        <v>1000</v>
      </c>
      <c r="F527" s="23" t="s">
        <v>874</v>
      </c>
      <c r="G527" s="24" t="s">
        <v>927</v>
      </c>
    </row>
    <row r="528" spans="1:7" ht="30">
      <c r="A528" s="23" t="s">
        <v>874</v>
      </c>
      <c r="B528" s="24" t="s">
        <v>1151</v>
      </c>
      <c r="C528" s="199" t="s">
        <v>8</v>
      </c>
      <c r="D528" s="24">
        <v>40</v>
      </c>
      <c r="E528" s="24">
        <v>4000</v>
      </c>
      <c r="F528" s="23" t="s">
        <v>874</v>
      </c>
      <c r="G528" s="12" t="s">
        <v>1031</v>
      </c>
    </row>
    <row r="529" spans="1:7" ht="30">
      <c r="A529" s="23" t="s">
        <v>874</v>
      </c>
      <c r="B529" s="24" t="s">
        <v>1157</v>
      </c>
      <c r="C529" s="199" t="s">
        <v>8</v>
      </c>
      <c r="D529" s="24">
        <v>40</v>
      </c>
      <c r="E529" s="24">
        <v>3000</v>
      </c>
      <c r="F529" s="23" t="s">
        <v>874</v>
      </c>
      <c r="G529" s="12" t="s">
        <v>1044</v>
      </c>
    </row>
    <row r="530" spans="1:7" ht="30">
      <c r="A530" s="23" t="s">
        <v>874</v>
      </c>
      <c r="B530" s="24" t="s">
        <v>1151</v>
      </c>
      <c r="C530" s="199" t="s">
        <v>8</v>
      </c>
      <c r="D530" s="24">
        <v>26.45</v>
      </c>
      <c r="E530" s="24">
        <v>5000</v>
      </c>
      <c r="F530" s="23" t="s">
        <v>874</v>
      </c>
      <c r="G530" s="24" t="s">
        <v>981</v>
      </c>
    </row>
    <row r="531" spans="1:7" ht="30">
      <c r="A531" s="23" t="s">
        <v>874</v>
      </c>
      <c r="B531" s="24" t="s">
        <v>1174</v>
      </c>
      <c r="C531" s="420" t="s">
        <v>550</v>
      </c>
      <c r="D531" s="24">
        <v>500</v>
      </c>
      <c r="E531" s="24">
        <v>600</v>
      </c>
      <c r="F531" s="23" t="s">
        <v>874</v>
      </c>
      <c r="G531" s="24" t="s">
        <v>981</v>
      </c>
    </row>
    <row r="532" spans="1:7" ht="30">
      <c r="A532" s="23" t="s">
        <v>874</v>
      </c>
      <c r="B532" s="24" t="s">
        <v>1175</v>
      </c>
      <c r="C532" s="420" t="s">
        <v>550</v>
      </c>
      <c r="D532" s="24">
        <v>480</v>
      </c>
      <c r="E532" s="24">
        <v>600</v>
      </c>
      <c r="F532" s="23" t="s">
        <v>874</v>
      </c>
      <c r="G532" s="24" t="s">
        <v>981</v>
      </c>
    </row>
    <row r="533" spans="1:7" ht="30">
      <c r="A533" s="23" t="s">
        <v>874</v>
      </c>
      <c r="B533" s="24" t="s">
        <v>1176</v>
      </c>
      <c r="C533" s="199" t="s">
        <v>8</v>
      </c>
      <c r="D533" s="24">
        <v>60.95</v>
      </c>
      <c r="E533" s="24">
        <v>100</v>
      </c>
      <c r="F533" s="23" t="s">
        <v>874</v>
      </c>
      <c r="G533" s="24" t="s">
        <v>981</v>
      </c>
    </row>
    <row r="534" spans="1:7" ht="75">
      <c r="A534" s="201" t="s">
        <v>5326</v>
      </c>
      <c r="B534" s="201" t="s">
        <v>5455</v>
      </c>
      <c r="C534" s="201" t="s">
        <v>5456</v>
      </c>
      <c r="D534" s="201">
        <v>5500</v>
      </c>
      <c r="E534" s="201">
        <v>300</v>
      </c>
      <c r="F534" s="201" t="s">
        <v>5326</v>
      </c>
      <c r="G534" s="201" t="s">
        <v>5437</v>
      </c>
    </row>
    <row r="535" spans="1:7" ht="75.75" thickBot="1">
      <c r="A535" s="201" t="s">
        <v>5470</v>
      </c>
      <c r="B535" s="201" t="s">
        <v>4367</v>
      </c>
      <c r="C535" s="201" t="s">
        <v>98</v>
      </c>
      <c r="D535" s="201">
        <v>32</v>
      </c>
      <c r="E535" s="201">
        <v>1800</v>
      </c>
      <c r="F535" s="201" t="s">
        <v>5470</v>
      </c>
      <c r="G535" s="24" t="s">
        <v>5472</v>
      </c>
    </row>
    <row r="536" spans="1:7" ht="90.75" thickBot="1">
      <c r="A536" s="201" t="s">
        <v>5642</v>
      </c>
      <c r="B536" s="202" t="s">
        <v>5705</v>
      </c>
      <c r="C536" s="4" t="s">
        <v>98</v>
      </c>
      <c r="D536" s="4" t="s">
        <v>5706</v>
      </c>
      <c r="E536" s="201" t="s">
        <v>5707</v>
      </c>
      <c r="F536" s="217" t="s">
        <v>5642</v>
      </c>
      <c r="G536" s="201" t="s">
        <v>5708</v>
      </c>
    </row>
    <row r="537" spans="1:7" ht="90.75" thickBot="1">
      <c r="A537" s="201" t="s">
        <v>5642</v>
      </c>
      <c r="B537" s="195" t="s">
        <v>5709</v>
      </c>
      <c r="C537" s="6" t="s">
        <v>98</v>
      </c>
      <c r="D537" s="6" t="s">
        <v>5710</v>
      </c>
      <c r="E537" s="201" t="s">
        <v>5711</v>
      </c>
      <c r="F537" s="217" t="s">
        <v>5642</v>
      </c>
      <c r="G537" s="201" t="s">
        <v>5708</v>
      </c>
    </row>
    <row r="538" spans="1:7" ht="90.75" thickBot="1">
      <c r="A538" s="201" t="s">
        <v>5642</v>
      </c>
      <c r="B538" s="195" t="s">
        <v>5712</v>
      </c>
      <c r="C538" s="6" t="s">
        <v>98</v>
      </c>
      <c r="D538" s="6" t="s">
        <v>5713</v>
      </c>
      <c r="E538" s="201" t="s">
        <v>5711</v>
      </c>
      <c r="F538" s="217" t="s">
        <v>5642</v>
      </c>
      <c r="G538" s="201" t="s">
        <v>5708</v>
      </c>
    </row>
    <row r="539" spans="1:7" ht="90.75" thickBot="1">
      <c r="A539" s="201" t="s">
        <v>5642</v>
      </c>
      <c r="B539" s="195" t="s">
        <v>5714</v>
      </c>
      <c r="C539" s="6" t="s">
        <v>98</v>
      </c>
      <c r="D539" s="6" t="s">
        <v>5715</v>
      </c>
      <c r="E539" s="201" t="s">
        <v>5711</v>
      </c>
      <c r="F539" s="217" t="s">
        <v>5642</v>
      </c>
      <c r="G539" s="201" t="s">
        <v>5708</v>
      </c>
    </row>
    <row r="540" spans="1:7" ht="390.75" thickBot="1">
      <c r="A540" s="201" t="s">
        <v>5642</v>
      </c>
      <c r="B540" s="195" t="s">
        <v>5716</v>
      </c>
      <c r="C540" s="6" t="s">
        <v>98</v>
      </c>
      <c r="D540" s="6" t="s">
        <v>5717</v>
      </c>
      <c r="E540" s="201" t="s">
        <v>5718</v>
      </c>
      <c r="F540" s="217" t="s">
        <v>5642</v>
      </c>
      <c r="G540" s="200" t="s">
        <v>10651</v>
      </c>
    </row>
    <row r="541" spans="1:7" ht="30">
      <c r="A541" s="24" t="s">
        <v>5742</v>
      </c>
      <c r="B541" s="201" t="s">
        <v>4032</v>
      </c>
      <c r="C541" s="201" t="s">
        <v>1664</v>
      </c>
      <c r="D541" s="201">
        <v>131</v>
      </c>
      <c r="E541" s="201">
        <v>300</v>
      </c>
      <c r="F541" s="200" t="s">
        <v>5742</v>
      </c>
      <c r="G541" s="200" t="s">
        <v>5834</v>
      </c>
    </row>
    <row r="542" spans="1:7" ht="30">
      <c r="A542" s="24" t="s">
        <v>5742</v>
      </c>
      <c r="B542" s="201" t="s">
        <v>5835</v>
      </c>
      <c r="C542" s="201" t="s">
        <v>1246</v>
      </c>
      <c r="D542" s="201">
        <v>100</v>
      </c>
      <c r="E542" s="201">
        <v>200</v>
      </c>
      <c r="F542" s="210" t="s">
        <v>5742</v>
      </c>
      <c r="G542" s="210" t="s">
        <v>5834</v>
      </c>
    </row>
    <row r="543" spans="1:7" ht="30">
      <c r="A543" s="201" t="s">
        <v>5836</v>
      </c>
      <c r="B543" s="201" t="s">
        <v>5880</v>
      </c>
      <c r="C543" s="201" t="s">
        <v>550</v>
      </c>
      <c r="D543" s="201">
        <v>847</v>
      </c>
      <c r="E543" s="286">
        <v>254100</v>
      </c>
      <c r="F543" s="201" t="s">
        <v>5836</v>
      </c>
      <c r="G543" s="201" t="s">
        <v>5840</v>
      </c>
    </row>
    <row r="544" spans="1:7" ht="30">
      <c r="A544" s="201" t="s">
        <v>5836</v>
      </c>
      <c r="B544" s="201" t="s">
        <v>5881</v>
      </c>
      <c r="C544" s="201" t="s">
        <v>8</v>
      </c>
      <c r="D544" s="201">
        <v>70</v>
      </c>
      <c r="E544" s="286">
        <v>3500</v>
      </c>
      <c r="F544" s="201" t="s">
        <v>5836</v>
      </c>
      <c r="G544" s="201" t="s">
        <v>5840</v>
      </c>
    </row>
    <row r="545" spans="1:7" ht="30">
      <c r="A545" s="201" t="s">
        <v>5836</v>
      </c>
      <c r="B545" s="201" t="s">
        <v>5882</v>
      </c>
      <c r="C545" s="201" t="s">
        <v>8</v>
      </c>
      <c r="D545" s="201">
        <v>62</v>
      </c>
      <c r="E545" s="286">
        <v>6200</v>
      </c>
      <c r="F545" s="201" t="s">
        <v>5836</v>
      </c>
      <c r="G545" s="201" t="s">
        <v>5840</v>
      </c>
    </row>
    <row r="546" spans="1:7" ht="30">
      <c r="A546" s="201" t="s">
        <v>5836</v>
      </c>
      <c r="B546" s="201" t="s">
        <v>5883</v>
      </c>
      <c r="C546" s="201" t="s">
        <v>8</v>
      </c>
      <c r="D546" s="201">
        <v>90</v>
      </c>
      <c r="E546" s="286">
        <v>4500</v>
      </c>
      <c r="F546" s="201" t="s">
        <v>5836</v>
      </c>
      <c r="G546" s="201" t="s">
        <v>5840</v>
      </c>
    </row>
    <row r="547" spans="1:7" ht="90">
      <c r="A547" s="27" t="s">
        <v>5903</v>
      </c>
      <c r="B547" s="27" t="s">
        <v>4367</v>
      </c>
      <c r="C547" s="27" t="s">
        <v>98</v>
      </c>
      <c r="D547" s="13">
        <v>35.5</v>
      </c>
      <c r="E547" s="26">
        <v>913</v>
      </c>
      <c r="F547" s="27" t="s">
        <v>5903</v>
      </c>
      <c r="G547" s="27" t="s">
        <v>5927</v>
      </c>
    </row>
    <row r="548" spans="1:7" ht="135">
      <c r="A548" s="27" t="s">
        <v>5903</v>
      </c>
      <c r="B548" s="28" t="s">
        <v>4367</v>
      </c>
      <c r="C548" s="28" t="s">
        <v>98</v>
      </c>
      <c r="D548" s="29">
        <v>24</v>
      </c>
      <c r="E548" s="26">
        <v>1000</v>
      </c>
      <c r="F548" s="27" t="s">
        <v>5903</v>
      </c>
      <c r="G548" s="24" t="s">
        <v>5906</v>
      </c>
    </row>
    <row r="549" spans="1:7" ht="150">
      <c r="A549" s="27" t="s">
        <v>5903</v>
      </c>
      <c r="B549" s="200" t="s">
        <v>5975</v>
      </c>
      <c r="C549" s="200" t="s">
        <v>120</v>
      </c>
      <c r="D549" s="29">
        <v>259.60000000000002</v>
      </c>
      <c r="E549" s="30">
        <v>40000</v>
      </c>
      <c r="F549" s="27" t="s">
        <v>5903</v>
      </c>
      <c r="G549" s="24" t="s">
        <v>5909</v>
      </c>
    </row>
    <row r="550" spans="1:7" ht="150">
      <c r="A550" s="27" t="s">
        <v>5903</v>
      </c>
      <c r="B550" s="201" t="s">
        <v>5976</v>
      </c>
      <c r="C550" s="201" t="s">
        <v>5908</v>
      </c>
      <c r="D550" s="201">
        <v>3018</v>
      </c>
      <c r="E550" s="30">
        <v>4000</v>
      </c>
      <c r="F550" s="27" t="s">
        <v>5903</v>
      </c>
      <c r="G550" s="24" t="s">
        <v>5909</v>
      </c>
    </row>
    <row r="551" spans="1:7" ht="165">
      <c r="A551" s="27" t="s">
        <v>5903</v>
      </c>
      <c r="B551" s="201" t="s">
        <v>5977</v>
      </c>
      <c r="C551" s="201" t="s">
        <v>98</v>
      </c>
      <c r="D551" s="13">
        <v>670.34</v>
      </c>
      <c r="E551" s="201">
        <v>320</v>
      </c>
      <c r="F551" s="27" t="s">
        <v>5903</v>
      </c>
      <c r="G551" s="24" t="s">
        <v>5921</v>
      </c>
    </row>
    <row r="552" spans="1:7" ht="165">
      <c r="A552" s="27" t="s">
        <v>5903</v>
      </c>
      <c r="B552" s="201" t="s">
        <v>5978</v>
      </c>
      <c r="C552" s="201" t="s">
        <v>98</v>
      </c>
      <c r="D552" s="201">
        <v>507.56</v>
      </c>
      <c r="E552" s="201">
        <v>320</v>
      </c>
      <c r="F552" s="27" t="s">
        <v>5903</v>
      </c>
      <c r="G552" s="24" t="s">
        <v>5921</v>
      </c>
    </row>
    <row r="553" spans="1:7" ht="165">
      <c r="A553" s="27" t="s">
        <v>5903</v>
      </c>
      <c r="B553" s="201" t="s">
        <v>5979</v>
      </c>
      <c r="C553" s="201" t="s">
        <v>98</v>
      </c>
      <c r="D553" s="201">
        <v>312.91000000000003</v>
      </c>
      <c r="E553" s="201">
        <v>460</v>
      </c>
      <c r="F553" s="27" t="s">
        <v>5903</v>
      </c>
      <c r="G553" s="24" t="s">
        <v>5921</v>
      </c>
    </row>
    <row r="554" spans="1:7" ht="165">
      <c r="A554" s="27" t="s">
        <v>5903</v>
      </c>
      <c r="B554" s="201" t="s">
        <v>5980</v>
      </c>
      <c r="C554" s="201" t="s">
        <v>98</v>
      </c>
      <c r="D554" s="201">
        <v>471.91</v>
      </c>
      <c r="E554" s="201">
        <v>360</v>
      </c>
      <c r="F554" s="27" t="s">
        <v>5903</v>
      </c>
      <c r="G554" s="24" t="s">
        <v>5921</v>
      </c>
    </row>
    <row r="555" spans="1:7" ht="165">
      <c r="A555" s="27" t="s">
        <v>5903</v>
      </c>
      <c r="B555" s="201" t="s">
        <v>5981</v>
      </c>
      <c r="C555" s="201" t="s">
        <v>98</v>
      </c>
      <c r="D555" s="13">
        <v>105</v>
      </c>
      <c r="E555" s="201">
        <v>1160</v>
      </c>
      <c r="F555" s="27" t="s">
        <v>5903</v>
      </c>
      <c r="G555" s="24" t="s">
        <v>5921</v>
      </c>
    </row>
    <row r="556" spans="1:7" ht="165">
      <c r="A556" s="27" t="s">
        <v>5903</v>
      </c>
      <c r="B556" s="201" t="s">
        <v>2058</v>
      </c>
      <c r="C556" s="201" t="s">
        <v>98</v>
      </c>
      <c r="D556" s="13">
        <v>45</v>
      </c>
      <c r="E556" s="201">
        <v>3460</v>
      </c>
      <c r="F556" s="27" t="s">
        <v>5903</v>
      </c>
      <c r="G556" s="24" t="s">
        <v>5921</v>
      </c>
    </row>
    <row r="557" spans="1:7" ht="60">
      <c r="A557" s="141" t="s">
        <v>5985</v>
      </c>
      <c r="B557" s="141" t="s">
        <v>2791</v>
      </c>
      <c r="C557" s="141" t="s">
        <v>98</v>
      </c>
      <c r="D557" s="141">
        <v>2645.23</v>
      </c>
      <c r="E557" s="114">
        <v>150</v>
      </c>
      <c r="F557" s="141" t="s">
        <v>5985</v>
      </c>
      <c r="G557" s="141" t="s">
        <v>6046</v>
      </c>
    </row>
    <row r="558" spans="1:7" ht="60">
      <c r="A558" s="141" t="s">
        <v>5985</v>
      </c>
      <c r="B558" s="141" t="s">
        <v>6280</v>
      </c>
      <c r="C558" s="141" t="s">
        <v>2257</v>
      </c>
      <c r="D558" s="141">
        <v>219.79</v>
      </c>
      <c r="E558" s="114">
        <v>124640</v>
      </c>
      <c r="F558" s="141" t="s">
        <v>5985</v>
      </c>
      <c r="G558" s="141" t="s">
        <v>6046</v>
      </c>
    </row>
    <row r="559" spans="1:7" ht="60">
      <c r="A559" s="141" t="s">
        <v>5985</v>
      </c>
      <c r="B559" s="141" t="s">
        <v>6281</v>
      </c>
      <c r="C559" s="141" t="s">
        <v>98</v>
      </c>
      <c r="D559" s="141">
        <v>25</v>
      </c>
      <c r="E559" s="114">
        <v>10000</v>
      </c>
      <c r="F559" s="141" t="s">
        <v>5985</v>
      </c>
      <c r="G559" s="141" t="s">
        <v>6078</v>
      </c>
    </row>
    <row r="560" spans="1:7" ht="60">
      <c r="A560" s="141" t="s">
        <v>5985</v>
      </c>
      <c r="B560" s="141" t="s">
        <v>6282</v>
      </c>
      <c r="C560" s="141" t="s">
        <v>2257</v>
      </c>
      <c r="D560" s="141">
        <v>320</v>
      </c>
      <c r="E560" s="114">
        <v>1000</v>
      </c>
      <c r="F560" s="141" t="s">
        <v>5985</v>
      </c>
      <c r="G560" s="141" t="s">
        <v>6078</v>
      </c>
    </row>
    <row r="561" spans="1:7" ht="60">
      <c r="A561" s="141" t="s">
        <v>5985</v>
      </c>
      <c r="B561" s="141" t="s">
        <v>555</v>
      </c>
      <c r="C561" s="141" t="s">
        <v>98</v>
      </c>
      <c r="D561" s="141">
        <v>72</v>
      </c>
      <c r="E561" s="114">
        <v>300</v>
      </c>
      <c r="F561" s="141" t="s">
        <v>5985</v>
      </c>
      <c r="G561" s="141" t="s">
        <v>6078</v>
      </c>
    </row>
    <row r="562" spans="1:7" ht="60">
      <c r="A562" s="141" t="s">
        <v>5985</v>
      </c>
      <c r="B562" s="141" t="s">
        <v>2791</v>
      </c>
      <c r="C562" s="141" t="s">
        <v>98</v>
      </c>
      <c r="D562" s="141" t="s">
        <v>6283</v>
      </c>
      <c r="E562" s="114">
        <v>300</v>
      </c>
      <c r="F562" s="141" t="s">
        <v>5985</v>
      </c>
      <c r="G562" s="141" t="s">
        <v>6078</v>
      </c>
    </row>
    <row r="563" spans="1:7" ht="60">
      <c r="A563" s="141" t="s">
        <v>5985</v>
      </c>
      <c r="B563" s="141" t="s">
        <v>2792</v>
      </c>
      <c r="C563" s="141" t="s">
        <v>98</v>
      </c>
      <c r="D563" s="141" t="s">
        <v>6284</v>
      </c>
      <c r="E563" s="114">
        <v>100</v>
      </c>
      <c r="F563" s="141" t="s">
        <v>5985</v>
      </c>
      <c r="G563" s="141" t="s">
        <v>6078</v>
      </c>
    </row>
    <row r="564" spans="1:7" ht="60">
      <c r="A564" s="141" t="s">
        <v>5985</v>
      </c>
      <c r="B564" s="136" t="s">
        <v>6285</v>
      </c>
      <c r="C564" s="136" t="s">
        <v>120</v>
      </c>
      <c r="D564" s="136">
        <v>30</v>
      </c>
      <c r="E564" s="126">
        <v>100</v>
      </c>
      <c r="F564" s="141" t="s">
        <v>5985</v>
      </c>
      <c r="G564" s="141" t="s">
        <v>6027</v>
      </c>
    </row>
    <row r="565" spans="1:7" ht="60">
      <c r="A565" s="141" t="s">
        <v>5985</v>
      </c>
      <c r="B565" s="136" t="s">
        <v>6286</v>
      </c>
      <c r="C565" s="136" t="s">
        <v>120</v>
      </c>
      <c r="D565" s="136">
        <v>41</v>
      </c>
      <c r="E565" s="126">
        <v>15</v>
      </c>
      <c r="F565" s="141" t="s">
        <v>5985</v>
      </c>
      <c r="G565" s="141" t="s">
        <v>6027</v>
      </c>
    </row>
    <row r="566" spans="1:7" ht="60">
      <c r="A566" s="141" t="s">
        <v>5985</v>
      </c>
      <c r="B566" s="136" t="s">
        <v>6287</v>
      </c>
      <c r="C566" s="136" t="s">
        <v>2257</v>
      </c>
      <c r="D566" s="136">
        <v>23</v>
      </c>
      <c r="E566" s="126">
        <v>150</v>
      </c>
      <c r="F566" s="141" t="s">
        <v>5985</v>
      </c>
      <c r="G566" s="141" t="s">
        <v>6027</v>
      </c>
    </row>
    <row r="567" spans="1:7" ht="60">
      <c r="A567" s="141" t="s">
        <v>5985</v>
      </c>
      <c r="B567" s="136" t="s">
        <v>2569</v>
      </c>
      <c r="C567" s="136" t="s">
        <v>98</v>
      </c>
      <c r="D567" s="416" t="s">
        <v>6288</v>
      </c>
      <c r="E567" s="126">
        <v>10</v>
      </c>
      <c r="F567" s="141" t="s">
        <v>5985</v>
      </c>
      <c r="G567" s="141" t="s">
        <v>6027</v>
      </c>
    </row>
    <row r="568" spans="1:7" ht="60">
      <c r="A568" s="141" t="s">
        <v>5985</v>
      </c>
      <c r="B568" s="136" t="s">
        <v>1335</v>
      </c>
      <c r="C568" s="136" t="s">
        <v>98</v>
      </c>
      <c r="D568" s="417"/>
      <c r="E568" s="126">
        <v>10</v>
      </c>
      <c r="F568" s="141" t="s">
        <v>5985</v>
      </c>
      <c r="G568" s="141" t="s">
        <v>6027</v>
      </c>
    </row>
    <row r="569" spans="1:7" ht="60">
      <c r="A569" s="141" t="s">
        <v>5985</v>
      </c>
      <c r="B569" s="136" t="s">
        <v>2571</v>
      </c>
      <c r="C569" s="136" t="s">
        <v>98</v>
      </c>
      <c r="D569" s="417"/>
      <c r="E569" s="126">
        <v>10</v>
      </c>
      <c r="F569" s="141" t="s">
        <v>5985</v>
      </c>
      <c r="G569" s="141" t="s">
        <v>6027</v>
      </c>
    </row>
    <row r="570" spans="1:7" ht="60">
      <c r="A570" s="141" t="s">
        <v>5985</v>
      </c>
      <c r="B570" s="136" t="s">
        <v>1337</v>
      </c>
      <c r="C570" s="136" t="s">
        <v>98</v>
      </c>
      <c r="D570" s="418"/>
      <c r="E570" s="126">
        <v>5</v>
      </c>
      <c r="F570" s="141" t="s">
        <v>5985</v>
      </c>
      <c r="G570" s="141" t="s">
        <v>6027</v>
      </c>
    </row>
    <row r="571" spans="1:7" ht="60">
      <c r="A571" s="141" t="s">
        <v>5985</v>
      </c>
      <c r="B571" s="142" t="s">
        <v>6289</v>
      </c>
      <c r="C571" s="142" t="s">
        <v>6040</v>
      </c>
      <c r="D571" s="142">
        <v>2200</v>
      </c>
      <c r="E571" s="143">
        <v>300</v>
      </c>
      <c r="F571" s="142" t="s">
        <v>5985</v>
      </c>
      <c r="G571" s="142" t="s">
        <v>6030</v>
      </c>
    </row>
    <row r="572" spans="1:7" ht="60">
      <c r="A572" s="141" t="s">
        <v>5985</v>
      </c>
      <c r="B572" s="142" t="s">
        <v>6290</v>
      </c>
      <c r="C572" s="142" t="s">
        <v>98</v>
      </c>
      <c r="D572" s="142">
        <v>2950</v>
      </c>
      <c r="E572" s="143">
        <v>40</v>
      </c>
      <c r="F572" s="142" t="s">
        <v>5985</v>
      </c>
      <c r="G572" s="142" t="s">
        <v>6030</v>
      </c>
    </row>
    <row r="573" spans="1:7" ht="60">
      <c r="A573" s="141" t="s">
        <v>5985</v>
      </c>
      <c r="B573" s="142" t="s">
        <v>6291</v>
      </c>
      <c r="C573" s="142" t="s">
        <v>98</v>
      </c>
      <c r="D573" s="142">
        <v>2950</v>
      </c>
      <c r="E573" s="143">
        <v>40</v>
      </c>
      <c r="F573" s="142" t="s">
        <v>5985</v>
      </c>
      <c r="G573" s="142" t="s">
        <v>6030</v>
      </c>
    </row>
    <row r="574" spans="1:7" ht="60">
      <c r="A574" s="141" t="s">
        <v>5985</v>
      </c>
      <c r="B574" s="144" t="s">
        <v>6292</v>
      </c>
      <c r="C574" s="144" t="s">
        <v>2257</v>
      </c>
      <c r="D574" s="144">
        <v>450</v>
      </c>
      <c r="E574" s="253">
        <v>200</v>
      </c>
      <c r="F574" s="142" t="s">
        <v>5985</v>
      </c>
      <c r="G574" s="142" t="s">
        <v>6030</v>
      </c>
    </row>
    <row r="575" spans="1:7" ht="60">
      <c r="A575" s="141" t="s">
        <v>5985</v>
      </c>
      <c r="B575" s="142" t="s">
        <v>1245</v>
      </c>
      <c r="C575" s="144" t="s">
        <v>120</v>
      </c>
      <c r="D575" s="142">
        <v>32</v>
      </c>
      <c r="E575" s="143">
        <v>200</v>
      </c>
      <c r="F575" s="142" t="s">
        <v>5985</v>
      </c>
      <c r="G575" s="142" t="s">
        <v>6109</v>
      </c>
    </row>
    <row r="576" spans="1:7" ht="60">
      <c r="A576" s="141" t="s">
        <v>5985</v>
      </c>
      <c r="B576" s="142" t="s">
        <v>6293</v>
      </c>
      <c r="C576" s="142" t="s">
        <v>6040</v>
      </c>
      <c r="D576" s="142">
        <v>12000</v>
      </c>
      <c r="E576" s="143">
        <v>1000</v>
      </c>
      <c r="F576" s="142" t="s">
        <v>5985</v>
      </c>
      <c r="G576" s="142" t="s">
        <v>6109</v>
      </c>
    </row>
    <row r="577" spans="1:7" ht="60">
      <c r="A577" s="141" t="s">
        <v>5985</v>
      </c>
      <c r="B577" s="142" t="s">
        <v>987</v>
      </c>
      <c r="C577" s="142" t="s">
        <v>98</v>
      </c>
      <c r="D577" s="142">
        <v>1.1000000000000001</v>
      </c>
      <c r="E577" s="143">
        <v>5600</v>
      </c>
      <c r="F577" s="142" t="s">
        <v>5985</v>
      </c>
      <c r="G577" s="142" t="s">
        <v>6109</v>
      </c>
    </row>
    <row r="578" spans="1:7" ht="60">
      <c r="A578" s="141" t="s">
        <v>5985</v>
      </c>
      <c r="B578" s="142" t="s">
        <v>6294</v>
      </c>
      <c r="C578" s="142" t="s">
        <v>98</v>
      </c>
      <c r="D578" s="142">
        <v>70</v>
      </c>
      <c r="E578" s="143">
        <v>100</v>
      </c>
      <c r="F578" s="142" t="s">
        <v>5985</v>
      </c>
      <c r="G578" s="142" t="s">
        <v>6109</v>
      </c>
    </row>
    <row r="579" spans="1:7" ht="60">
      <c r="A579" s="141" t="s">
        <v>5985</v>
      </c>
      <c r="B579" s="142" t="s">
        <v>925</v>
      </c>
      <c r="C579" s="142" t="s">
        <v>98</v>
      </c>
      <c r="D579" s="142">
        <v>2150</v>
      </c>
      <c r="E579" s="143">
        <v>5</v>
      </c>
      <c r="F579" s="142" t="s">
        <v>5985</v>
      </c>
      <c r="G579" s="142" t="s">
        <v>6109</v>
      </c>
    </row>
    <row r="580" spans="1:7" ht="60">
      <c r="A580" s="141" t="s">
        <v>5985</v>
      </c>
      <c r="B580" s="141" t="s">
        <v>6295</v>
      </c>
      <c r="C580" s="141" t="s">
        <v>2257</v>
      </c>
      <c r="D580" s="141">
        <v>810</v>
      </c>
      <c r="E580" s="114">
        <v>600</v>
      </c>
      <c r="F580" s="141" t="s">
        <v>5985</v>
      </c>
      <c r="G580" s="141" t="s">
        <v>6039</v>
      </c>
    </row>
    <row r="581" spans="1:7" ht="60">
      <c r="A581" s="141" t="s">
        <v>5985</v>
      </c>
      <c r="B581" s="141" t="s">
        <v>6296</v>
      </c>
      <c r="C581" s="141" t="s">
        <v>2257</v>
      </c>
      <c r="D581" s="141">
        <v>1502.36</v>
      </c>
      <c r="E581" s="114">
        <v>300</v>
      </c>
      <c r="F581" s="141" t="s">
        <v>5985</v>
      </c>
      <c r="G581" s="141" t="s">
        <v>6039</v>
      </c>
    </row>
    <row r="582" spans="1:7" ht="60">
      <c r="A582" s="141" t="s">
        <v>5985</v>
      </c>
      <c r="B582" s="141" t="s">
        <v>6297</v>
      </c>
      <c r="C582" s="141" t="s">
        <v>2257</v>
      </c>
      <c r="D582" s="141">
        <v>2670.68</v>
      </c>
      <c r="E582" s="114">
        <v>400</v>
      </c>
      <c r="F582" s="141" t="s">
        <v>5985</v>
      </c>
      <c r="G582" s="141" t="s">
        <v>6039</v>
      </c>
    </row>
    <row r="583" spans="1:7" ht="60">
      <c r="A583" s="141" t="s">
        <v>5985</v>
      </c>
      <c r="B583" s="141" t="s">
        <v>6298</v>
      </c>
      <c r="C583" s="141" t="s">
        <v>2257</v>
      </c>
      <c r="D583" s="141">
        <v>1851.45</v>
      </c>
      <c r="E583" s="114">
        <v>200</v>
      </c>
      <c r="F583" s="141" t="s">
        <v>5985</v>
      </c>
      <c r="G583" s="141" t="s">
        <v>6039</v>
      </c>
    </row>
    <row r="584" spans="1:7" ht="60">
      <c r="A584" s="141" t="s">
        <v>5985</v>
      </c>
      <c r="B584" s="141" t="s">
        <v>6299</v>
      </c>
      <c r="C584" s="141" t="s">
        <v>2257</v>
      </c>
      <c r="D584" s="141">
        <v>3200</v>
      </c>
      <c r="E584" s="114">
        <v>100</v>
      </c>
      <c r="F584" s="141" t="s">
        <v>5985</v>
      </c>
      <c r="G584" s="141" t="s">
        <v>6039</v>
      </c>
    </row>
    <row r="585" spans="1:7" ht="60">
      <c r="A585" s="141" t="s">
        <v>5985</v>
      </c>
      <c r="B585" s="141" t="s">
        <v>6300</v>
      </c>
      <c r="C585" s="141" t="s">
        <v>2257</v>
      </c>
      <c r="D585" s="141">
        <v>1172.77</v>
      </c>
      <c r="E585" s="114">
        <v>310</v>
      </c>
      <c r="F585" s="141" t="s">
        <v>5985</v>
      </c>
      <c r="G585" s="141" t="s">
        <v>6039</v>
      </c>
    </row>
    <row r="586" spans="1:7" ht="60">
      <c r="A586" s="141" t="s">
        <v>5985</v>
      </c>
      <c r="B586" s="141" t="s">
        <v>1326</v>
      </c>
      <c r="C586" s="141" t="s">
        <v>120</v>
      </c>
      <c r="D586" s="141">
        <v>45</v>
      </c>
      <c r="E586" s="114">
        <v>600</v>
      </c>
      <c r="F586" s="141" t="s">
        <v>5985</v>
      </c>
      <c r="G586" s="141" t="s">
        <v>6039</v>
      </c>
    </row>
    <row r="587" spans="1:7" ht="60">
      <c r="A587" s="141" t="s">
        <v>5985</v>
      </c>
      <c r="B587" s="141" t="s">
        <v>6301</v>
      </c>
      <c r="C587" s="141" t="s">
        <v>120</v>
      </c>
      <c r="D587" s="141">
        <v>55</v>
      </c>
      <c r="E587" s="114">
        <v>100</v>
      </c>
      <c r="F587" s="141" t="s">
        <v>5985</v>
      </c>
      <c r="G587" s="141" t="s">
        <v>6039</v>
      </c>
    </row>
    <row r="588" spans="1:7" ht="60">
      <c r="A588" s="141" t="s">
        <v>5985</v>
      </c>
      <c r="B588" s="141" t="s">
        <v>6302</v>
      </c>
      <c r="C588" s="142" t="s">
        <v>6040</v>
      </c>
      <c r="D588" s="141">
        <v>9000</v>
      </c>
      <c r="E588" s="114">
        <v>2000</v>
      </c>
      <c r="F588" s="141" t="s">
        <v>5985</v>
      </c>
      <c r="G588" s="141" t="s">
        <v>6182</v>
      </c>
    </row>
    <row r="589" spans="1:7" ht="60">
      <c r="A589" s="141" t="s">
        <v>5985</v>
      </c>
      <c r="B589" s="141" t="s">
        <v>6303</v>
      </c>
      <c r="C589" s="142" t="s">
        <v>6040</v>
      </c>
      <c r="D589" s="141">
        <v>11000</v>
      </c>
      <c r="E589" s="114">
        <v>2000</v>
      </c>
      <c r="F589" s="141" t="s">
        <v>5985</v>
      </c>
      <c r="G589" s="141" t="s">
        <v>6182</v>
      </c>
    </row>
    <row r="590" spans="1:7" ht="60">
      <c r="A590" s="141" t="s">
        <v>5985</v>
      </c>
      <c r="B590" s="141" t="s">
        <v>925</v>
      </c>
      <c r="C590" s="142" t="s">
        <v>6040</v>
      </c>
      <c r="D590" s="141">
        <v>2400</v>
      </c>
      <c r="E590" s="114">
        <v>2000</v>
      </c>
      <c r="F590" s="141" t="s">
        <v>5985</v>
      </c>
      <c r="G590" s="141" t="s">
        <v>6182</v>
      </c>
    </row>
    <row r="591" spans="1:7" ht="60">
      <c r="A591" s="141" t="s">
        <v>5985</v>
      </c>
      <c r="B591" s="141" t="s">
        <v>6304</v>
      </c>
      <c r="C591" s="141" t="s">
        <v>2257</v>
      </c>
      <c r="D591" s="141">
        <v>1200</v>
      </c>
      <c r="E591" s="114">
        <v>2000</v>
      </c>
      <c r="F591" s="141" t="s">
        <v>5985</v>
      </c>
      <c r="G591" s="141" t="s">
        <v>6182</v>
      </c>
    </row>
    <row r="592" spans="1:7" ht="60">
      <c r="A592" s="141" t="s">
        <v>5985</v>
      </c>
      <c r="B592" s="141" t="s">
        <v>1335</v>
      </c>
      <c r="C592" s="141" t="s">
        <v>2257</v>
      </c>
      <c r="D592" s="141">
        <v>1000</v>
      </c>
      <c r="E592" s="114">
        <v>2000</v>
      </c>
      <c r="F592" s="141" t="s">
        <v>5985</v>
      </c>
      <c r="G592" s="141" t="s">
        <v>6182</v>
      </c>
    </row>
    <row r="593" spans="1:7" ht="60">
      <c r="A593" s="141" t="s">
        <v>5985</v>
      </c>
      <c r="B593" s="141" t="s">
        <v>6305</v>
      </c>
      <c r="C593" s="141" t="s">
        <v>2257</v>
      </c>
      <c r="D593" s="141">
        <v>1400</v>
      </c>
      <c r="E593" s="114">
        <v>2000</v>
      </c>
      <c r="F593" s="141" t="s">
        <v>5985</v>
      </c>
      <c r="G593" s="141" t="s">
        <v>6182</v>
      </c>
    </row>
    <row r="594" spans="1:7" ht="60">
      <c r="A594" s="141" t="s">
        <v>5985</v>
      </c>
      <c r="B594" s="141" t="s">
        <v>6306</v>
      </c>
      <c r="C594" s="141" t="s">
        <v>2257</v>
      </c>
      <c r="D594" s="141">
        <v>600</v>
      </c>
      <c r="E594" s="114">
        <v>2000</v>
      </c>
      <c r="F594" s="141" t="s">
        <v>5985</v>
      </c>
      <c r="G594" s="141" t="s">
        <v>6182</v>
      </c>
    </row>
    <row r="595" spans="1:7" ht="60">
      <c r="A595" s="141" t="s">
        <v>5985</v>
      </c>
      <c r="B595" s="141" t="s">
        <v>6307</v>
      </c>
      <c r="C595" s="141" t="s">
        <v>6308</v>
      </c>
      <c r="D595" s="141">
        <v>1900</v>
      </c>
      <c r="E595" s="114">
        <v>2000</v>
      </c>
      <c r="F595" s="141" t="s">
        <v>5985</v>
      </c>
      <c r="G595" s="141" t="s">
        <v>6182</v>
      </c>
    </row>
    <row r="596" spans="1:7" ht="60">
      <c r="A596" s="141" t="s">
        <v>5985</v>
      </c>
      <c r="B596" s="141" t="s">
        <v>1331</v>
      </c>
      <c r="C596" s="142" t="s">
        <v>6040</v>
      </c>
      <c r="D596" s="141">
        <v>6600</v>
      </c>
      <c r="E596" s="114">
        <v>2000</v>
      </c>
      <c r="F596" s="141" t="s">
        <v>5985</v>
      </c>
      <c r="G596" s="141" t="s">
        <v>6182</v>
      </c>
    </row>
    <row r="597" spans="1:7" ht="60">
      <c r="A597" s="141" t="s">
        <v>5985</v>
      </c>
      <c r="B597" s="141" t="s">
        <v>1326</v>
      </c>
      <c r="C597" s="142" t="s">
        <v>6040</v>
      </c>
      <c r="D597" s="141">
        <v>7500</v>
      </c>
      <c r="E597" s="114">
        <v>2000</v>
      </c>
      <c r="F597" s="141" t="s">
        <v>5985</v>
      </c>
      <c r="G597" s="141" t="s">
        <v>6182</v>
      </c>
    </row>
    <row r="598" spans="1:7" ht="60">
      <c r="A598" s="141" t="s">
        <v>5985</v>
      </c>
      <c r="B598" s="141" t="s">
        <v>1663</v>
      </c>
      <c r="C598" s="141" t="s">
        <v>2257</v>
      </c>
      <c r="D598" s="141">
        <v>300</v>
      </c>
      <c r="E598" s="114">
        <v>210</v>
      </c>
      <c r="F598" s="138" t="s">
        <v>5985</v>
      </c>
      <c r="G598" s="138" t="s">
        <v>6309</v>
      </c>
    </row>
    <row r="599" spans="1:7" ht="120">
      <c r="A599" s="23" t="s">
        <v>6336</v>
      </c>
      <c r="B599" s="201" t="s">
        <v>1663</v>
      </c>
      <c r="C599" s="201" t="s">
        <v>216</v>
      </c>
      <c r="D599" s="201">
        <v>350</v>
      </c>
      <c r="E599" s="201">
        <v>30</v>
      </c>
      <c r="F599" s="23" t="s">
        <v>6336</v>
      </c>
      <c r="G599" s="145" t="s">
        <v>6337</v>
      </c>
    </row>
    <row r="600" spans="1:7" ht="135">
      <c r="A600" s="23" t="s">
        <v>6336</v>
      </c>
      <c r="B600" s="23" t="s">
        <v>7125</v>
      </c>
      <c r="C600" s="23" t="s">
        <v>216</v>
      </c>
      <c r="D600" s="79">
        <v>5600</v>
      </c>
      <c r="E600" s="79">
        <v>200</v>
      </c>
      <c r="F600" s="23" t="s">
        <v>6336</v>
      </c>
      <c r="G600" s="145" t="s">
        <v>7032</v>
      </c>
    </row>
    <row r="601" spans="1:7" ht="120">
      <c r="A601" s="23" t="s">
        <v>6336</v>
      </c>
      <c r="B601" s="23" t="s">
        <v>2058</v>
      </c>
      <c r="C601" s="23" t="s">
        <v>8</v>
      </c>
      <c r="D601" s="79">
        <v>40.85</v>
      </c>
      <c r="E601" s="79">
        <v>2000</v>
      </c>
      <c r="F601" s="23" t="s">
        <v>6336</v>
      </c>
      <c r="G601" s="24" t="s">
        <v>7037</v>
      </c>
    </row>
    <row r="602" spans="1:7" ht="120">
      <c r="A602" s="23" t="s">
        <v>6336</v>
      </c>
      <c r="B602" s="23" t="s">
        <v>1663</v>
      </c>
      <c r="C602" s="23" t="s">
        <v>95</v>
      </c>
      <c r="D602" s="79">
        <v>400</v>
      </c>
      <c r="E602" s="79">
        <v>200</v>
      </c>
      <c r="F602" s="23" t="s">
        <v>6336</v>
      </c>
      <c r="G602" s="24" t="s">
        <v>7037</v>
      </c>
    </row>
    <row r="603" spans="1:7" ht="135">
      <c r="A603" s="23" t="s">
        <v>6336</v>
      </c>
      <c r="B603" s="23" t="s">
        <v>566</v>
      </c>
      <c r="C603" s="23" t="s">
        <v>216</v>
      </c>
      <c r="D603" s="79">
        <v>7000</v>
      </c>
      <c r="E603" s="79">
        <v>500</v>
      </c>
      <c r="F603" s="23" t="s">
        <v>6336</v>
      </c>
      <c r="G603" s="145" t="s">
        <v>7114</v>
      </c>
    </row>
    <row r="604" spans="1:7" ht="135">
      <c r="A604" s="23" t="s">
        <v>6336</v>
      </c>
      <c r="B604" s="23" t="s">
        <v>1468</v>
      </c>
      <c r="C604" s="23" t="s">
        <v>216</v>
      </c>
      <c r="D604" s="79">
        <v>11000</v>
      </c>
      <c r="E604" s="79">
        <v>200</v>
      </c>
      <c r="F604" s="23" t="s">
        <v>6336</v>
      </c>
      <c r="G604" s="145" t="s">
        <v>7114</v>
      </c>
    </row>
    <row r="605" spans="1:7" ht="135">
      <c r="A605" s="23" t="s">
        <v>6336</v>
      </c>
      <c r="B605" s="23" t="s">
        <v>2058</v>
      </c>
      <c r="C605" s="23" t="s">
        <v>8</v>
      </c>
      <c r="D605" s="79">
        <v>38</v>
      </c>
      <c r="E605" s="79">
        <v>9500</v>
      </c>
      <c r="F605" s="23" t="s">
        <v>6336</v>
      </c>
      <c r="G605" s="145" t="s">
        <v>7114</v>
      </c>
    </row>
    <row r="606" spans="1:7" ht="60">
      <c r="A606" s="201" t="s">
        <v>7185</v>
      </c>
      <c r="B606" s="25" t="s">
        <v>7228</v>
      </c>
      <c r="C606" s="201" t="s">
        <v>98</v>
      </c>
      <c r="D606" s="25" t="s">
        <v>7229</v>
      </c>
      <c r="E606" s="201">
        <v>2700</v>
      </c>
      <c r="F606" s="217" t="s">
        <v>7185</v>
      </c>
      <c r="G606" s="217" t="s">
        <v>7149</v>
      </c>
    </row>
    <row r="607" spans="1:7" ht="60">
      <c r="A607" s="201" t="s">
        <v>7185</v>
      </c>
      <c r="B607" s="25" t="s">
        <v>7230</v>
      </c>
      <c r="C607" s="201" t="s">
        <v>98</v>
      </c>
      <c r="D607" s="25">
        <v>28</v>
      </c>
      <c r="E607" s="201">
        <v>2600</v>
      </c>
      <c r="F607" s="217" t="s">
        <v>7185</v>
      </c>
      <c r="G607" s="217" t="s">
        <v>7149</v>
      </c>
    </row>
    <row r="608" spans="1:7" ht="60">
      <c r="A608" s="201" t="s">
        <v>7185</v>
      </c>
      <c r="B608" s="25" t="s">
        <v>7231</v>
      </c>
      <c r="C608" s="201" t="s">
        <v>98</v>
      </c>
      <c r="D608" s="25">
        <v>37</v>
      </c>
      <c r="E608" s="201">
        <v>3000</v>
      </c>
      <c r="F608" s="217" t="s">
        <v>7185</v>
      </c>
      <c r="G608" s="217" t="s">
        <v>7149</v>
      </c>
    </row>
    <row r="609" spans="1:7" ht="60">
      <c r="A609" s="201" t="s">
        <v>7185</v>
      </c>
      <c r="B609" s="25" t="s">
        <v>7232</v>
      </c>
      <c r="C609" s="201" t="s">
        <v>1664</v>
      </c>
      <c r="D609" s="25" t="s">
        <v>7233</v>
      </c>
      <c r="E609" s="201">
        <v>400</v>
      </c>
      <c r="F609" s="217" t="s">
        <v>7185</v>
      </c>
      <c r="G609" s="217" t="s">
        <v>7149</v>
      </c>
    </row>
    <row r="610" spans="1:7" ht="30">
      <c r="A610" s="24" t="s">
        <v>7237</v>
      </c>
      <c r="B610" s="58" t="s">
        <v>10929</v>
      </c>
      <c r="C610" s="312" t="s">
        <v>550</v>
      </c>
      <c r="D610" s="312">
        <v>550</v>
      </c>
      <c r="E610" s="312">
        <v>1500</v>
      </c>
      <c r="F610" s="24" t="s">
        <v>7237</v>
      </c>
      <c r="G610" s="237" t="s">
        <v>7258</v>
      </c>
    </row>
    <row r="611" spans="1:7">
      <c r="A611" s="24" t="s">
        <v>7237</v>
      </c>
      <c r="B611" s="58" t="s">
        <v>2791</v>
      </c>
      <c r="C611" s="312" t="s">
        <v>550</v>
      </c>
      <c r="D611" s="312">
        <v>4600</v>
      </c>
      <c r="E611" s="312">
        <v>320</v>
      </c>
      <c r="F611" s="24" t="s">
        <v>7237</v>
      </c>
      <c r="G611" s="237" t="s">
        <v>7236</v>
      </c>
    </row>
    <row r="612" spans="1:7" ht="30">
      <c r="A612" s="16" t="s">
        <v>7325</v>
      </c>
      <c r="B612" s="16" t="s">
        <v>7359</v>
      </c>
      <c r="C612" s="16" t="s">
        <v>216</v>
      </c>
      <c r="D612" s="141">
        <v>12000</v>
      </c>
      <c r="E612" s="36">
        <v>20</v>
      </c>
      <c r="F612" s="16" t="s">
        <v>7325</v>
      </c>
    </row>
    <row r="613" spans="1:7" ht="30">
      <c r="A613" s="16" t="s">
        <v>7325</v>
      </c>
      <c r="B613" s="16" t="s">
        <v>7360</v>
      </c>
      <c r="C613" s="16" t="s">
        <v>216</v>
      </c>
      <c r="D613" s="141">
        <v>10000</v>
      </c>
      <c r="E613" s="36">
        <v>20</v>
      </c>
      <c r="F613" s="16" t="s">
        <v>7325</v>
      </c>
    </row>
    <row r="614" spans="1:7" ht="30">
      <c r="A614" s="16" t="s">
        <v>7325</v>
      </c>
      <c r="B614" s="16" t="s">
        <v>7361</v>
      </c>
      <c r="C614" s="16" t="s">
        <v>216</v>
      </c>
      <c r="D614" s="141">
        <v>11000</v>
      </c>
      <c r="E614" s="36">
        <v>20</v>
      </c>
      <c r="F614" s="16" t="s">
        <v>7325</v>
      </c>
    </row>
    <row r="615" spans="1:7" ht="30">
      <c r="A615" s="16" t="s">
        <v>7325</v>
      </c>
      <c r="B615" s="16" t="s">
        <v>7362</v>
      </c>
      <c r="C615" s="16" t="s">
        <v>216</v>
      </c>
      <c r="D615" s="141">
        <v>80000</v>
      </c>
      <c r="E615" s="36">
        <v>20</v>
      </c>
      <c r="F615" s="16" t="s">
        <v>7325</v>
      </c>
    </row>
    <row r="616" spans="1:7" ht="30">
      <c r="A616" s="16" t="s">
        <v>7325</v>
      </c>
      <c r="B616" s="16" t="s">
        <v>5260</v>
      </c>
      <c r="C616" s="16" t="s">
        <v>216</v>
      </c>
      <c r="D616" s="141" t="s">
        <v>7363</v>
      </c>
      <c r="E616" s="36">
        <v>100</v>
      </c>
      <c r="F616" s="16" t="s">
        <v>7325</v>
      </c>
    </row>
    <row r="617" spans="1:7" ht="30">
      <c r="A617" s="16" t="s">
        <v>7325</v>
      </c>
      <c r="B617" s="16" t="s">
        <v>7364</v>
      </c>
      <c r="C617" s="16" t="s">
        <v>7365</v>
      </c>
      <c r="D617" s="141">
        <v>1050</v>
      </c>
      <c r="E617" s="36">
        <v>300</v>
      </c>
      <c r="F617" s="16" t="s">
        <v>7325</v>
      </c>
    </row>
    <row r="618" spans="1:7" ht="30">
      <c r="A618" s="16" t="s">
        <v>7325</v>
      </c>
      <c r="B618" s="16" t="s">
        <v>7366</v>
      </c>
      <c r="C618" s="16" t="s">
        <v>7365</v>
      </c>
      <c r="D618" s="141">
        <v>900</v>
      </c>
      <c r="E618" s="36">
        <v>300</v>
      </c>
      <c r="F618" s="16" t="s">
        <v>7325</v>
      </c>
    </row>
    <row r="619" spans="1:7" ht="30">
      <c r="A619" s="16" t="s">
        <v>7325</v>
      </c>
      <c r="B619" s="16" t="s">
        <v>7367</v>
      </c>
      <c r="C619" s="16" t="s">
        <v>7365</v>
      </c>
      <c r="D619" s="141">
        <v>2000</v>
      </c>
      <c r="E619" s="36">
        <v>300</v>
      </c>
      <c r="F619" s="16" t="s">
        <v>7325</v>
      </c>
    </row>
    <row r="620" spans="1:7" ht="30">
      <c r="A620" s="16" t="s">
        <v>7325</v>
      </c>
      <c r="B620" s="16" t="s">
        <v>7368</v>
      </c>
      <c r="C620" s="16" t="s">
        <v>7369</v>
      </c>
      <c r="D620" s="141">
        <v>1800</v>
      </c>
      <c r="E620" s="36">
        <v>300</v>
      </c>
      <c r="F620" s="16" t="s">
        <v>7325</v>
      </c>
    </row>
    <row r="621" spans="1:7" ht="30">
      <c r="A621" s="16" t="s">
        <v>7325</v>
      </c>
      <c r="B621" s="16" t="s">
        <v>7370</v>
      </c>
      <c r="C621" s="16" t="s">
        <v>7369</v>
      </c>
      <c r="D621" s="141">
        <v>600</v>
      </c>
      <c r="E621" s="36">
        <v>300</v>
      </c>
      <c r="F621" s="16" t="s">
        <v>7325</v>
      </c>
    </row>
    <row r="622" spans="1:7" ht="30">
      <c r="A622" s="16" t="s">
        <v>7325</v>
      </c>
      <c r="B622" s="16" t="s">
        <v>7371</v>
      </c>
      <c r="C622" s="16" t="s">
        <v>7369</v>
      </c>
      <c r="D622" s="141">
        <v>550</v>
      </c>
      <c r="E622" s="36">
        <v>300</v>
      </c>
      <c r="F622" s="16" t="s">
        <v>7325</v>
      </c>
    </row>
    <row r="623" spans="1:7" ht="30">
      <c r="A623" s="16" t="s">
        <v>7325</v>
      </c>
      <c r="B623" s="16" t="s">
        <v>7372</v>
      </c>
      <c r="C623" s="16" t="s">
        <v>7373</v>
      </c>
      <c r="D623" s="141">
        <v>37</v>
      </c>
      <c r="E623" s="36">
        <v>10000</v>
      </c>
      <c r="F623" s="16" t="s">
        <v>7325</v>
      </c>
    </row>
    <row r="624" spans="1:7" ht="30">
      <c r="A624" s="16" t="s">
        <v>7325</v>
      </c>
      <c r="B624" s="16" t="s">
        <v>7374</v>
      </c>
      <c r="C624" s="16" t="s">
        <v>7373</v>
      </c>
      <c r="D624" s="141">
        <v>32</v>
      </c>
      <c r="E624" s="36">
        <v>10000</v>
      </c>
      <c r="F624" s="16" t="s">
        <v>7325</v>
      </c>
    </row>
    <row r="625" spans="1:6" ht="30">
      <c r="A625" s="16" t="s">
        <v>7325</v>
      </c>
      <c r="B625" s="16" t="s">
        <v>7375</v>
      </c>
      <c r="C625" s="16" t="s">
        <v>216</v>
      </c>
      <c r="D625" s="141">
        <v>34000</v>
      </c>
      <c r="E625" s="36">
        <v>22</v>
      </c>
      <c r="F625" s="16" t="s">
        <v>7325</v>
      </c>
    </row>
    <row r="626" spans="1:6" ht="30">
      <c r="A626" s="16" t="s">
        <v>7325</v>
      </c>
      <c r="B626" s="16" t="s">
        <v>7376</v>
      </c>
      <c r="C626" s="16" t="s">
        <v>216</v>
      </c>
      <c r="D626" s="141">
        <v>32000</v>
      </c>
      <c r="E626" s="36">
        <v>22</v>
      </c>
      <c r="F626" s="16" t="s">
        <v>7325</v>
      </c>
    </row>
    <row r="627" spans="1:6" ht="30">
      <c r="A627" s="16" t="s">
        <v>7325</v>
      </c>
      <c r="B627" s="16" t="s">
        <v>7377</v>
      </c>
      <c r="C627" s="16" t="s">
        <v>30</v>
      </c>
      <c r="D627" s="141">
        <v>30000</v>
      </c>
      <c r="E627" s="36">
        <v>22</v>
      </c>
      <c r="F627" s="16" t="s">
        <v>7325</v>
      </c>
    </row>
    <row r="628" spans="1:6" ht="30">
      <c r="A628" s="16" t="s">
        <v>7325</v>
      </c>
      <c r="B628" s="16" t="s">
        <v>7378</v>
      </c>
      <c r="C628" s="16" t="s">
        <v>30</v>
      </c>
      <c r="D628" s="141">
        <v>28000</v>
      </c>
      <c r="E628" s="36">
        <v>22</v>
      </c>
      <c r="F628" s="16" t="s">
        <v>7325</v>
      </c>
    </row>
    <row r="629" spans="1:6" ht="30">
      <c r="A629" s="16" t="s">
        <v>7325</v>
      </c>
      <c r="B629" s="16" t="s">
        <v>7379</v>
      </c>
      <c r="C629" s="16" t="s">
        <v>30</v>
      </c>
      <c r="D629" s="141">
        <v>26000</v>
      </c>
      <c r="E629" s="36">
        <v>22</v>
      </c>
      <c r="F629" s="16" t="s">
        <v>7325</v>
      </c>
    </row>
    <row r="630" spans="1:6" ht="30">
      <c r="A630" s="16" t="s">
        <v>7325</v>
      </c>
      <c r="B630" s="16" t="s">
        <v>7380</v>
      </c>
      <c r="C630" s="16" t="s">
        <v>30</v>
      </c>
      <c r="D630" s="141">
        <v>24000</v>
      </c>
      <c r="E630" s="36">
        <v>22</v>
      </c>
      <c r="F630" s="16" t="s">
        <v>7325</v>
      </c>
    </row>
    <row r="631" spans="1:6" ht="30">
      <c r="A631" s="16" t="s">
        <v>7325</v>
      </c>
      <c r="B631" s="16" t="s">
        <v>7381</v>
      </c>
      <c r="C631" s="16" t="s">
        <v>30</v>
      </c>
      <c r="D631" s="141">
        <v>32000</v>
      </c>
      <c r="E631" s="36">
        <v>22</v>
      </c>
      <c r="F631" s="16" t="s">
        <v>7325</v>
      </c>
    </row>
    <row r="632" spans="1:6" ht="30">
      <c r="A632" s="16" t="s">
        <v>7325</v>
      </c>
      <c r="B632" s="16" t="s">
        <v>7382</v>
      </c>
      <c r="C632" s="16" t="s">
        <v>30</v>
      </c>
      <c r="D632" s="141">
        <v>30000</v>
      </c>
      <c r="E632" s="36">
        <v>22</v>
      </c>
      <c r="F632" s="16" t="s">
        <v>7325</v>
      </c>
    </row>
    <row r="633" spans="1:6" ht="30">
      <c r="A633" s="16" t="s">
        <v>7325</v>
      </c>
      <c r="B633" s="16" t="s">
        <v>7383</v>
      </c>
      <c r="C633" s="16" t="s">
        <v>30</v>
      </c>
      <c r="D633" s="141">
        <v>28000</v>
      </c>
      <c r="E633" s="36">
        <v>22</v>
      </c>
      <c r="F633" s="16" t="s">
        <v>7325</v>
      </c>
    </row>
    <row r="634" spans="1:6" ht="30">
      <c r="A634" s="16" t="s">
        <v>7325</v>
      </c>
      <c r="B634" s="16" t="s">
        <v>7384</v>
      </c>
      <c r="C634" s="16" t="s">
        <v>30</v>
      </c>
      <c r="D634" s="141">
        <v>26000</v>
      </c>
      <c r="E634" s="36">
        <v>22</v>
      </c>
      <c r="F634" s="16" t="s">
        <v>7325</v>
      </c>
    </row>
    <row r="635" spans="1:6" ht="30">
      <c r="A635" s="16" t="s">
        <v>7325</v>
      </c>
      <c r="B635" s="16" t="s">
        <v>7385</v>
      </c>
      <c r="C635" s="16" t="s">
        <v>30</v>
      </c>
      <c r="D635" s="141">
        <v>24000</v>
      </c>
      <c r="E635" s="36">
        <v>22</v>
      </c>
      <c r="F635" s="16" t="s">
        <v>7325</v>
      </c>
    </row>
    <row r="636" spans="1:6" ht="30">
      <c r="A636" s="16" t="s">
        <v>7325</v>
      </c>
      <c r="B636" s="16" t="s">
        <v>7386</v>
      </c>
      <c r="C636" s="16" t="s">
        <v>30</v>
      </c>
      <c r="D636" s="141">
        <v>22000</v>
      </c>
      <c r="E636" s="36">
        <v>22</v>
      </c>
      <c r="F636" s="16" t="s">
        <v>7325</v>
      </c>
    </row>
    <row r="637" spans="1:6" ht="60">
      <c r="A637" s="16" t="s">
        <v>7325</v>
      </c>
      <c r="B637" s="16" t="s">
        <v>7387</v>
      </c>
      <c r="C637" s="16" t="s">
        <v>8</v>
      </c>
      <c r="D637" s="141">
        <v>8300</v>
      </c>
      <c r="E637" s="36">
        <v>10</v>
      </c>
      <c r="F637" s="16" t="s">
        <v>7325</v>
      </c>
    </row>
    <row r="638" spans="1:6" ht="30">
      <c r="A638" s="16" t="s">
        <v>7325</v>
      </c>
      <c r="B638" s="16" t="s">
        <v>7388</v>
      </c>
      <c r="C638" s="16" t="s">
        <v>550</v>
      </c>
      <c r="D638" s="141" t="s">
        <v>7389</v>
      </c>
      <c r="E638" s="36"/>
      <c r="F638" s="16" t="s">
        <v>7325</v>
      </c>
    </row>
    <row r="639" spans="1:6" ht="30">
      <c r="A639" s="16" t="s">
        <v>7325</v>
      </c>
      <c r="B639" s="91" t="s">
        <v>7390</v>
      </c>
      <c r="C639" s="91" t="s">
        <v>550</v>
      </c>
      <c r="D639" s="437" t="s">
        <v>7391</v>
      </c>
      <c r="E639" s="36">
        <v>3500</v>
      </c>
      <c r="F639" s="16" t="s">
        <v>7325</v>
      </c>
    </row>
    <row r="640" spans="1:6" ht="30">
      <c r="A640" s="16" t="s">
        <v>7325</v>
      </c>
      <c r="B640" s="91" t="s">
        <v>7392</v>
      </c>
      <c r="C640" s="91" t="s">
        <v>550</v>
      </c>
      <c r="D640" s="437" t="s">
        <v>7393</v>
      </c>
      <c r="E640" s="36">
        <v>3500</v>
      </c>
      <c r="F640" s="16" t="s">
        <v>7325</v>
      </c>
    </row>
    <row r="641" spans="1:7" ht="30">
      <c r="A641" s="16" t="s">
        <v>7325</v>
      </c>
      <c r="B641" s="91" t="s">
        <v>7394</v>
      </c>
      <c r="C641" s="91" t="s">
        <v>550</v>
      </c>
      <c r="D641" s="437" t="s">
        <v>7395</v>
      </c>
      <c r="E641" s="36">
        <v>3500</v>
      </c>
      <c r="F641" s="16" t="s">
        <v>7325</v>
      </c>
    </row>
    <row r="642" spans="1:7" ht="30">
      <c r="A642" s="16" t="s">
        <v>7325</v>
      </c>
      <c r="B642" s="91" t="s">
        <v>7396</v>
      </c>
      <c r="C642" s="91" t="s">
        <v>550</v>
      </c>
      <c r="D642" s="437" t="s">
        <v>7397</v>
      </c>
      <c r="E642" s="36">
        <v>3500</v>
      </c>
      <c r="F642" s="16" t="s">
        <v>7325</v>
      </c>
    </row>
    <row r="643" spans="1:7" ht="30">
      <c r="A643" s="16" t="s">
        <v>7325</v>
      </c>
      <c r="B643" s="91" t="s">
        <v>7398</v>
      </c>
      <c r="C643" s="91" t="s">
        <v>550</v>
      </c>
      <c r="D643" s="437" t="s">
        <v>7399</v>
      </c>
      <c r="E643" s="36">
        <v>3500</v>
      </c>
      <c r="F643" s="16" t="s">
        <v>7325</v>
      </c>
    </row>
    <row r="644" spans="1:7" ht="30">
      <c r="A644" s="16" t="s">
        <v>7325</v>
      </c>
      <c r="B644" s="16" t="s">
        <v>7400</v>
      </c>
      <c r="C644" s="16" t="s">
        <v>556</v>
      </c>
      <c r="D644" s="141" t="s">
        <v>7401</v>
      </c>
      <c r="E644" s="36">
        <v>300</v>
      </c>
      <c r="F644" s="16" t="s">
        <v>7325</v>
      </c>
    </row>
    <row r="645" spans="1:7" ht="30">
      <c r="A645" s="16" t="s">
        <v>7325</v>
      </c>
      <c r="B645" s="16" t="s">
        <v>7402</v>
      </c>
      <c r="C645" s="16" t="s">
        <v>8</v>
      </c>
      <c r="D645" s="141">
        <v>30</v>
      </c>
      <c r="E645" s="36">
        <v>4500</v>
      </c>
      <c r="F645" s="16" t="s">
        <v>7325</v>
      </c>
    </row>
    <row r="646" spans="1:7" ht="30">
      <c r="A646" s="16" t="s">
        <v>7325</v>
      </c>
      <c r="B646" s="16" t="s">
        <v>7403</v>
      </c>
      <c r="C646" s="16" t="s">
        <v>8</v>
      </c>
      <c r="D646" s="141">
        <v>34</v>
      </c>
      <c r="E646" s="36">
        <v>9000</v>
      </c>
      <c r="F646" s="16" t="s">
        <v>7325</v>
      </c>
    </row>
    <row r="647" spans="1:7" ht="30">
      <c r="A647" s="16" t="s">
        <v>7325</v>
      </c>
      <c r="B647" s="16" t="s">
        <v>7404</v>
      </c>
      <c r="C647" s="16" t="s">
        <v>550</v>
      </c>
      <c r="D647" s="141">
        <v>1950</v>
      </c>
      <c r="E647" s="36">
        <v>20</v>
      </c>
      <c r="F647" s="16" t="s">
        <v>7325</v>
      </c>
    </row>
    <row r="648" spans="1:7" ht="45">
      <c r="A648" s="16" t="s">
        <v>7325</v>
      </c>
      <c r="B648" s="16" t="s">
        <v>7405</v>
      </c>
      <c r="C648" s="16" t="s">
        <v>8</v>
      </c>
      <c r="D648" s="141">
        <v>1980</v>
      </c>
      <c r="E648" s="36">
        <v>300</v>
      </c>
      <c r="F648" s="16" t="s">
        <v>7325</v>
      </c>
    </row>
    <row r="649" spans="1:7" ht="45">
      <c r="A649" s="16" t="s">
        <v>7325</v>
      </c>
      <c r="B649" s="16" t="s">
        <v>7406</v>
      </c>
      <c r="C649" s="16" t="s">
        <v>8</v>
      </c>
      <c r="D649" s="141">
        <v>1300</v>
      </c>
      <c r="E649" s="36">
        <v>300</v>
      </c>
      <c r="F649" s="16" t="s">
        <v>7325</v>
      </c>
    </row>
    <row r="650" spans="1:7" ht="30">
      <c r="A650" s="16" t="s">
        <v>7325</v>
      </c>
      <c r="B650" s="16" t="s">
        <v>7407</v>
      </c>
      <c r="C650" s="16" t="s">
        <v>8</v>
      </c>
      <c r="D650" s="141">
        <v>4880</v>
      </c>
      <c r="E650" s="36">
        <v>300</v>
      </c>
      <c r="F650" s="16" t="s">
        <v>7325</v>
      </c>
    </row>
    <row r="651" spans="1:7" ht="30">
      <c r="A651" s="201" t="s">
        <v>7416</v>
      </c>
      <c r="B651" s="201" t="s">
        <v>7432</v>
      </c>
      <c r="C651" s="62" t="s">
        <v>7433</v>
      </c>
      <c r="D651" s="63" t="s">
        <v>7434</v>
      </c>
      <c r="E651" s="201" t="s">
        <v>7435</v>
      </c>
      <c r="F651" s="217" t="s">
        <v>7416</v>
      </c>
      <c r="G651" s="201" t="s">
        <v>7436</v>
      </c>
    </row>
    <row r="652" spans="1:7" ht="30">
      <c r="A652" s="201" t="s">
        <v>7416</v>
      </c>
      <c r="B652" s="201" t="s">
        <v>90</v>
      </c>
      <c r="C652" s="62" t="s">
        <v>550</v>
      </c>
      <c r="D652" s="63">
        <v>620</v>
      </c>
      <c r="F652" s="217" t="s">
        <v>7416</v>
      </c>
      <c r="G652" s="201" t="s">
        <v>7436</v>
      </c>
    </row>
    <row r="653" spans="1:7" ht="60">
      <c r="A653" s="23" t="s">
        <v>7438</v>
      </c>
      <c r="B653" s="24" t="s">
        <v>7451</v>
      </c>
      <c r="C653" s="24" t="s">
        <v>98</v>
      </c>
      <c r="D653" s="24">
        <v>38</v>
      </c>
      <c r="E653" s="24">
        <v>250</v>
      </c>
      <c r="F653" s="23" t="s">
        <v>7438</v>
      </c>
      <c r="G653" s="24" t="s">
        <v>7445</v>
      </c>
    </row>
    <row r="654" spans="1:7" ht="60">
      <c r="A654" s="23" t="s">
        <v>7438</v>
      </c>
      <c r="B654" s="24" t="s">
        <v>7451</v>
      </c>
      <c r="C654" s="24" t="s">
        <v>98</v>
      </c>
      <c r="D654" s="24">
        <v>38</v>
      </c>
      <c r="E654" s="24">
        <v>250</v>
      </c>
      <c r="F654" s="23" t="s">
        <v>7438</v>
      </c>
      <c r="G654" s="24" t="s">
        <v>7440</v>
      </c>
    </row>
    <row r="655" spans="1:7" ht="60">
      <c r="A655" s="23" t="s">
        <v>7438</v>
      </c>
      <c r="B655" s="24" t="s">
        <v>7451</v>
      </c>
      <c r="C655" s="24" t="s">
        <v>98</v>
      </c>
      <c r="D655" s="24">
        <v>38</v>
      </c>
      <c r="E655" s="24">
        <v>250</v>
      </c>
      <c r="F655" s="23" t="s">
        <v>7438</v>
      </c>
      <c r="G655" s="24" t="s">
        <v>7447</v>
      </c>
    </row>
    <row r="656" spans="1:7" ht="30">
      <c r="A656" s="201" t="s">
        <v>7453</v>
      </c>
      <c r="B656" s="201" t="s">
        <v>7572</v>
      </c>
      <c r="C656" s="201" t="s">
        <v>98</v>
      </c>
      <c r="D656" s="201">
        <v>60</v>
      </c>
      <c r="E656" s="201">
        <v>3000</v>
      </c>
      <c r="F656" s="201" t="s">
        <v>7453</v>
      </c>
      <c r="G656" s="201" t="s">
        <v>7501</v>
      </c>
    </row>
    <row r="657" spans="1:7" ht="30">
      <c r="A657" s="201" t="s">
        <v>7453</v>
      </c>
      <c r="B657" s="201" t="s">
        <v>7573</v>
      </c>
      <c r="C657" s="201" t="s">
        <v>1303</v>
      </c>
      <c r="D657" s="201">
        <v>414</v>
      </c>
      <c r="E657" s="201">
        <v>500</v>
      </c>
      <c r="F657" s="201" t="s">
        <v>7453</v>
      </c>
      <c r="G657" s="201" t="s">
        <v>7574</v>
      </c>
    </row>
    <row r="658" spans="1:7" ht="90">
      <c r="A658" s="24" t="s">
        <v>7682</v>
      </c>
      <c r="B658" s="16" t="s">
        <v>2058</v>
      </c>
      <c r="C658" s="16" t="s">
        <v>98</v>
      </c>
      <c r="D658" s="34">
        <v>29</v>
      </c>
      <c r="E658" s="16">
        <v>2000</v>
      </c>
      <c r="F658" s="24" t="s">
        <v>7682</v>
      </c>
      <c r="G658" s="16" t="s">
        <v>7661</v>
      </c>
    </row>
    <row r="659" spans="1:7" ht="90">
      <c r="A659" s="24" t="s">
        <v>7682</v>
      </c>
      <c r="B659" s="16" t="s">
        <v>7751</v>
      </c>
      <c r="C659" s="16" t="s">
        <v>98</v>
      </c>
      <c r="D659" s="34">
        <v>6800</v>
      </c>
      <c r="E659" s="16">
        <v>500</v>
      </c>
      <c r="F659" s="24" t="s">
        <v>7682</v>
      </c>
      <c r="G659" s="16" t="s">
        <v>7661</v>
      </c>
    </row>
    <row r="660" spans="1:7" ht="90">
      <c r="A660" s="24" t="s">
        <v>7682</v>
      </c>
      <c r="B660" s="16" t="s">
        <v>7752</v>
      </c>
      <c r="C660" s="16" t="s">
        <v>98</v>
      </c>
      <c r="D660" s="34">
        <v>9600</v>
      </c>
      <c r="E660" s="16">
        <v>500</v>
      </c>
      <c r="F660" s="24" t="s">
        <v>7682</v>
      </c>
      <c r="G660" s="16" t="s">
        <v>7661</v>
      </c>
    </row>
    <row r="661" spans="1:7" ht="135">
      <c r="A661" s="24" t="s">
        <v>7682</v>
      </c>
      <c r="B661" s="16" t="s">
        <v>7753</v>
      </c>
      <c r="C661" s="16" t="s">
        <v>550</v>
      </c>
      <c r="D661" s="34">
        <v>260</v>
      </c>
      <c r="E661" s="16">
        <v>95000</v>
      </c>
      <c r="F661" s="24" t="s">
        <v>7682</v>
      </c>
      <c r="G661" s="16" t="s">
        <v>7673</v>
      </c>
    </row>
    <row r="662" spans="1:7" ht="135">
      <c r="A662" s="24" t="s">
        <v>7682</v>
      </c>
      <c r="B662" s="16" t="s">
        <v>7754</v>
      </c>
      <c r="C662" s="16" t="s">
        <v>550</v>
      </c>
      <c r="D662" s="34">
        <v>260</v>
      </c>
      <c r="E662" s="16">
        <v>95000</v>
      </c>
      <c r="F662" s="24" t="s">
        <v>7682</v>
      </c>
      <c r="G662" s="16" t="s">
        <v>7673</v>
      </c>
    </row>
    <row r="663" spans="1:7" ht="120">
      <c r="A663" s="24" t="s">
        <v>7682</v>
      </c>
      <c r="B663" s="16" t="s">
        <v>7755</v>
      </c>
      <c r="C663" s="16" t="s">
        <v>98</v>
      </c>
      <c r="D663" s="34">
        <v>31</v>
      </c>
      <c r="E663" s="37">
        <v>3000</v>
      </c>
      <c r="F663" s="24" t="s">
        <v>7682</v>
      </c>
      <c r="G663" s="16" t="s">
        <v>7707</v>
      </c>
    </row>
    <row r="664" spans="1:7" ht="120">
      <c r="A664" s="24" t="s">
        <v>7682</v>
      </c>
      <c r="B664" s="16" t="s">
        <v>7756</v>
      </c>
      <c r="C664" s="16" t="s">
        <v>98</v>
      </c>
      <c r="D664" s="34">
        <v>213.8</v>
      </c>
      <c r="E664" s="16">
        <v>600</v>
      </c>
      <c r="F664" s="24" t="s">
        <v>7682</v>
      </c>
      <c r="G664" s="16" t="s">
        <v>7684</v>
      </c>
    </row>
    <row r="665" spans="1:7" ht="120">
      <c r="A665" s="24" t="s">
        <v>7682</v>
      </c>
      <c r="B665" s="16" t="s">
        <v>7757</v>
      </c>
      <c r="C665" s="16" t="s">
        <v>98</v>
      </c>
      <c r="D665" s="34">
        <v>98.3</v>
      </c>
      <c r="E665" s="16">
        <v>150</v>
      </c>
      <c r="F665" s="24" t="s">
        <v>7682</v>
      </c>
      <c r="G665" s="16" t="s">
        <v>7684</v>
      </c>
    </row>
    <row r="666" spans="1:7" ht="120">
      <c r="A666" s="24" t="s">
        <v>7682</v>
      </c>
      <c r="B666" s="16" t="s">
        <v>7758</v>
      </c>
      <c r="C666" s="16" t="s">
        <v>98</v>
      </c>
      <c r="D666" s="34">
        <v>52.8</v>
      </c>
      <c r="E666" s="16">
        <v>3000</v>
      </c>
      <c r="F666" s="24" t="s">
        <v>7682</v>
      </c>
      <c r="G666" s="16" t="s">
        <v>7684</v>
      </c>
    </row>
    <row r="667" spans="1:7" ht="120">
      <c r="A667" s="24" t="s">
        <v>7682</v>
      </c>
      <c r="B667" s="16" t="s">
        <v>7759</v>
      </c>
      <c r="C667" s="16" t="s">
        <v>98</v>
      </c>
      <c r="D667" s="34">
        <v>583.20000000000005</v>
      </c>
      <c r="E667" s="16">
        <v>600</v>
      </c>
      <c r="F667" s="24" t="s">
        <v>7682</v>
      </c>
      <c r="G667" s="16" t="s">
        <v>7684</v>
      </c>
    </row>
    <row r="668" spans="1:7" ht="120">
      <c r="A668" s="24" t="s">
        <v>7682</v>
      </c>
      <c r="B668" s="16" t="s">
        <v>7760</v>
      </c>
      <c r="C668" s="16" t="s">
        <v>95</v>
      </c>
      <c r="D668" s="34">
        <v>509.7</v>
      </c>
      <c r="E668" s="16">
        <v>150</v>
      </c>
      <c r="F668" s="24" t="s">
        <v>7682</v>
      </c>
      <c r="G668" s="16" t="s">
        <v>7684</v>
      </c>
    </row>
    <row r="669" spans="1:7" ht="120">
      <c r="A669" s="24" t="s">
        <v>7682</v>
      </c>
      <c r="B669" s="16" t="s">
        <v>7761</v>
      </c>
      <c r="C669" s="16" t="s">
        <v>95</v>
      </c>
      <c r="D669" s="34">
        <v>96.8</v>
      </c>
      <c r="E669" s="16">
        <v>60</v>
      </c>
      <c r="F669" s="24" t="s">
        <v>7682</v>
      </c>
      <c r="G669" s="16" t="s">
        <v>7684</v>
      </c>
    </row>
    <row r="670" spans="1:7" ht="120">
      <c r="A670" s="24" t="s">
        <v>7682</v>
      </c>
      <c r="B670" s="16" t="s">
        <v>7762</v>
      </c>
      <c r="C670" s="16" t="s">
        <v>98</v>
      </c>
      <c r="D670" s="34">
        <v>98.3</v>
      </c>
      <c r="E670" s="16">
        <v>60</v>
      </c>
      <c r="F670" s="24" t="s">
        <v>7682</v>
      </c>
      <c r="G670" s="16" t="s">
        <v>7684</v>
      </c>
    </row>
    <row r="671" spans="1:7" ht="120">
      <c r="A671" s="24" t="s">
        <v>7682</v>
      </c>
      <c r="B671" s="16" t="s">
        <v>7763</v>
      </c>
      <c r="C671" s="16" t="s">
        <v>98</v>
      </c>
      <c r="D671" s="34">
        <v>84.2</v>
      </c>
      <c r="E671" s="16">
        <v>420</v>
      </c>
      <c r="F671" s="24" t="s">
        <v>7682</v>
      </c>
      <c r="G671" s="16" t="s">
        <v>7684</v>
      </c>
    </row>
    <row r="672" spans="1:7" ht="120">
      <c r="A672" s="24" t="s">
        <v>7682</v>
      </c>
      <c r="B672" s="16" t="s">
        <v>7764</v>
      </c>
      <c r="C672" s="16" t="s">
        <v>98</v>
      </c>
      <c r="D672" s="34">
        <v>143.4</v>
      </c>
      <c r="E672" s="16">
        <v>2100</v>
      </c>
      <c r="F672" s="24" t="s">
        <v>7682</v>
      </c>
      <c r="G672" s="16" t="s">
        <v>7684</v>
      </c>
    </row>
    <row r="673" spans="1:7" ht="135">
      <c r="A673" s="24" t="s">
        <v>7682</v>
      </c>
      <c r="B673" s="16" t="s">
        <v>2058</v>
      </c>
      <c r="C673" s="16" t="s">
        <v>98</v>
      </c>
      <c r="D673" s="34">
        <v>29.5</v>
      </c>
      <c r="E673" s="16">
        <v>6000</v>
      </c>
      <c r="F673" s="24" t="s">
        <v>7682</v>
      </c>
      <c r="G673" s="16" t="s">
        <v>7675</v>
      </c>
    </row>
    <row r="674" spans="1:7" ht="135">
      <c r="A674" s="24" t="s">
        <v>7682</v>
      </c>
      <c r="B674" s="16" t="s">
        <v>2791</v>
      </c>
      <c r="C674" s="16" t="s">
        <v>95</v>
      </c>
      <c r="D674" s="34">
        <v>3600</v>
      </c>
      <c r="E674" s="16">
        <v>600</v>
      </c>
      <c r="F674" s="24" t="s">
        <v>7682</v>
      </c>
      <c r="G674" s="16" t="s">
        <v>7675</v>
      </c>
    </row>
    <row r="675" spans="1:7" ht="135">
      <c r="A675" s="24" t="s">
        <v>7682</v>
      </c>
      <c r="B675" s="16" t="s">
        <v>2058</v>
      </c>
      <c r="C675" s="16" t="s">
        <v>98</v>
      </c>
      <c r="D675" s="34">
        <v>30</v>
      </c>
      <c r="E675" s="16">
        <v>2000</v>
      </c>
      <c r="F675" s="24" t="s">
        <v>7682</v>
      </c>
      <c r="G675" s="16" t="s">
        <v>7765</v>
      </c>
    </row>
    <row r="676" spans="1:7" ht="45">
      <c r="A676" s="256" t="s">
        <v>7768</v>
      </c>
      <c r="B676" s="38" t="s">
        <v>7840</v>
      </c>
      <c r="C676" s="256" t="s">
        <v>1664</v>
      </c>
      <c r="D676" s="257">
        <v>4500</v>
      </c>
      <c r="E676" s="256">
        <v>150</v>
      </c>
      <c r="F676" s="256" t="s">
        <v>7768</v>
      </c>
      <c r="G676" s="38" t="s">
        <v>7788</v>
      </c>
    </row>
    <row r="677" spans="1:7" ht="45">
      <c r="A677" s="256" t="s">
        <v>7768</v>
      </c>
      <c r="B677" s="38" t="s">
        <v>7841</v>
      </c>
      <c r="C677" s="256" t="s">
        <v>98</v>
      </c>
      <c r="D677" s="257" t="s">
        <v>7842</v>
      </c>
      <c r="E677" s="256">
        <v>21600</v>
      </c>
      <c r="F677" s="256" t="s">
        <v>7768</v>
      </c>
      <c r="G677" s="38" t="s">
        <v>7788</v>
      </c>
    </row>
    <row r="678" spans="1:7" ht="60">
      <c r="A678" s="256" t="s">
        <v>7768</v>
      </c>
      <c r="B678" s="256" t="s">
        <v>2258</v>
      </c>
      <c r="C678" s="256" t="s">
        <v>98</v>
      </c>
      <c r="D678" s="257">
        <v>34</v>
      </c>
      <c r="E678" s="256">
        <v>36000</v>
      </c>
      <c r="F678" s="256" t="s">
        <v>7768</v>
      </c>
      <c r="G678" s="256" t="s">
        <v>7795</v>
      </c>
    </row>
    <row r="679" spans="1:7" ht="60">
      <c r="A679" s="256" t="s">
        <v>7768</v>
      </c>
      <c r="B679" s="38" t="s">
        <v>7843</v>
      </c>
      <c r="C679" s="256" t="s">
        <v>98</v>
      </c>
      <c r="D679" s="257">
        <v>90</v>
      </c>
      <c r="E679" s="256">
        <v>1000</v>
      </c>
      <c r="F679" s="256" t="s">
        <v>7768</v>
      </c>
      <c r="G679" s="256" t="s">
        <v>7796</v>
      </c>
    </row>
    <row r="680" spans="1:7" ht="60">
      <c r="A680" s="256" t="s">
        <v>7768</v>
      </c>
      <c r="B680" s="38" t="s">
        <v>7844</v>
      </c>
      <c r="C680" s="256" t="s">
        <v>98</v>
      </c>
      <c r="D680" s="257">
        <v>60</v>
      </c>
      <c r="E680" s="256">
        <v>2000</v>
      </c>
      <c r="F680" s="256" t="s">
        <v>7768</v>
      </c>
      <c r="G680" s="256" t="s">
        <v>7796</v>
      </c>
    </row>
    <row r="681" spans="1:7" ht="60">
      <c r="A681" s="256" t="s">
        <v>7768</v>
      </c>
      <c r="B681" s="38" t="s">
        <v>2058</v>
      </c>
      <c r="C681" s="256" t="s">
        <v>98</v>
      </c>
      <c r="D681" s="257">
        <v>50</v>
      </c>
      <c r="E681" s="256">
        <v>2000</v>
      </c>
      <c r="F681" s="256" t="s">
        <v>7768</v>
      </c>
      <c r="G681" s="256" t="s">
        <v>7796</v>
      </c>
    </row>
    <row r="682" spans="1:7" ht="30">
      <c r="A682" s="201" t="s">
        <v>7930</v>
      </c>
      <c r="B682" s="162" t="s">
        <v>8088</v>
      </c>
      <c r="C682" s="162" t="s">
        <v>8</v>
      </c>
      <c r="D682" s="163">
        <v>55</v>
      </c>
      <c r="E682" s="162">
        <v>1000</v>
      </c>
      <c r="F682" s="201" t="s">
        <v>7930</v>
      </c>
      <c r="G682" s="201" t="s">
        <v>8005</v>
      </c>
    </row>
    <row r="683" spans="1:7" ht="30">
      <c r="A683" s="201" t="s">
        <v>7930</v>
      </c>
      <c r="B683" s="201" t="s">
        <v>8089</v>
      </c>
      <c r="C683" s="112" t="s">
        <v>216</v>
      </c>
      <c r="D683" s="13">
        <v>3170</v>
      </c>
      <c r="E683" s="201">
        <v>100</v>
      </c>
      <c r="F683" s="201" t="s">
        <v>7930</v>
      </c>
      <c r="G683" s="201" t="s">
        <v>7953</v>
      </c>
    </row>
    <row r="684" spans="1:7" ht="30">
      <c r="A684" s="201" t="s">
        <v>7930</v>
      </c>
      <c r="B684" s="201" t="s">
        <v>8090</v>
      </c>
      <c r="C684" s="112" t="s">
        <v>216</v>
      </c>
      <c r="D684" s="13">
        <v>3680</v>
      </c>
      <c r="E684" s="201">
        <v>100</v>
      </c>
      <c r="F684" s="201" t="s">
        <v>7930</v>
      </c>
      <c r="G684" s="201" t="s">
        <v>7953</v>
      </c>
    </row>
    <row r="685" spans="1:7" ht="30">
      <c r="A685" s="201" t="s">
        <v>7930</v>
      </c>
      <c r="B685" s="200" t="s">
        <v>8091</v>
      </c>
      <c r="C685" s="174" t="s">
        <v>550</v>
      </c>
      <c r="D685" s="29">
        <v>440</v>
      </c>
      <c r="E685" s="200">
        <v>250</v>
      </c>
      <c r="F685" s="201" t="s">
        <v>7930</v>
      </c>
      <c r="G685" s="201" t="s">
        <v>7953</v>
      </c>
    </row>
    <row r="686" spans="1:7" ht="60">
      <c r="A686" s="201" t="s">
        <v>7930</v>
      </c>
      <c r="B686" s="201" t="s">
        <v>8092</v>
      </c>
      <c r="C686" s="201" t="s">
        <v>8</v>
      </c>
      <c r="D686" s="13">
        <v>38</v>
      </c>
      <c r="E686" s="201">
        <v>224166</v>
      </c>
      <c r="F686" s="201" t="s">
        <v>7930</v>
      </c>
      <c r="G686" s="201" t="s">
        <v>8093</v>
      </c>
    </row>
    <row r="687" spans="1:7" ht="45">
      <c r="A687" s="24" t="s">
        <v>8243</v>
      </c>
      <c r="B687" s="201" t="s">
        <v>8357</v>
      </c>
      <c r="C687" s="201" t="s">
        <v>98</v>
      </c>
      <c r="D687" s="201">
        <v>28.78</v>
      </c>
      <c r="E687" s="164">
        <v>1000</v>
      </c>
      <c r="F687" s="24" t="s">
        <v>8243</v>
      </c>
      <c r="G687" s="210" t="s">
        <v>4706</v>
      </c>
    </row>
    <row r="688" spans="1:7" ht="30">
      <c r="A688" s="24" t="s">
        <v>8243</v>
      </c>
      <c r="B688" s="201" t="s">
        <v>8358</v>
      </c>
      <c r="C688" s="201" t="s">
        <v>1664</v>
      </c>
      <c r="D688" s="201">
        <v>700</v>
      </c>
      <c r="E688" s="164">
        <v>1000</v>
      </c>
      <c r="F688" s="24" t="s">
        <v>8243</v>
      </c>
      <c r="G688" s="210" t="s">
        <v>4706</v>
      </c>
    </row>
    <row r="689" spans="1:7" ht="30">
      <c r="A689" s="24" t="s">
        <v>8243</v>
      </c>
      <c r="B689" s="201" t="s">
        <v>2791</v>
      </c>
      <c r="C689" s="201" t="s">
        <v>98</v>
      </c>
      <c r="D689" s="201" t="s">
        <v>8359</v>
      </c>
      <c r="E689" s="164">
        <v>100</v>
      </c>
      <c r="F689" s="24" t="s">
        <v>8243</v>
      </c>
      <c r="G689" s="217" t="s">
        <v>4553</v>
      </c>
    </row>
    <row r="690" spans="1:7" ht="30">
      <c r="A690" s="24" t="s">
        <v>8243</v>
      </c>
      <c r="B690" s="201" t="s">
        <v>8360</v>
      </c>
      <c r="C690" s="201" t="s">
        <v>5925</v>
      </c>
      <c r="D690" s="201">
        <v>10000</v>
      </c>
      <c r="E690" s="201">
        <v>40</v>
      </c>
      <c r="F690" s="24" t="s">
        <v>8243</v>
      </c>
      <c r="G690" s="210" t="s">
        <v>4543</v>
      </c>
    </row>
    <row r="691" spans="1:7" ht="30">
      <c r="A691" s="24" t="s">
        <v>8243</v>
      </c>
      <c r="B691" s="201" t="s">
        <v>8361</v>
      </c>
      <c r="C691" s="201" t="s">
        <v>5925</v>
      </c>
      <c r="D691" s="201">
        <v>12000</v>
      </c>
      <c r="E691" s="201">
        <v>40</v>
      </c>
      <c r="F691" s="24" t="s">
        <v>8243</v>
      </c>
      <c r="G691" s="210" t="s">
        <v>4543</v>
      </c>
    </row>
    <row r="692" spans="1:7" ht="30">
      <c r="A692" s="24" t="s">
        <v>8243</v>
      </c>
      <c r="B692" s="201" t="s">
        <v>8362</v>
      </c>
      <c r="C692" s="201" t="s">
        <v>7373</v>
      </c>
      <c r="D692" s="201">
        <v>30</v>
      </c>
      <c r="E692" s="201">
        <v>1500</v>
      </c>
      <c r="F692" s="24" t="s">
        <v>8243</v>
      </c>
      <c r="G692" s="210" t="s">
        <v>4543</v>
      </c>
    </row>
    <row r="693" spans="1:7" ht="30">
      <c r="A693" s="24" t="s">
        <v>8243</v>
      </c>
      <c r="B693" s="201" t="s">
        <v>8363</v>
      </c>
      <c r="C693" s="201" t="s">
        <v>4445</v>
      </c>
      <c r="D693" s="201">
        <v>348.6</v>
      </c>
      <c r="E693" s="201">
        <v>200</v>
      </c>
      <c r="F693" s="24" t="s">
        <v>8243</v>
      </c>
      <c r="G693" s="210" t="s">
        <v>4543</v>
      </c>
    </row>
    <row r="694" spans="1:7" ht="30">
      <c r="A694" s="24" t="s">
        <v>8243</v>
      </c>
      <c r="B694" s="201" t="s">
        <v>4241</v>
      </c>
      <c r="C694" s="201" t="s">
        <v>95</v>
      </c>
      <c r="D694" s="201">
        <v>479</v>
      </c>
      <c r="E694" s="201">
        <v>200</v>
      </c>
      <c r="F694" s="24" t="s">
        <v>8243</v>
      </c>
      <c r="G694" s="210" t="s">
        <v>4543</v>
      </c>
    </row>
    <row r="695" spans="1:7" ht="30">
      <c r="A695" s="24" t="s">
        <v>8243</v>
      </c>
      <c r="B695" s="201" t="s">
        <v>8364</v>
      </c>
      <c r="C695" s="201" t="s">
        <v>98</v>
      </c>
      <c r="D695" s="201" t="s">
        <v>8365</v>
      </c>
      <c r="E695" s="201">
        <v>5000</v>
      </c>
      <c r="F695" s="24" t="s">
        <v>8243</v>
      </c>
      <c r="G695" s="217" t="s">
        <v>8328</v>
      </c>
    </row>
    <row r="696" spans="1:7" ht="30">
      <c r="A696" s="24" t="s">
        <v>8243</v>
      </c>
      <c r="B696" s="201" t="s">
        <v>2058</v>
      </c>
      <c r="C696" s="201" t="s">
        <v>98</v>
      </c>
      <c r="D696" s="201" t="s">
        <v>8354</v>
      </c>
      <c r="E696" s="201">
        <v>5500</v>
      </c>
      <c r="F696" s="24" t="s">
        <v>8243</v>
      </c>
      <c r="G696" s="217" t="s">
        <v>8332</v>
      </c>
    </row>
    <row r="697" spans="1:7" ht="30">
      <c r="A697" s="24" t="s">
        <v>8243</v>
      </c>
      <c r="B697" s="165" t="s">
        <v>8366</v>
      </c>
      <c r="C697" s="165" t="s">
        <v>98</v>
      </c>
      <c r="D697" s="165">
        <v>25</v>
      </c>
      <c r="E697" s="165">
        <v>9000</v>
      </c>
      <c r="F697" s="24" t="s">
        <v>8243</v>
      </c>
      <c r="G697" s="165" t="s">
        <v>8242</v>
      </c>
    </row>
    <row r="698" spans="1:7" ht="30">
      <c r="A698" s="201" t="s">
        <v>8407</v>
      </c>
      <c r="B698" s="65" t="s">
        <v>2058</v>
      </c>
      <c r="C698" s="201" t="s">
        <v>98</v>
      </c>
      <c r="D698" s="201">
        <v>40</v>
      </c>
      <c r="E698" s="201">
        <v>2000</v>
      </c>
      <c r="F698" s="201" t="s">
        <v>8407</v>
      </c>
      <c r="G698" s="96" t="s">
        <v>8465</v>
      </c>
    </row>
    <row r="699" spans="1:7" ht="150">
      <c r="A699" s="201" t="s">
        <v>8535</v>
      </c>
      <c r="B699" s="201" t="s">
        <v>8700</v>
      </c>
      <c r="C699" s="201" t="s">
        <v>216</v>
      </c>
      <c r="D699" s="13">
        <v>5460.5</v>
      </c>
      <c r="E699" s="201">
        <v>50</v>
      </c>
      <c r="F699" s="201" t="s">
        <v>8535</v>
      </c>
      <c r="G699" s="201" t="s">
        <v>8763</v>
      </c>
    </row>
    <row r="700" spans="1:7" ht="150">
      <c r="A700" s="201" t="s">
        <v>8535</v>
      </c>
      <c r="B700" s="201" t="s">
        <v>8701</v>
      </c>
      <c r="C700" s="201" t="s">
        <v>216</v>
      </c>
      <c r="D700" s="13">
        <v>4340.5</v>
      </c>
      <c r="E700" s="201">
        <v>50</v>
      </c>
      <c r="F700" s="201" t="s">
        <v>8535</v>
      </c>
      <c r="G700" s="201" t="s">
        <v>8763</v>
      </c>
    </row>
    <row r="701" spans="1:7" ht="150">
      <c r="A701" s="201" t="s">
        <v>8535</v>
      </c>
      <c r="B701" s="201" t="s">
        <v>8702</v>
      </c>
      <c r="C701" s="201" t="s">
        <v>216</v>
      </c>
      <c r="D701" s="13">
        <v>5910.5</v>
      </c>
      <c r="E701" s="201">
        <v>50</v>
      </c>
      <c r="F701" s="201" t="s">
        <v>8535</v>
      </c>
      <c r="G701" s="201" t="s">
        <v>8763</v>
      </c>
    </row>
    <row r="702" spans="1:7" ht="150">
      <c r="A702" s="201" t="s">
        <v>8535</v>
      </c>
      <c r="B702" s="201" t="s">
        <v>8703</v>
      </c>
      <c r="C702" s="201" t="s">
        <v>216</v>
      </c>
      <c r="D702" s="13">
        <v>6266</v>
      </c>
      <c r="E702" s="201">
        <v>50</v>
      </c>
      <c r="F702" s="201" t="s">
        <v>8535</v>
      </c>
      <c r="G702" s="201" t="s">
        <v>8763</v>
      </c>
    </row>
    <row r="703" spans="1:7" ht="150">
      <c r="A703" s="201" t="s">
        <v>8535</v>
      </c>
      <c r="B703" s="201" t="s">
        <v>5851</v>
      </c>
      <c r="C703" s="201" t="s">
        <v>216</v>
      </c>
      <c r="D703" s="13">
        <v>7210.5</v>
      </c>
      <c r="E703" s="201">
        <v>50</v>
      </c>
      <c r="F703" s="201" t="s">
        <v>8535</v>
      </c>
      <c r="G703" s="201" t="s">
        <v>8763</v>
      </c>
    </row>
    <row r="704" spans="1:7" ht="150">
      <c r="A704" s="201" t="s">
        <v>8535</v>
      </c>
      <c r="B704" s="201" t="s">
        <v>8704</v>
      </c>
      <c r="C704" s="201" t="s">
        <v>550</v>
      </c>
      <c r="D704" s="13">
        <v>173</v>
      </c>
      <c r="E704" s="201">
        <v>30</v>
      </c>
      <c r="F704" s="201" t="s">
        <v>8535</v>
      </c>
      <c r="G704" s="201" t="s">
        <v>8763</v>
      </c>
    </row>
    <row r="705" spans="1:7" ht="150">
      <c r="A705" s="201" t="s">
        <v>8535</v>
      </c>
      <c r="B705" s="201" t="s">
        <v>8705</v>
      </c>
      <c r="C705" s="201" t="s">
        <v>550</v>
      </c>
      <c r="D705" s="13">
        <v>198.5</v>
      </c>
      <c r="E705" s="201">
        <v>30</v>
      </c>
      <c r="F705" s="201" t="s">
        <v>8535</v>
      </c>
      <c r="G705" s="201" t="s">
        <v>8763</v>
      </c>
    </row>
    <row r="706" spans="1:7" ht="150">
      <c r="A706" s="201" t="s">
        <v>8535</v>
      </c>
      <c r="B706" s="201" t="s">
        <v>8706</v>
      </c>
      <c r="C706" s="201" t="s">
        <v>550</v>
      </c>
      <c r="D706" s="13">
        <v>300</v>
      </c>
      <c r="E706" s="201">
        <v>30</v>
      </c>
      <c r="F706" s="201" t="s">
        <v>8535</v>
      </c>
      <c r="G706" s="201" t="s">
        <v>8763</v>
      </c>
    </row>
    <row r="707" spans="1:7" ht="150">
      <c r="A707" s="201" t="s">
        <v>8535</v>
      </c>
      <c r="B707" s="24" t="s">
        <v>8621</v>
      </c>
      <c r="C707" s="24" t="s">
        <v>8</v>
      </c>
      <c r="D707" s="103" t="s">
        <v>8622</v>
      </c>
      <c r="E707" s="24">
        <v>100</v>
      </c>
      <c r="F707" s="23" t="s">
        <v>8535</v>
      </c>
      <c r="G707" s="201" t="s">
        <v>8763</v>
      </c>
    </row>
    <row r="708" spans="1:7" ht="135">
      <c r="A708" s="201" t="s">
        <v>8535</v>
      </c>
      <c r="B708" s="201" t="s">
        <v>4332</v>
      </c>
      <c r="C708" s="201" t="s">
        <v>216</v>
      </c>
      <c r="D708" s="13">
        <v>8000</v>
      </c>
      <c r="E708" s="201">
        <v>50</v>
      </c>
      <c r="F708" s="23" t="s">
        <v>8535</v>
      </c>
      <c r="G708" s="201" t="s">
        <v>8710</v>
      </c>
    </row>
    <row r="709" spans="1:7" ht="135">
      <c r="A709" s="201" t="s">
        <v>8535</v>
      </c>
      <c r="B709" s="201" t="s">
        <v>8711</v>
      </c>
      <c r="C709" s="201" t="s">
        <v>216</v>
      </c>
      <c r="D709" s="13">
        <v>3500</v>
      </c>
      <c r="E709" s="201">
        <v>100</v>
      </c>
      <c r="F709" s="23" t="s">
        <v>8535</v>
      </c>
      <c r="G709" s="201" t="s">
        <v>8710</v>
      </c>
    </row>
    <row r="710" spans="1:7" ht="135">
      <c r="A710" s="201" t="s">
        <v>8535</v>
      </c>
      <c r="B710" s="201" t="s">
        <v>8712</v>
      </c>
      <c r="C710" s="201" t="s">
        <v>216</v>
      </c>
      <c r="D710" s="13">
        <v>4500</v>
      </c>
      <c r="E710" s="201">
        <v>100</v>
      </c>
      <c r="F710" s="23" t="s">
        <v>8535</v>
      </c>
      <c r="G710" s="201" t="s">
        <v>8710</v>
      </c>
    </row>
    <row r="711" spans="1:7" ht="135">
      <c r="A711" s="201" t="s">
        <v>8535</v>
      </c>
      <c r="B711" s="201" t="s">
        <v>8713</v>
      </c>
      <c r="C711" s="201" t="s">
        <v>216</v>
      </c>
      <c r="D711" s="13">
        <v>4000</v>
      </c>
      <c r="E711" s="201">
        <v>100</v>
      </c>
      <c r="F711" s="23" t="s">
        <v>8535</v>
      </c>
      <c r="G711" s="201" t="s">
        <v>8710</v>
      </c>
    </row>
    <row r="712" spans="1:7" ht="135">
      <c r="A712" s="201" t="s">
        <v>8535</v>
      </c>
      <c r="B712" s="201" t="s">
        <v>8714</v>
      </c>
      <c r="C712" s="201" t="s">
        <v>216</v>
      </c>
      <c r="D712" s="13">
        <v>6000</v>
      </c>
      <c r="E712" s="201">
        <v>100</v>
      </c>
      <c r="F712" s="23" t="s">
        <v>8535</v>
      </c>
      <c r="G712" s="201" t="s">
        <v>8710</v>
      </c>
    </row>
    <row r="713" spans="1:7" ht="135">
      <c r="A713" s="201" t="s">
        <v>8535</v>
      </c>
      <c r="B713" s="201" t="s">
        <v>8715</v>
      </c>
      <c r="C713" s="201" t="s">
        <v>216</v>
      </c>
      <c r="D713" s="13">
        <v>1200</v>
      </c>
      <c r="E713" s="201">
        <v>100</v>
      </c>
      <c r="F713" s="23" t="s">
        <v>8535</v>
      </c>
      <c r="G713" s="201" t="s">
        <v>8710</v>
      </c>
    </row>
    <row r="714" spans="1:7" ht="135">
      <c r="A714" s="201" t="s">
        <v>8535</v>
      </c>
      <c r="B714" s="201" t="s">
        <v>8716</v>
      </c>
      <c r="C714" s="201" t="s">
        <v>216</v>
      </c>
      <c r="D714" s="13">
        <v>1400</v>
      </c>
      <c r="E714" s="201">
        <v>100</v>
      </c>
      <c r="F714" s="23" t="s">
        <v>8535</v>
      </c>
      <c r="G714" s="201" t="s">
        <v>8710</v>
      </c>
    </row>
    <row r="715" spans="1:7" ht="135">
      <c r="A715" s="201" t="s">
        <v>8535</v>
      </c>
      <c r="B715" s="201" t="s">
        <v>5357</v>
      </c>
      <c r="C715" s="201" t="s">
        <v>8</v>
      </c>
      <c r="D715" s="13" t="s">
        <v>8622</v>
      </c>
      <c r="E715" s="201">
        <v>1000</v>
      </c>
      <c r="F715" s="23" t="s">
        <v>8535</v>
      </c>
      <c r="G715" s="201" t="s">
        <v>8710</v>
      </c>
    </row>
    <row r="716" spans="1:7" ht="30">
      <c r="A716" s="24" t="s">
        <v>8808</v>
      </c>
      <c r="B716" s="201" t="s">
        <v>4367</v>
      </c>
      <c r="C716" s="201" t="s">
        <v>98</v>
      </c>
      <c r="D716" s="201">
        <v>30.5</v>
      </c>
      <c r="E716" s="201">
        <v>3600</v>
      </c>
      <c r="F716" s="200" t="s">
        <v>8808</v>
      </c>
      <c r="G716" s="200" t="s">
        <v>8903</v>
      </c>
    </row>
    <row r="717" spans="1:7" ht="30">
      <c r="A717" s="24" t="s">
        <v>8808</v>
      </c>
      <c r="B717" s="201" t="s">
        <v>9062</v>
      </c>
      <c r="C717" s="201" t="s">
        <v>550</v>
      </c>
      <c r="D717" s="201">
        <v>265</v>
      </c>
      <c r="E717" s="201">
        <v>1976</v>
      </c>
      <c r="F717" s="200" t="s">
        <v>8808</v>
      </c>
      <c r="G717" s="200" t="s">
        <v>8903</v>
      </c>
    </row>
    <row r="718" spans="1:7" ht="30">
      <c r="A718" s="24" t="s">
        <v>8808</v>
      </c>
      <c r="B718" s="201" t="s">
        <v>9063</v>
      </c>
      <c r="C718" s="201" t="s">
        <v>550</v>
      </c>
      <c r="D718" s="201">
        <v>290</v>
      </c>
      <c r="E718" s="201">
        <v>1976</v>
      </c>
      <c r="F718" s="200" t="s">
        <v>8808</v>
      </c>
      <c r="G718" s="200" t="s">
        <v>8903</v>
      </c>
    </row>
    <row r="719" spans="1:7" ht="30">
      <c r="A719" s="24" t="s">
        <v>8808</v>
      </c>
      <c r="B719" s="201" t="s">
        <v>9064</v>
      </c>
      <c r="C719" s="201" t="s">
        <v>550</v>
      </c>
      <c r="D719" s="201">
        <v>330</v>
      </c>
      <c r="E719" s="201">
        <v>1976</v>
      </c>
      <c r="F719" s="200" t="s">
        <v>8808</v>
      </c>
      <c r="G719" s="200" t="s">
        <v>8903</v>
      </c>
    </row>
    <row r="720" spans="1:7" ht="30">
      <c r="A720" s="24" t="s">
        <v>8808</v>
      </c>
      <c r="B720" s="201" t="s">
        <v>9065</v>
      </c>
      <c r="C720" s="201" t="s">
        <v>550</v>
      </c>
      <c r="D720" s="201">
        <v>360</v>
      </c>
      <c r="E720" s="201">
        <v>1976</v>
      </c>
      <c r="F720" s="200" t="s">
        <v>8808</v>
      </c>
      <c r="G720" s="200" t="s">
        <v>8903</v>
      </c>
    </row>
    <row r="721" spans="1:7" ht="30">
      <c r="A721" s="24" t="s">
        <v>8808</v>
      </c>
      <c r="B721" s="201" t="s">
        <v>9066</v>
      </c>
      <c r="C721" s="201" t="s">
        <v>550</v>
      </c>
      <c r="D721" s="201">
        <v>445</v>
      </c>
      <c r="E721" s="201">
        <v>1184</v>
      </c>
      <c r="F721" s="200" t="s">
        <v>8808</v>
      </c>
      <c r="G721" s="200" t="s">
        <v>8903</v>
      </c>
    </row>
    <row r="722" spans="1:7" ht="30">
      <c r="A722" s="24" t="s">
        <v>8808</v>
      </c>
      <c r="B722" s="201" t="s">
        <v>9067</v>
      </c>
      <c r="C722" s="201" t="s">
        <v>550</v>
      </c>
      <c r="D722" s="201">
        <v>475</v>
      </c>
      <c r="E722" s="201">
        <v>1184</v>
      </c>
      <c r="F722" s="200" t="s">
        <v>8808</v>
      </c>
      <c r="G722" s="200" t="s">
        <v>8903</v>
      </c>
    </row>
    <row r="723" spans="1:7" ht="30">
      <c r="A723" s="24" t="s">
        <v>8808</v>
      </c>
      <c r="B723" s="201" t="s">
        <v>9068</v>
      </c>
      <c r="C723" s="201" t="s">
        <v>550</v>
      </c>
      <c r="D723" s="201">
        <v>365</v>
      </c>
      <c r="E723" s="201">
        <v>1487</v>
      </c>
      <c r="F723" s="200" t="s">
        <v>8808</v>
      </c>
      <c r="G723" s="200" t="s">
        <v>8903</v>
      </c>
    </row>
    <row r="724" spans="1:7" ht="30">
      <c r="A724" s="24" t="s">
        <v>8808</v>
      </c>
      <c r="B724" s="201" t="s">
        <v>9069</v>
      </c>
      <c r="C724" s="201" t="s">
        <v>550</v>
      </c>
      <c r="D724" s="201">
        <v>385</v>
      </c>
      <c r="E724" s="201">
        <v>1487</v>
      </c>
      <c r="F724" s="200" t="s">
        <v>8808</v>
      </c>
      <c r="G724" s="200" t="s">
        <v>8903</v>
      </c>
    </row>
    <row r="725" spans="1:7" ht="30">
      <c r="A725" s="24" t="s">
        <v>8808</v>
      </c>
      <c r="B725" s="201" t="s">
        <v>9070</v>
      </c>
      <c r="C725" s="201" t="s">
        <v>550</v>
      </c>
      <c r="D725" s="201">
        <v>520</v>
      </c>
      <c r="E725" s="201">
        <v>1184</v>
      </c>
      <c r="F725" s="200" t="s">
        <v>8808</v>
      </c>
      <c r="G725" s="200" t="s">
        <v>8903</v>
      </c>
    </row>
    <row r="726" spans="1:7" ht="30">
      <c r="A726" s="24" t="s">
        <v>8808</v>
      </c>
      <c r="B726" s="201" t="s">
        <v>9071</v>
      </c>
      <c r="C726" s="201" t="s">
        <v>550</v>
      </c>
      <c r="D726" s="201">
        <v>560</v>
      </c>
      <c r="E726" s="201">
        <v>1184</v>
      </c>
      <c r="F726" s="200" t="s">
        <v>8808</v>
      </c>
      <c r="G726" s="200" t="s">
        <v>8903</v>
      </c>
    </row>
    <row r="727" spans="1:7" ht="30">
      <c r="A727" s="24" t="s">
        <v>8808</v>
      </c>
      <c r="B727" s="201" t="s">
        <v>1538</v>
      </c>
      <c r="C727" s="201" t="s">
        <v>98</v>
      </c>
      <c r="D727" s="201">
        <v>79</v>
      </c>
      <c r="E727" s="201">
        <v>1585</v>
      </c>
      <c r="F727" s="200" t="s">
        <v>8808</v>
      </c>
      <c r="G727" s="200" t="s">
        <v>8903</v>
      </c>
    </row>
    <row r="728" spans="1:7" ht="30">
      <c r="A728" s="24" t="s">
        <v>8808</v>
      </c>
      <c r="B728" s="201" t="s">
        <v>1539</v>
      </c>
      <c r="C728" s="201" t="s">
        <v>98</v>
      </c>
      <c r="D728" s="201">
        <v>92</v>
      </c>
      <c r="E728" s="201">
        <v>1585</v>
      </c>
      <c r="F728" s="200" t="s">
        <v>8808</v>
      </c>
      <c r="G728" s="200" t="s">
        <v>8903</v>
      </c>
    </row>
    <row r="729" spans="1:7" ht="30">
      <c r="A729" s="24" t="s">
        <v>8808</v>
      </c>
      <c r="B729" s="201" t="s">
        <v>1540</v>
      </c>
      <c r="C729" s="201" t="s">
        <v>98</v>
      </c>
      <c r="D729" s="201">
        <v>60</v>
      </c>
      <c r="E729" s="201">
        <v>2383</v>
      </c>
      <c r="F729" s="200" t="s">
        <v>8808</v>
      </c>
      <c r="G729" s="200" t="s">
        <v>8903</v>
      </c>
    </row>
    <row r="730" spans="1:7" ht="30">
      <c r="A730" s="24" t="s">
        <v>8808</v>
      </c>
      <c r="B730" s="201" t="s">
        <v>1541</v>
      </c>
      <c r="C730" s="201" t="s">
        <v>98</v>
      </c>
      <c r="D730" s="201">
        <v>71</v>
      </c>
      <c r="E730" s="201">
        <v>2383</v>
      </c>
      <c r="F730" s="200" t="s">
        <v>8808</v>
      </c>
      <c r="G730" s="200" t="s">
        <v>8903</v>
      </c>
    </row>
    <row r="731" spans="1:7" ht="30">
      <c r="A731" s="24" t="s">
        <v>8808</v>
      </c>
      <c r="B731" s="201" t="s">
        <v>9072</v>
      </c>
      <c r="C731" s="201" t="s">
        <v>550</v>
      </c>
      <c r="D731" s="201">
        <v>79</v>
      </c>
      <c r="E731" s="201">
        <v>3693</v>
      </c>
      <c r="F731" s="200" t="s">
        <v>8808</v>
      </c>
      <c r="G731" s="200" t="s">
        <v>8903</v>
      </c>
    </row>
    <row r="732" spans="1:7" ht="75">
      <c r="A732" s="24" t="s">
        <v>8808</v>
      </c>
      <c r="B732" s="201" t="s">
        <v>9073</v>
      </c>
      <c r="C732" s="201" t="s">
        <v>8</v>
      </c>
      <c r="D732" s="201">
        <v>30</v>
      </c>
      <c r="E732" s="201">
        <v>198</v>
      </c>
      <c r="F732" s="200" t="s">
        <v>8808</v>
      </c>
      <c r="G732" s="201" t="s">
        <v>9074</v>
      </c>
    </row>
    <row r="733" spans="1:7" ht="45">
      <c r="A733" s="24" t="s">
        <v>8808</v>
      </c>
      <c r="B733" s="201" t="s">
        <v>9075</v>
      </c>
      <c r="C733" s="201" t="s">
        <v>98</v>
      </c>
      <c r="D733" s="201">
        <v>40</v>
      </c>
      <c r="E733" s="201">
        <v>1000</v>
      </c>
      <c r="F733" s="200" t="s">
        <v>8808</v>
      </c>
      <c r="G733" s="201" t="s">
        <v>8830</v>
      </c>
    </row>
    <row r="734" spans="1:7" ht="56.25" customHeight="1">
      <c r="A734" s="23" t="s">
        <v>9177</v>
      </c>
      <c r="B734" s="201" t="s">
        <v>9228</v>
      </c>
      <c r="C734" s="201" t="s">
        <v>98</v>
      </c>
      <c r="D734" s="201">
        <v>32.5</v>
      </c>
      <c r="E734" s="200">
        <v>80000</v>
      </c>
      <c r="F734" s="23" t="s">
        <v>9177</v>
      </c>
      <c r="G734" s="200" t="s">
        <v>9229</v>
      </c>
    </row>
    <row r="735" spans="1:7" ht="75">
      <c r="A735" s="23" t="s">
        <v>9177</v>
      </c>
      <c r="B735" s="201" t="s">
        <v>9230</v>
      </c>
      <c r="C735" s="201" t="s">
        <v>98</v>
      </c>
      <c r="D735" s="238">
        <v>44</v>
      </c>
      <c r="E735" s="193"/>
      <c r="F735" s="23" t="s">
        <v>9177</v>
      </c>
      <c r="G735" s="200" t="s">
        <v>9229</v>
      </c>
    </row>
    <row r="736" spans="1:7" ht="30">
      <c r="A736" s="23" t="s">
        <v>9177</v>
      </c>
      <c r="B736" s="201" t="s">
        <v>9231</v>
      </c>
      <c r="C736" s="201" t="s">
        <v>1192</v>
      </c>
      <c r="D736" s="13">
        <v>453.12</v>
      </c>
      <c r="E736" s="201">
        <v>2453</v>
      </c>
      <c r="F736" s="23" t="s">
        <v>9177</v>
      </c>
      <c r="G736" s="201" t="s">
        <v>9183</v>
      </c>
    </row>
    <row r="737" spans="1:7" ht="30">
      <c r="A737" s="23" t="s">
        <v>9177</v>
      </c>
      <c r="B737" s="201" t="s">
        <v>9232</v>
      </c>
      <c r="C737" s="201" t="s">
        <v>98</v>
      </c>
      <c r="D737" s="238">
        <v>3800</v>
      </c>
      <c r="E737" s="201">
        <v>20</v>
      </c>
      <c r="F737" s="23" t="s">
        <v>9177</v>
      </c>
      <c r="G737" s="200" t="s">
        <v>9233</v>
      </c>
    </row>
    <row r="738" spans="1:7" ht="45">
      <c r="A738" s="23" t="s">
        <v>9177</v>
      </c>
      <c r="B738" s="201" t="s">
        <v>9234</v>
      </c>
      <c r="C738" s="201" t="s">
        <v>98</v>
      </c>
      <c r="D738" s="238">
        <v>2500</v>
      </c>
      <c r="E738" s="201">
        <v>20</v>
      </c>
      <c r="F738" s="23" t="s">
        <v>9177</v>
      </c>
      <c r="G738" s="200" t="s">
        <v>9233</v>
      </c>
    </row>
    <row r="739" spans="1:7" ht="30">
      <c r="A739" s="23" t="s">
        <v>9177</v>
      </c>
      <c r="B739" s="201" t="s">
        <v>2791</v>
      </c>
      <c r="C739" s="201" t="s">
        <v>1192</v>
      </c>
      <c r="D739" s="238" t="s">
        <v>9235</v>
      </c>
      <c r="E739" s="242">
        <v>500</v>
      </c>
      <c r="F739" s="23" t="s">
        <v>9177</v>
      </c>
      <c r="G739" s="200" t="s">
        <v>9161</v>
      </c>
    </row>
    <row r="740" spans="1:7" ht="30.75" thickBot="1">
      <c r="A740" s="23" t="s">
        <v>9177</v>
      </c>
      <c r="B740" s="201" t="s">
        <v>2792</v>
      </c>
      <c r="C740" s="201" t="s">
        <v>1192</v>
      </c>
      <c r="D740" s="238">
        <v>5400</v>
      </c>
      <c r="E740" s="193"/>
      <c r="F740" s="23" t="s">
        <v>9177</v>
      </c>
      <c r="G740" s="200" t="s">
        <v>9161</v>
      </c>
    </row>
    <row r="741" spans="1:7" ht="60.75" thickBot="1">
      <c r="A741" s="201" t="s">
        <v>9246</v>
      </c>
      <c r="B741" s="171" t="s">
        <v>9242</v>
      </c>
      <c r="C741" s="171" t="s">
        <v>2675</v>
      </c>
      <c r="D741" s="171" t="s">
        <v>9243</v>
      </c>
      <c r="E741" s="171" t="s">
        <v>9244</v>
      </c>
      <c r="F741" s="201" t="s">
        <v>9246</v>
      </c>
      <c r="G741" s="171" t="s">
        <v>9245</v>
      </c>
    </row>
    <row r="742" spans="1:7" ht="30">
      <c r="A742" s="201" t="s">
        <v>9299</v>
      </c>
      <c r="B742" s="201" t="s">
        <v>9376</v>
      </c>
      <c r="C742" s="201" t="s">
        <v>98</v>
      </c>
      <c r="D742" s="201">
        <v>620</v>
      </c>
      <c r="E742" s="201">
        <v>50</v>
      </c>
      <c r="F742" s="201" t="s">
        <v>9299</v>
      </c>
      <c r="G742" s="201" t="s">
        <v>9319</v>
      </c>
    </row>
    <row r="743" spans="1:7" ht="30">
      <c r="A743" s="201" t="s">
        <v>9299</v>
      </c>
      <c r="B743" s="201" t="s">
        <v>4367</v>
      </c>
      <c r="C743" s="201" t="s">
        <v>8</v>
      </c>
      <c r="D743" s="201">
        <v>28</v>
      </c>
      <c r="E743" s="201">
        <v>50</v>
      </c>
      <c r="F743" s="201" t="s">
        <v>9299</v>
      </c>
      <c r="G743" s="201" t="s">
        <v>9304</v>
      </c>
    </row>
    <row r="744" spans="1:7" ht="60">
      <c r="A744" s="201" t="s">
        <v>9388</v>
      </c>
      <c r="B744" s="201" t="s">
        <v>9414</v>
      </c>
      <c r="C744" s="201" t="s">
        <v>2257</v>
      </c>
      <c r="D744" s="201" t="s">
        <v>9415</v>
      </c>
      <c r="E744" s="200">
        <v>3900</v>
      </c>
      <c r="F744" s="201" t="s">
        <v>9388</v>
      </c>
      <c r="G744" s="201" t="s">
        <v>9389</v>
      </c>
    </row>
    <row r="745" spans="1:7" ht="60">
      <c r="A745" s="201" t="s">
        <v>9388</v>
      </c>
      <c r="B745" s="201" t="s">
        <v>9416</v>
      </c>
      <c r="C745" s="201" t="s">
        <v>2257</v>
      </c>
      <c r="D745" s="201" t="s">
        <v>9417</v>
      </c>
      <c r="E745" s="203"/>
      <c r="F745" s="201" t="s">
        <v>9388</v>
      </c>
      <c r="G745" s="201" t="s">
        <v>9418</v>
      </c>
    </row>
    <row r="746" spans="1:7" ht="60">
      <c r="A746" s="201" t="s">
        <v>9388</v>
      </c>
      <c r="B746" s="201" t="s">
        <v>9419</v>
      </c>
      <c r="C746" s="201" t="s">
        <v>2257</v>
      </c>
      <c r="D746" s="201" t="s">
        <v>9420</v>
      </c>
      <c r="E746" s="203"/>
      <c r="F746" s="201" t="s">
        <v>9388</v>
      </c>
      <c r="G746" s="201" t="s">
        <v>9418</v>
      </c>
    </row>
    <row r="747" spans="1:7" ht="60">
      <c r="A747" s="201" t="s">
        <v>9388</v>
      </c>
      <c r="B747" s="201" t="s">
        <v>9421</v>
      </c>
      <c r="C747" s="201" t="s">
        <v>2257</v>
      </c>
      <c r="D747" s="201" t="s">
        <v>9422</v>
      </c>
      <c r="E747" s="203"/>
      <c r="F747" s="201" t="s">
        <v>9388</v>
      </c>
      <c r="G747" s="201" t="s">
        <v>9418</v>
      </c>
    </row>
    <row r="748" spans="1:7" ht="60">
      <c r="A748" s="201" t="s">
        <v>9388</v>
      </c>
      <c r="B748" s="201" t="s">
        <v>9423</v>
      </c>
      <c r="C748" s="201" t="s">
        <v>2257</v>
      </c>
      <c r="D748" s="201" t="s">
        <v>9422</v>
      </c>
      <c r="E748" s="193"/>
      <c r="F748" s="201" t="s">
        <v>9388</v>
      </c>
      <c r="G748" s="201" t="s">
        <v>9418</v>
      </c>
    </row>
    <row r="749" spans="1:7" ht="60">
      <c r="A749" s="201" t="s">
        <v>9388</v>
      </c>
      <c r="B749" s="201" t="s">
        <v>9424</v>
      </c>
      <c r="C749" s="201" t="s">
        <v>98</v>
      </c>
      <c r="D749" s="201" t="s">
        <v>405</v>
      </c>
      <c r="E749" s="201">
        <v>5000</v>
      </c>
      <c r="F749" s="201" t="s">
        <v>9388</v>
      </c>
      <c r="G749" s="201" t="s">
        <v>9389</v>
      </c>
    </row>
    <row r="750" spans="1:7" ht="60">
      <c r="A750" s="201" t="s">
        <v>9388</v>
      </c>
      <c r="B750" s="201" t="s">
        <v>9425</v>
      </c>
      <c r="C750" s="201" t="s">
        <v>98</v>
      </c>
      <c r="D750" s="201" t="s">
        <v>5677</v>
      </c>
      <c r="E750" s="201">
        <v>7000</v>
      </c>
      <c r="F750" s="201" t="s">
        <v>9388</v>
      </c>
      <c r="G750" s="201" t="s">
        <v>9389</v>
      </c>
    </row>
    <row r="751" spans="1:7" ht="60">
      <c r="A751" s="201" t="s">
        <v>9388</v>
      </c>
      <c r="B751" s="201" t="s">
        <v>9426</v>
      </c>
      <c r="C751" s="201" t="s">
        <v>98</v>
      </c>
      <c r="D751" s="201" t="s">
        <v>9427</v>
      </c>
      <c r="E751" s="201">
        <v>250</v>
      </c>
      <c r="F751" s="201" t="s">
        <v>9388</v>
      </c>
      <c r="G751" s="201" t="s">
        <v>9389</v>
      </c>
    </row>
    <row r="752" spans="1:7" ht="60">
      <c r="A752" s="201" t="s">
        <v>9388</v>
      </c>
      <c r="B752" s="201" t="s">
        <v>9428</v>
      </c>
      <c r="C752" s="201" t="s">
        <v>98</v>
      </c>
      <c r="D752" s="201" t="s">
        <v>9429</v>
      </c>
      <c r="E752" s="201">
        <v>250</v>
      </c>
      <c r="F752" s="201" t="s">
        <v>9388</v>
      </c>
      <c r="G752" s="201" t="s">
        <v>9389</v>
      </c>
    </row>
    <row r="753" spans="1:7" ht="60">
      <c r="A753" s="201" t="s">
        <v>9388</v>
      </c>
      <c r="B753" s="201" t="s">
        <v>9430</v>
      </c>
      <c r="C753" s="201" t="s">
        <v>98</v>
      </c>
      <c r="D753" s="201" t="s">
        <v>9431</v>
      </c>
      <c r="E753" s="201">
        <v>100</v>
      </c>
      <c r="F753" s="201" t="s">
        <v>9388</v>
      </c>
      <c r="G753" s="201" t="s">
        <v>9389</v>
      </c>
    </row>
    <row r="754" spans="1:7" ht="60">
      <c r="A754" s="201" t="s">
        <v>9388</v>
      </c>
      <c r="B754" s="201" t="s">
        <v>9432</v>
      </c>
      <c r="C754" s="201" t="s">
        <v>2257</v>
      </c>
      <c r="D754" s="201" t="s">
        <v>402</v>
      </c>
      <c r="E754" s="201">
        <v>11</v>
      </c>
      <c r="F754" s="201" t="s">
        <v>9388</v>
      </c>
      <c r="G754" s="201" t="s">
        <v>9418</v>
      </c>
    </row>
    <row r="755" spans="1:7" ht="60">
      <c r="A755" s="201" t="s">
        <v>9388</v>
      </c>
      <c r="B755" s="201" t="s">
        <v>9433</v>
      </c>
      <c r="C755" s="201" t="s">
        <v>98</v>
      </c>
      <c r="D755" s="201" t="s">
        <v>307</v>
      </c>
      <c r="E755" s="201">
        <v>10</v>
      </c>
      <c r="F755" s="201" t="s">
        <v>9388</v>
      </c>
      <c r="G755" s="201" t="s">
        <v>9418</v>
      </c>
    </row>
    <row r="756" spans="1:7" ht="60">
      <c r="A756" s="201" t="s">
        <v>9388</v>
      </c>
      <c r="B756" s="201" t="s">
        <v>9434</v>
      </c>
      <c r="C756" s="201" t="s">
        <v>98</v>
      </c>
      <c r="D756" s="201" t="s">
        <v>5697</v>
      </c>
      <c r="E756" s="201">
        <v>160</v>
      </c>
      <c r="F756" s="201" t="s">
        <v>9388</v>
      </c>
      <c r="G756" s="201" t="s">
        <v>9389</v>
      </c>
    </row>
    <row r="757" spans="1:7" ht="60">
      <c r="A757" s="201" t="s">
        <v>9388</v>
      </c>
      <c r="B757" s="201" t="s">
        <v>9435</v>
      </c>
      <c r="C757" s="201" t="s">
        <v>98</v>
      </c>
      <c r="D757" s="201" t="s">
        <v>9436</v>
      </c>
      <c r="E757" s="201">
        <v>60</v>
      </c>
      <c r="F757" s="201" t="s">
        <v>9388</v>
      </c>
      <c r="G757" s="201" t="s">
        <v>9389</v>
      </c>
    </row>
    <row r="758" spans="1:7" ht="60">
      <c r="A758" s="201" t="s">
        <v>9388</v>
      </c>
      <c r="B758" s="201" t="s">
        <v>9437</v>
      </c>
      <c r="C758" s="201" t="s">
        <v>98</v>
      </c>
      <c r="D758" s="201" t="s">
        <v>9438</v>
      </c>
      <c r="E758" s="201">
        <v>26</v>
      </c>
      <c r="F758" s="201" t="s">
        <v>9388</v>
      </c>
      <c r="G758" s="201" t="s">
        <v>9389</v>
      </c>
    </row>
    <row r="759" spans="1:7" ht="60">
      <c r="A759" s="201" t="s">
        <v>9388</v>
      </c>
      <c r="B759" s="201" t="s">
        <v>9439</v>
      </c>
      <c r="C759" s="201" t="s">
        <v>98</v>
      </c>
      <c r="D759" s="201" t="s">
        <v>9440</v>
      </c>
      <c r="E759" s="201">
        <v>40</v>
      </c>
      <c r="F759" s="201" t="s">
        <v>9388</v>
      </c>
      <c r="G759" s="201" t="s">
        <v>9389</v>
      </c>
    </row>
    <row r="760" spans="1:7" ht="60">
      <c r="A760" s="201" t="s">
        <v>9388</v>
      </c>
      <c r="B760" s="201" t="s">
        <v>9441</v>
      </c>
      <c r="C760" s="201" t="s">
        <v>98</v>
      </c>
      <c r="D760" s="201" t="s">
        <v>9442</v>
      </c>
      <c r="E760" s="201">
        <v>60</v>
      </c>
      <c r="F760" s="201" t="s">
        <v>9388</v>
      </c>
      <c r="G760" s="201" t="s">
        <v>9389</v>
      </c>
    </row>
    <row r="761" spans="1:7" ht="60">
      <c r="A761" s="201" t="s">
        <v>9388</v>
      </c>
      <c r="B761" s="201" t="s">
        <v>9443</v>
      </c>
      <c r="C761" s="201" t="s">
        <v>98</v>
      </c>
      <c r="D761" s="201" t="s">
        <v>5676</v>
      </c>
      <c r="E761" s="201">
        <v>2500</v>
      </c>
      <c r="F761" s="201" t="s">
        <v>9388</v>
      </c>
      <c r="G761" s="201" t="s">
        <v>9389</v>
      </c>
    </row>
    <row r="762" spans="1:7" ht="60">
      <c r="A762" s="201" t="s">
        <v>9388</v>
      </c>
      <c r="B762" s="201" t="s">
        <v>9444</v>
      </c>
      <c r="C762" s="201" t="s">
        <v>120</v>
      </c>
      <c r="D762" s="201" t="s">
        <v>9445</v>
      </c>
      <c r="E762" s="201">
        <v>120</v>
      </c>
      <c r="F762" s="201" t="s">
        <v>9388</v>
      </c>
      <c r="G762" s="201" t="s">
        <v>9418</v>
      </c>
    </row>
    <row r="763" spans="1:7" ht="94.5" customHeight="1">
      <c r="A763" s="24" t="s">
        <v>9486</v>
      </c>
      <c r="B763" s="424" t="s">
        <v>9543</v>
      </c>
      <c r="C763" s="424" t="s">
        <v>98</v>
      </c>
      <c r="D763" s="398">
        <v>70</v>
      </c>
      <c r="E763" s="398">
        <v>2500</v>
      </c>
      <c r="F763" s="401" t="s">
        <v>9486</v>
      </c>
      <c r="G763" s="419" t="s">
        <v>9487</v>
      </c>
    </row>
    <row r="764" spans="1:7" ht="195">
      <c r="A764" s="24" t="s">
        <v>9486</v>
      </c>
      <c r="B764" s="424" t="s">
        <v>9544</v>
      </c>
      <c r="C764" s="424" t="s">
        <v>98</v>
      </c>
      <c r="D764" s="398">
        <v>75</v>
      </c>
      <c r="E764" s="398">
        <v>2500</v>
      </c>
      <c r="F764" s="401" t="s">
        <v>9486</v>
      </c>
      <c r="G764" s="419" t="s">
        <v>9487</v>
      </c>
    </row>
    <row r="765" spans="1:7" ht="195">
      <c r="A765" s="24" t="s">
        <v>9486</v>
      </c>
      <c r="B765" s="424" t="s">
        <v>9545</v>
      </c>
      <c r="C765" s="424" t="s">
        <v>98</v>
      </c>
      <c r="D765" s="398">
        <v>70</v>
      </c>
      <c r="E765" s="398">
        <v>2500</v>
      </c>
      <c r="F765" s="401" t="s">
        <v>9486</v>
      </c>
      <c r="G765" s="419" t="s">
        <v>9487</v>
      </c>
    </row>
    <row r="766" spans="1:7" ht="195">
      <c r="A766" s="24" t="s">
        <v>9486</v>
      </c>
      <c r="B766" s="424" t="s">
        <v>9546</v>
      </c>
      <c r="C766" s="424" t="s">
        <v>98</v>
      </c>
      <c r="D766" s="398">
        <v>95</v>
      </c>
      <c r="E766" s="398">
        <v>2500</v>
      </c>
      <c r="F766" s="401" t="s">
        <v>9486</v>
      </c>
      <c r="G766" s="419" t="s">
        <v>9487</v>
      </c>
    </row>
    <row r="767" spans="1:7" ht="195">
      <c r="A767" s="24" t="s">
        <v>9486</v>
      </c>
      <c r="B767" s="424" t="s">
        <v>9547</v>
      </c>
      <c r="C767" s="424" t="s">
        <v>98</v>
      </c>
      <c r="D767" s="398">
        <v>70</v>
      </c>
      <c r="E767" s="398">
        <v>2500</v>
      </c>
      <c r="F767" s="401" t="s">
        <v>9486</v>
      </c>
      <c r="G767" s="419" t="s">
        <v>9487</v>
      </c>
    </row>
    <row r="768" spans="1:7" ht="195">
      <c r="A768" s="24" t="s">
        <v>9486</v>
      </c>
      <c r="B768" s="424" t="s">
        <v>9548</v>
      </c>
      <c r="C768" s="424" t="s">
        <v>98</v>
      </c>
      <c r="D768" s="398">
        <v>56.94</v>
      </c>
      <c r="E768" s="398">
        <v>2500</v>
      </c>
      <c r="F768" s="401" t="s">
        <v>9486</v>
      </c>
      <c r="G768" s="419" t="s">
        <v>9487</v>
      </c>
    </row>
    <row r="769" spans="1:7" ht="195">
      <c r="A769" s="24" t="s">
        <v>9486</v>
      </c>
      <c r="B769" s="424" t="s">
        <v>9549</v>
      </c>
      <c r="C769" s="424" t="s">
        <v>98</v>
      </c>
      <c r="D769" s="398">
        <v>70</v>
      </c>
      <c r="E769" s="398">
        <v>2500</v>
      </c>
      <c r="F769" s="401" t="s">
        <v>9486</v>
      </c>
      <c r="G769" s="419" t="s">
        <v>9487</v>
      </c>
    </row>
    <row r="770" spans="1:7" ht="195">
      <c r="A770" s="24" t="s">
        <v>9486</v>
      </c>
      <c r="B770" s="424" t="s">
        <v>9550</v>
      </c>
      <c r="C770" s="424" t="s">
        <v>98</v>
      </c>
      <c r="D770" s="398">
        <v>75</v>
      </c>
      <c r="E770" s="398">
        <v>2500</v>
      </c>
      <c r="F770" s="401" t="s">
        <v>9486</v>
      </c>
      <c r="G770" s="419" t="s">
        <v>9487</v>
      </c>
    </row>
    <row r="771" spans="1:7" ht="195">
      <c r="A771" s="24" t="s">
        <v>9486</v>
      </c>
      <c r="B771" s="424" t="s">
        <v>9551</v>
      </c>
      <c r="C771" s="424" t="s">
        <v>98</v>
      </c>
      <c r="D771" s="398">
        <v>70</v>
      </c>
      <c r="E771" s="398">
        <v>2500</v>
      </c>
      <c r="F771" s="401" t="s">
        <v>9486</v>
      </c>
      <c r="G771" s="419" t="s">
        <v>9487</v>
      </c>
    </row>
    <row r="772" spans="1:7" ht="195">
      <c r="A772" s="24" t="s">
        <v>9486</v>
      </c>
      <c r="B772" s="424" t="s">
        <v>9552</v>
      </c>
      <c r="C772" s="424" t="s">
        <v>98</v>
      </c>
      <c r="D772" s="398">
        <v>70</v>
      </c>
      <c r="E772" s="398">
        <v>2500</v>
      </c>
      <c r="F772" s="401" t="s">
        <v>9486</v>
      </c>
      <c r="G772" s="419" t="s">
        <v>9487</v>
      </c>
    </row>
    <row r="773" spans="1:7" ht="195">
      <c r="A773" s="24" t="s">
        <v>9486</v>
      </c>
      <c r="B773" s="425" t="s">
        <v>9553</v>
      </c>
      <c r="C773" s="425" t="s">
        <v>98</v>
      </c>
      <c r="D773" s="399">
        <v>70</v>
      </c>
      <c r="E773" s="399">
        <v>2500</v>
      </c>
      <c r="F773" s="401" t="s">
        <v>9486</v>
      </c>
      <c r="G773" s="419" t="s">
        <v>9487</v>
      </c>
    </row>
    <row r="774" spans="1:7" ht="195">
      <c r="A774" s="24" t="s">
        <v>9486</v>
      </c>
      <c r="B774" s="429" t="s">
        <v>9554</v>
      </c>
      <c r="C774" s="107" t="s">
        <v>10857</v>
      </c>
      <c r="D774" s="263">
        <v>5000</v>
      </c>
      <c r="E774" s="400">
        <v>50</v>
      </c>
      <c r="F774" s="401" t="s">
        <v>9486</v>
      </c>
      <c r="G774" s="419" t="s">
        <v>9487</v>
      </c>
    </row>
    <row r="775" spans="1:7" ht="195">
      <c r="A775" s="24" t="s">
        <v>9486</v>
      </c>
      <c r="B775" s="430" t="s">
        <v>9555</v>
      </c>
      <c r="C775" s="16" t="s">
        <v>10857</v>
      </c>
      <c r="D775" s="114">
        <v>5000</v>
      </c>
      <c r="E775" s="402">
        <v>50</v>
      </c>
      <c r="F775" s="401" t="s">
        <v>9486</v>
      </c>
      <c r="G775" s="419" t="s">
        <v>9487</v>
      </c>
    </row>
    <row r="776" spans="1:7" ht="195">
      <c r="A776" s="24" t="s">
        <v>9486</v>
      </c>
      <c r="B776" s="431" t="s">
        <v>9556</v>
      </c>
      <c r="C776" s="271" t="s">
        <v>10856</v>
      </c>
      <c r="D776" s="348">
        <v>1100</v>
      </c>
      <c r="E776" s="403">
        <v>250</v>
      </c>
      <c r="F776" s="401" t="s">
        <v>9486</v>
      </c>
      <c r="G776" s="419" t="s">
        <v>9487</v>
      </c>
    </row>
    <row r="777" spans="1:7" ht="195">
      <c r="A777" s="24" t="s">
        <v>9486</v>
      </c>
      <c r="B777" s="430" t="s">
        <v>9557</v>
      </c>
      <c r="C777" s="16" t="s">
        <v>98</v>
      </c>
      <c r="D777" s="114">
        <v>1000</v>
      </c>
      <c r="E777" s="402">
        <v>100</v>
      </c>
      <c r="F777" s="401" t="s">
        <v>9486</v>
      </c>
      <c r="G777" s="419" t="s">
        <v>9487</v>
      </c>
    </row>
    <row r="778" spans="1:7" ht="195">
      <c r="A778" s="24" t="s">
        <v>9486</v>
      </c>
      <c r="B778" s="432" t="s">
        <v>9558</v>
      </c>
      <c r="C778" s="261" t="s">
        <v>98</v>
      </c>
      <c r="D778" s="262">
        <v>1000</v>
      </c>
      <c r="E778" s="404">
        <v>100</v>
      </c>
      <c r="F778" s="401" t="s">
        <v>9486</v>
      </c>
      <c r="G778" s="419" t="s">
        <v>9487</v>
      </c>
    </row>
    <row r="779" spans="1:7" ht="60">
      <c r="A779" s="24" t="s">
        <v>9589</v>
      </c>
      <c r="B779" s="13" t="s">
        <v>9682</v>
      </c>
      <c r="C779" s="13" t="s">
        <v>8</v>
      </c>
      <c r="D779" s="13">
        <v>6372</v>
      </c>
      <c r="E779" s="13">
        <v>400</v>
      </c>
      <c r="F779" s="32" t="s">
        <v>9570</v>
      </c>
      <c r="G779" s="13" t="s">
        <v>9585</v>
      </c>
    </row>
    <row r="780" spans="1:7" ht="60">
      <c r="A780" s="24" t="s">
        <v>9589</v>
      </c>
      <c r="B780" s="29" t="s">
        <v>1150</v>
      </c>
      <c r="C780" s="29" t="s">
        <v>8</v>
      </c>
      <c r="D780" s="29">
        <v>7470</v>
      </c>
      <c r="E780" s="29">
        <v>100</v>
      </c>
      <c r="F780" s="405" t="s">
        <v>9570</v>
      </c>
      <c r="G780" s="29" t="s">
        <v>9585</v>
      </c>
    </row>
    <row r="781" spans="1:7" ht="60">
      <c r="A781" s="24" t="s">
        <v>9589</v>
      </c>
      <c r="B781" s="201" t="s">
        <v>9683</v>
      </c>
      <c r="C781" s="201" t="s">
        <v>9684</v>
      </c>
      <c r="D781" s="201">
        <v>3400</v>
      </c>
      <c r="E781" s="201">
        <v>50</v>
      </c>
      <c r="F781" s="32" t="s">
        <v>9570</v>
      </c>
      <c r="G781" s="201" t="s">
        <v>9587</v>
      </c>
    </row>
    <row r="782" spans="1:7" ht="60">
      <c r="A782" s="24" t="s">
        <v>9589</v>
      </c>
      <c r="B782" s="201" t="s">
        <v>9685</v>
      </c>
      <c r="C782" s="201" t="s">
        <v>9686</v>
      </c>
      <c r="D782" s="201">
        <v>430</v>
      </c>
      <c r="E782" s="201">
        <v>50</v>
      </c>
      <c r="F782" s="32" t="s">
        <v>9570</v>
      </c>
      <c r="G782" s="201" t="s">
        <v>9587</v>
      </c>
    </row>
    <row r="783" spans="1:7" ht="30.75" thickBot="1">
      <c r="A783" s="24" t="s">
        <v>9717</v>
      </c>
      <c r="B783" s="6" t="s">
        <v>9792</v>
      </c>
      <c r="C783" s="6" t="s">
        <v>98</v>
      </c>
      <c r="D783" s="6">
        <v>140.30000000000001</v>
      </c>
      <c r="E783" s="176">
        <v>12000</v>
      </c>
      <c r="F783" s="24" t="s">
        <v>9717</v>
      </c>
      <c r="G783" s="6" t="s">
        <v>4706</v>
      </c>
    </row>
    <row r="784" spans="1:7" ht="30.75" thickBot="1">
      <c r="A784" s="24" t="s">
        <v>9717</v>
      </c>
      <c r="B784" s="6" t="s">
        <v>9793</v>
      </c>
      <c r="C784" s="6" t="s">
        <v>3909</v>
      </c>
      <c r="D784" s="6">
        <v>215.94</v>
      </c>
      <c r="E784" s="176">
        <v>50000</v>
      </c>
      <c r="F784" s="24" t="s">
        <v>9717</v>
      </c>
      <c r="G784" s="6" t="s">
        <v>4706</v>
      </c>
    </row>
    <row r="785" spans="1:7" ht="30.75" thickBot="1">
      <c r="A785" s="24" t="s">
        <v>9717</v>
      </c>
      <c r="B785" s="6" t="s">
        <v>2791</v>
      </c>
      <c r="C785" s="6" t="s">
        <v>3909</v>
      </c>
      <c r="D785" s="6" t="s">
        <v>9794</v>
      </c>
      <c r="E785" s="6">
        <v>125</v>
      </c>
      <c r="F785" s="24" t="s">
        <v>9717</v>
      </c>
      <c r="G785" s="6" t="s">
        <v>4543</v>
      </c>
    </row>
    <row r="786" spans="1:7" ht="30.75" thickBot="1">
      <c r="A786" s="24" t="s">
        <v>9717</v>
      </c>
      <c r="B786" s="6" t="s">
        <v>9795</v>
      </c>
      <c r="C786" s="6" t="s">
        <v>3904</v>
      </c>
      <c r="D786" s="6" t="s">
        <v>9796</v>
      </c>
      <c r="E786" s="6">
        <v>500</v>
      </c>
      <c r="F786" s="24" t="s">
        <v>9717</v>
      </c>
      <c r="G786" s="6" t="s">
        <v>9797</v>
      </c>
    </row>
    <row r="787" spans="1:7" ht="30.75" thickBot="1">
      <c r="A787" s="24" t="s">
        <v>9717</v>
      </c>
      <c r="B787" s="6" t="s">
        <v>9798</v>
      </c>
      <c r="C787" s="6" t="s">
        <v>98</v>
      </c>
      <c r="D787" s="6">
        <v>42</v>
      </c>
      <c r="E787" s="6">
        <v>500</v>
      </c>
      <c r="F787" s="24" t="s">
        <v>9717</v>
      </c>
      <c r="G787" s="6" t="s">
        <v>9709</v>
      </c>
    </row>
    <row r="788" spans="1:7">
      <c r="A788" s="24" t="s">
        <v>9831</v>
      </c>
      <c r="B788" s="201" t="s">
        <v>7627</v>
      </c>
      <c r="C788" s="201" t="s">
        <v>8</v>
      </c>
      <c r="D788" s="201">
        <v>108</v>
      </c>
      <c r="E788" s="201">
        <v>12000</v>
      </c>
      <c r="F788" s="24" t="s">
        <v>9831</v>
      </c>
      <c r="G788" s="201" t="s">
        <v>4570</v>
      </c>
    </row>
    <row r="789" spans="1:7" ht="60">
      <c r="A789" s="24" t="s">
        <v>9831</v>
      </c>
      <c r="B789" s="201" t="s">
        <v>9839</v>
      </c>
      <c r="C789" s="201" t="s">
        <v>8</v>
      </c>
      <c r="D789" s="201">
        <v>9.75</v>
      </c>
      <c r="E789" s="201">
        <v>500</v>
      </c>
      <c r="F789" s="24" t="s">
        <v>9831</v>
      </c>
      <c r="G789" s="201" t="s">
        <v>4553</v>
      </c>
    </row>
    <row r="790" spans="1:7" ht="60">
      <c r="A790" s="24" t="s">
        <v>9831</v>
      </c>
      <c r="B790" s="201" t="s">
        <v>9840</v>
      </c>
      <c r="C790" s="201" t="s">
        <v>8</v>
      </c>
      <c r="D790" s="201">
        <v>47.2</v>
      </c>
      <c r="E790" s="201">
        <v>500</v>
      </c>
      <c r="F790" s="24" t="s">
        <v>9831</v>
      </c>
      <c r="G790" s="201" t="s">
        <v>4553</v>
      </c>
    </row>
    <row r="791" spans="1:7">
      <c r="A791" s="24" t="s">
        <v>9831</v>
      </c>
      <c r="B791" s="201" t="s">
        <v>9841</v>
      </c>
      <c r="C791" s="201" t="s">
        <v>8</v>
      </c>
      <c r="D791" s="201">
        <v>40</v>
      </c>
      <c r="E791" s="201">
        <v>100</v>
      </c>
      <c r="F791" s="24" t="s">
        <v>9831</v>
      </c>
      <c r="G791" s="201" t="s">
        <v>9833</v>
      </c>
    </row>
    <row r="792" spans="1:7">
      <c r="A792" s="24" t="s">
        <v>9831</v>
      </c>
      <c r="B792" s="201" t="s">
        <v>9842</v>
      </c>
      <c r="C792" s="201" t="s">
        <v>8</v>
      </c>
      <c r="D792" s="201">
        <v>26</v>
      </c>
      <c r="E792" s="201">
        <v>150</v>
      </c>
      <c r="F792" s="24" t="s">
        <v>9831</v>
      </c>
      <c r="G792" s="201" t="s">
        <v>9833</v>
      </c>
    </row>
    <row r="793" spans="1:7" ht="75">
      <c r="A793" s="64" t="s">
        <v>9863</v>
      </c>
      <c r="B793" s="168" t="s">
        <v>987</v>
      </c>
      <c r="C793" s="201" t="s">
        <v>556</v>
      </c>
      <c r="D793" s="201">
        <v>87.32</v>
      </c>
      <c r="E793" s="201">
        <v>100</v>
      </c>
      <c r="F793" s="64" t="s">
        <v>9863</v>
      </c>
      <c r="G793" s="201" t="s">
        <v>9864</v>
      </c>
    </row>
    <row r="794" spans="1:7" ht="60">
      <c r="A794" s="64" t="s">
        <v>9863</v>
      </c>
      <c r="B794" s="201" t="s">
        <v>9957</v>
      </c>
      <c r="C794" s="193" t="s">
        <v>216</v>
      </c>
      <c r="D794" s="193">
        <v>3929.4</v>
      </c>
      <c r="E794" s="193">
        <v>40</v>
      </c>
      <c r="F794" s="64" t="s">
        <v>9863</v>
      </c>
      <c r="G794" s="201" t="s">
        <v>9896</v>
      </c>
    </row>
    <row r="795" spans="1:7" ht="90">
      <c r="A795" s="64" t="s">
        <v>9863</v>
      </c>
      <c r="B795" s="201" t="s">
        <v>987</v>
      </c>
      <c r="C795" s="201" t="s">
        <v>9958</v>
      </c>
      <c r="D795" s="201">
        <v>805</v>
      </c>
      <c r="E795" s="201">
        <v>5</v>
      </c>
      <c r="F795" s="64" t="s">
        <v>9863</v>
      </c>
      <c r="G795" s="201" t="s">
        <v>9908</v>
      </c>
    </row>
    <row r="796" spans="1:7" ht="90">
      <c r="A796" s="64" t="s">
        <v>9863</v>
      </c>
      <c r="B796" s="193" t="s">
        <v>9959</v>
      </c>
      <c r="C796" s="193" t="s">
        <v>8</v>
      </c>
      <c r="D796" s="193">
        <v>9.5</v>
      </c>
      <c r="E796" s="193">
        <v>550000</v>
      </c>
      <c r="F796" s="64" t="s">
        <v>9863</v>
      </c>
      <c r="G796" s="201" t="s">
        <v>9908</v>
      </c>
    </row>
    <row r="797" spans="1:7" ht="60">
      <c r="A797" s="64" t="s">
        <v>9863</v>
      </c>
      <c r="B797" s="201" t="s">
        <v>2450</v>
      </c>
      <c r="C797" s="201" t="s">
        <v>8</v>
      </c>
      <c r="D797" s="201">
        <v>910</v>
      </c>
      <c r="E797" s="201">
        <v>200</v>
      </c>
      <c r="F797" s="64" t="s">
        <v>9863</v>
      </c>
      <c r="G797" s="201" t="s">
        <v>9934</v>
      </c>
    </row>
    <row r="798" spans="1:7" ht="60">
      <c r="A798" s="64" t="s">
        <v>9863</v>
      </c>
      <c r="B798" s="201" t="s">
        <v>2398</v>
      </c>
      <c r="C798" s="201" t="s">
        <v>8</v>
      </c>
      <c r="D798" s="201">
        <v>2600</v>
      </c>
      <c r="E798" s="201">
        <v>200</v>
      </c>
      <c r="F798" s="64" t="s">
        <v>9863</v>
      </c>
      <c r="G798" s="201" t="s">
        <v>9934</v>
      </c>
    </row>
    <row r="799" spans="1:7" ht="60">
      <c r="A799" s="64" t="s">
        <v>9863</v>
      </c>
      <c r="B799" s="201" t="s">
        <v>2373</v>
      </c>
      <c r="C799" s="193" t="s">
        <v>216</v>
      </c>
      <c r="D799" s="201">
        <v>3800</v>
      </c>
      <c r="E799" s="201">
        <v>200</v>
      </c>
      <c r="F799" s="64" t="s">
        <v>9863</v>
      </c>
      <c r="G799" s="201" t="s">
        <v>9934</v>
      </c>
    </row>
    <row r="800" spans="1:7" ht="60">
      <c r="A800" s="64" t="s">
        <v>9863</v>
      </c>
      <c r="B800" s="201" t="s">
        <v>9960</v>
      </c>
      <c r="C800" s="200" t="s">
        <v>8</v>
      </c>
      <c r="D800" s="201">
        <v>44</v>
      </c>
      <c r="E800" s="201">
        <v>1500</v>
      </c>
      <c r="F800" s="64" t="s">
        <v>9863</v>
      </c>
      <c r="G800" s="201" t="s">
        <v>9934</v>
      </c>
    </row>
    <row r="801" spans="1:7" ht="60.75" thickBot="1">
      <c r="A801" s="64" t="s">
        <v>9863</v>
      </c>
      <c r="B801" s="201" t="s">
        <v>9961</v>
      </c>
      <c r="C801" s="201" t="s">
        <v>8</v>
      </c>
      <c r="D801" s="201">
        <v>38</v>
      </c>
      <c r="E801" s="201">
        <v>3000</v>
      </c>
      <c r="F801" s="64" t="s">
        <v>9863</v>
      </c>
      <c r="G801" s="201" t="s">
        <v>9918</v>
      </c>
    </row>
    <row r="802" spans="1:7" ht="75.75" thickBot="1">
      <c r="A802" s="24" t="s">
        <v>10010</v>
      </c>
      <c r="B802" s="300" t="s">
        <v>10227</v>
      </c>
      <c r="C802" s="426" t="s">
        <v>10858</v>
      </c>
      <c r="D802" s="406">
        <v>1800</v>
      </c>
      <c r="E802" s="179">
        <v>100</v>
      </c>
      <c r="F802" s="24" t="s">
        <v>10010</v>
      </c>
      <c r="G802" s="4" t="s">
        <v>10930</v>
      </c>
    </row>
    <row r="803" spans="1:7" ht="75.75" thickBot="1">
      <c r="A803" s="24" t="s">
        <v>10010</v>
      </c>
      <c r="B803" s="302" t="s">
        <v>10228</v>
      </c>
      <c r="C803" s="426" t="s">
        <v>10858</v>
      </c>
      <c r="D803" s="180">
        <v>4000</v>
      </c>
      <c r="E803" s="180">
        <v>100</v>
      </c>
      <c r="F803" s="24" t="s">
        <v>10010</v>
      </c>
      <c r="G803" s="4" t="s">
        <v>10930</v>
      </c>
    </row>
    <row r="804" spans="1:7" ht="75.75" thickBot="1">
      <c r="A804" s="24" t="s">
        <v>10010</v>
      </c>
      <c r="B804" s="302" t="s">
        <v>10229</v>
      </c>
      <c r="C804" s="314" t="s">
        <v>10858</v>
      </c>
      <c r="D804" s="180">
        <v>4900</v>
      </c>
      <c r="E804" s="180">
        <v>100</v>
      </c>
      <c r="F804" s="24" t="s">
        <v>10010</v>
      </c>
      <c r="G804" s="4" t="s">
        <v>10930</v>
      </c>
    </row>
    <row r="805" spans="1:7" ht="75.75" thickBot="1">
      <c r="A805" s="24" t="s">
        <v>10010</v>
      </c>
      <c r="B805" s="302" t="s">
        <v>10230</v>
      </c>
      <c r="C805" s="314" t="s">
        <v>10858</v>
      </c>
      <c r="D805" s="180">
        <v>2500</v>
      </c>
      <c r="E805" s="180">
        <v>100</v>
      </c>
      <c r="F805" s="24" t="s">
        <v>10010</v>
      </c>
      <c r="G805" s="4" t="s">
        <v>10930</v>
      </c>
    </row>
    <row r="806" spans="1:7" ht="75.75" thickBot="1">
      <c r="A806" s="24" t="s">
        <v>10010</v>
      </c>
      <c r="B806" s="302" t="s">
        <v>10231</v>
      </c>
      <c r="C806" s="314" t="s">
        <v>10858</v>
      </c>
      <c r="D806" s="407">
        <v>3000</v>
      </c>
      <c r="E806" s="180">
        <v>100</v>
      </c>
      <c r="F806" s="24" t="s">
        <v>10010</v>
      </c>
      <c r="G806" s="4" t="s">
        <v>10930</v>
      </c>
    </row>
    <row r="807" spans="1:7" ht="75.75" thickBot="1">
      <c r="A807" s="24" t="s">
        <v>10010</v>
      </c>
      <c r="B807" s="302" t="s">
        <v>10232</v>
      </c>
      <c r="C807" s="314" t="s">
        <v>10858</v>
      </c>
      <c r="D807" s="180">
        <v>4500</v>
      </c>
      <c r="E807" s="180">
        <v>100</v>
      </c>
      <c r="F807" s="24" t="s">
        <v>10010</v>
      </c>
      <c r="G807" s="4" t="s">
        <v>10930</v>
      </c>
    </row>
    <row r="808" spans="1:7" ht="75.75" thickBot="1">
      <c r="A808" s="24" t="s">
        <v>10010</v>
      </c>
      <c r="B808" s="302" t="s">
        <v>10233</v>
      </c>
      <c r="C808" s="314" t="s">
        <v>10858</v>
      </c>
      <c r="D808" s="180">
        <v>6500</v>
      </c>
      <c r="E808" s="180">
        <v>100</v>
      </c>
      <c r="F808" s="24" t="s">
        <v>10010</v>
      </c>
      <c r="G808" s="4" t="s">
        <v>10930</v>
      </c>
    </row>
    <row r="809" spans="1:7" ht="75.75" thickBot="1">
      <c r="A809" s="24" t="s">
        <v>10010</v>
      </c>
      <c r="B809" s="302" t="s">
        <v>10234</v>
      </c>
      <c r="C809" s="314" t="s">
        <v>10858</v>
      </c>
      <c r="D809" s="180">
        <v>3500</v>
      </c>
      <c r="E809" s="180">
        <v>50</v>
      </c>
      <c r="F809" s="24" t="s">
        <v>10010</v>
      </c>
      <c r="G809" s="4" t="s">
        <v>10930</v>
      </c>
    </row>
    <row r="810" spans="1:7" ht="75.75" thickBot="1">
      <c r="A810" s="24" t="s">
        <v>10010</v>
      </c>
      <c r="B810" s="302" t="s">
        <v>10235</v>
      </c>
      <c r="C810" s="427" t="s">
        <v>10858</v>
      </c>
      <c r="D810" s="180">
        <v>5500</v>
      </c>
      <c r="E810" s="180">
        <v>50</v>
      </c>
      <c r="F810" s="24" t="s">
        <v>10010</v>
      </c>
      <c r="G810" s="4" t="s">
        <v>10930</v>
      </c>
    </row>
    <row r="811" spans="1:7" ht="75.75" thickBot="1">
      <c r="A811" s="24" t="s">
        <v>10010</v>
      </c>
      <c r="B811" s="300" t="s">
        <v>10236</v>
      </c>
      <c r="C811" s="4" t="s">
        <v>98</v>
      </c>
      <c r="D811" s="179">
        <v>800</v>
      </c>
      <c r="E811" s="179">
        <v>100</v>
      </c>
      <c r="F811" s="24" t="s">
        <v>10010</v>
      </c>
      <c r="G811" s="4" t="s">
        <v>10930</v>
      </c>
    </row>
    <row r="812" spans="1:7" ht="75.75" thickBot="1">
      <c r="A812" s="24" t="s">
        <v>10010</v>
      </c>
      <c r="B812" s="302" t="s">
        <v>10237</v>
      </c>
      <c r="C812" s="6" t="s">
        <v>98</v>
      </c>
      <c r="D812" s="180">
        <v>450</v>
      </c>
      <c r="E812" s="180">
        <v>100</v>
      </c>
      <c r="F812" s="24" t="s">
        <v>10010</v>
      </c>
      <c r="G812" s="4" t="s">
        <v>10930</v>
      </c>
    </row>
    <row r="813" spans="1:7" ht="75.75" thickBot="1">
      <c r="A813" s="24" t="s">
        <v>10010</v>
      </c>
      <c r="B813" s="302" t="s">
        <v>10238</v>
      </c>
      <c r="C813" s="6" t="s">
        <v>98</v>
      </c>
      <c r="D813" s="180">
        <v>200</v>
      </c>
      <c r="E813" s="180">
        <v>100</v>
      </c>
      <c r="F813" s="24" t="s">
        <v>10010</v>
      </c>
      <c r="G813" s="4" t="s">
        <v>10930</v>
      </c>
    </row>
    <row r="814" spans="1:7" ht="75.75" thickBot="1">
      <c r="A814" s="24" t="s">
        <v>10010</v>
      </c>
      <c r="B814" s="302" t="s">
        <v>10239</v>
      </c>
      <c r="C814" s="6" t="s">
        <v>98</v>
      </c>
      <c r="D814" s="180">
        <v>70</v>
      </c>
      <c r="E814" s="180">
        <v>350</v>
      </c>
      <c r="F814" s="24" t="s">
        <v>10010</v>
      </c>
      <c r="G814" s="4" t="s">
        <v>10930</v>
      </c>
    </row>
    <row r="815" spans="1:7" ht="75.75" thickBot="1">
      <c r="A815" s="24" t="s">
        <v>10010</v>
      </c>
      <c r="B815" s="202" t="s">
        <v>10240</v>
      </c>
      <c r="C815" s="428" t="s">
        <v>10858</v>
      </c>
      <c r="D815" s="408">
        <v>4500</v>
      </c>
      <c r="E815" s="4">
        <v>100</v>
      </c>
      <c r="F815" s="24" t="s">
        <v>10010</v>
      </c>
      <c r="G815" s="4" t="s">
        <v>10931</v>
      </c>
    </row>
    <row r="816" spans="1:7" ht="75.75" thickBot="1">
      <c r="A816" s="24" t="s">
        <v>10010</v>
      </c>
      <c r="B816" s="195" t="s">
        <v>10241</v>
      </c>
      <c r="C816" s="313" t="s">
        <v>10858</v>
      </c>
      <c r="D816" s="177">
        <v>3000</v>
      </c>
      <c r="E816" s="6">
        <v>100</v>
      </c>
      <c r="F816" s="24" t="s">
        <v>10010</v>
      </c>
      <c r="G816" s="4" t="s">
        <v>10931</v>
      </c>
    </row>
    <row r="817" spans="1:7" ht="75.75" thickBot="1">
      <c r="A817" s="24" t="s">
        <v>10010</v>
      </c>
      <c r="B817" s="386" t="s">
        <v>10242</v>
      </c>
      <c r="C817" s="201" t="s">
        <v>10858</v>
      </c>
      <c r="D817" s="62">
        <v>4700</v>
      </c>
      <c r="E817" s="6">
        <v>100</v>
      </c>
      <c r="F817" s="24" t="s">
        <v>10010</v>
      </c>
      <c r="G817" s="4" t="s">
        <v>10931</v>
      </c>
    </row>
    <row r="818" spans="1:7" ht="75.75" thickBot="1">
      <c r="A818" s="24" t="s">
        <v>10010</v>
      </c>
      <c r="B818" s="386" t="s">
        <v>10243</v>
      </c>
      <c r="C818" s="201" t="s">
        <v>10858</v>
      </c>
      <c r="D818" s="409">
        <v>3400</v>
      </c>
      <c r="E818" s="6">
        <v>100</v>
      </c>
      <c r="F818" s="24" t="s">
        <v>10010</v>
      </c>
      <c r="G818" s="4" t="s">
        <v>10931</v>
      </c>
    </row>
    <row r="819" spans="1:7" ht="75.75" thickBot="1">
      <c r="A819" s="24" t="s">
        <v>10010</v>
      </c>
      <c r="B819" s="386" t="s">
        <v>10244</v>
      </c>
      <c r="C819" s="193" t="s">
        <v>10858</v>
      </c>
      <c r="D819" s="310">
        <v>5650</v>
      </c>
      <c r="E819" s="6">
        <v>100</v>
      </c>
      <c r="F819" s="24" t="s">
        <v>10010</v>
      </c>
      <c r="G819" s="4" t="s">
        <v>10931</v>
      </c>
    </row>
    <row r="820" spans="1:7" ht="75.75" thickBot="1">
      <c r="A820" s="24" t="s">
        <v>10010</v>
      </c>
      <c r="B820" s="195" t="s">
        <v>10245</v>
      </c>
      <c r="C820" s="426" t="s">
        <v>10858</v>
      </c>
      <c r="D820" s="6">
        <v>6000</v>
      </c>
      <c r="E820" s="6">
        <v>100</v>
      </c>
      <c r="F820" s="24" t="s">
        <v>10010</v>
      </c>
      <c r="G820" s="4" t="s">
        <v>10931</v>
      </c>
    </row>
    <row r="821" spans="1:7" ht="75.75" thickBot="1">
      <c r="A821" s="24" t="s">
        <v>10010</v>
      </c>
      <c r="B821" s="195" t="s">
        <v>10246</v>
      </c>
      <c r="C821" s="314" t="s">
        <v>10858</v>
      </c>
      <c r="D821" s="6">
        <v>5700</v>
      </c>
      <c r="E821" s="6">
        <v>100</v>
      </c>
      <c r="F821" s="24" t="s">
        <v>10010</v>
      </c>
      <c r="G821" s="4" t="s">
        <v>10931</v>
      </c>
    </row>
    <row r="822" spans="1:7" ht="75.75" thickBot="1">
      <c r="A822" s="24" t="s">
        <v>10010</v>
      </c>
      <c r="B822" s="195" t="s">
        <v>10247</v>
      </c>
      <c r="C822" s="313" t="s">
        <v>10858</v>
      </c>
      <c r="D822" s="177">
        <v>6600</v>
      </c>
      <c r="E822" s="6">
        <v>100</v>
      </c>
      <c r="F822" s="24" t="s">
        <v>10010</v>
      </c>
      <c r="G822" s="4" t="s">
        <v>10931</v>
      </c>
    </row>
    <row r="823" spans="1:7" ht="75.75" thickBot="1">
      <c r="A823" s="24" t="s">
        <v>10010</v>
      </c>
      <c r="B823" s="386" t="s">
        <v>10248</v>
      </c>
      <c r="C823" s="201" t="s">
        <v>10858</v>
      </c>
      <c r="D823" s="62">
        <v>3000</v>
      </c>
      <c r="E823" s="6">
        <v>100</v>
      </c>
      <c r="F823" s="24" t="s">
        <v>10010</v>
      </c>
      <c r="G823" s="4" t="s">
        <v>10931</v>
      </c>
    </row>
    <row r="824" spans="1:7" ht="75.75" thickBot="1">
      <c r="A824" s="24" t="s">
        <v>10010</v>
      </c>
      <c r="B824" s="195" t="s">
        <v>10249</v>
      </c>
      <c r="C824" s="313" t="s">
        <v>10858</v>
      </c>
      <c r="D824" s="6">
        <v>2100</v>
      </c>
      <c r="E824" s="6">
        <v>100</v>
      </c>
      <c r="F824" s="24" t="s">
        <v>10010</v>
      </c>
      <c r="G824" s="4" t="s">
        <v>10931</v>
      </c>
    </row>
    <row r="825" spans="1:7" ht="75.75" thickBot="1">
      <c r="A825" s="24" t="s">
        <v>10010</v>
      </c>
      <c r="B825" s="386" t="s">
        <v>10250</v>
      </c>
      <c r="C825" s="201" t="s">
        <v>10858</v>
      </c>
      <c r="D825" s="6">
        <v>3300</v>
      </c>
      <c r="E825" s="6"/>
      <c r="F825" s="24" t="s">
        <v>10010</v>
      </c>
      <c r="G825" s="4" t="s">
        <v>10931</v>
      </c>
    </row>
    <row r="826" spans="1:7" ht="75.75" thickBot="1">
      <c r="A826" s="24" t="s">
        <v>10010</v>
      </c>
      <c r="B826" s="195" t="s">
        <v>10251</v>
      </c>
      <c r="C826" s="314" t="s">
        <v>10858</v>
      </c>
      <c r="D826" s="410">
        <v>2400</v>
      </c>
      <c r="E826" s="6">
        <v>100</v>
      </c>
      <c r="F826" s="24" t="s">
        <v>10010</v>
      </c>
      <c r="G826" s="4" t="s">
        <v>10931</v>
      </c>
    </row>
    <row r="827" spans="1:7" ht="75.75" thickBot="1">
      <c r="A827" s="24" t="s">
        <v>10010</v>
      </c>
      <c r="B827" s="195" t="s">
        <v>10252</v>
      </c>
      <c r="C827" s="314" t="s">
        <v>10858</v>
      </c>
      <c r="D827" s="410">
        <v>3850</v>
      </c>
      <c r="E827" s="6">
        <v>100</v>
      </c>
      <c r="F827" s="24" t="s">
        <v>10010</v>
      </c>
      <c r="G827" s="4" t="s">
        <v>10931</v>
      </c>
    </row>
    <row r="828" spans="1:7" ht="75.75" thickBot="1">
      <c r="A828" s="24" t="s">
        <v>10010</v>
      </c>
      <c r="B828" s="195" t="s">
        <v>10253</v>
      </c>
      <c r="C828" s="314" t="s">
        <v>10858</v>
      </c>
      <c r="D828" s="6">
        <v>4200</v>
      </c>
      <c r="E828" s="6">
        <v>100</v>
      </c>
      <c r="F828" s="24" t="s">
        <v>10010</v>
      </c>
      <c r="G828" s="4" t="s">
        <v>10931</v>
      </c>
    </row>
    <row r="829" spans="1:7" ht="75.75" thickBot="1">
      <c r="A829" s="24" t="s">
        <v>10010</v>
      </c>
      <c r="B829" s="195" t="s">
        <v>10254</v>
      </c>
      <c r="C829" s="314" t="s">
        <v>10858</v>
      </c>
      <c r="D829" s="6">
        <v>3850</v>
      </c>
      <c r="E829" s="6">
        <v>100</v>
      </c>
      <c r="F829" s="24" t="s">
        <v>10010</v>
      </c>
      <c r="G829" s="4" t="s">
        <v>10931</v>
      </c>
    </row>
    <row r="830" spans="1:7" ht="75.75" thickBot="1">
      <c r="A830" s="24" t="s">
        <v>10010</v>
      </c>
      <c r="B830" s="195" t="s">
        <v>10255</v>
      </c>
      <c r="C830" s="314" t="s">
        <v>10858</v>
      </c>
      <c r="D830" s="410">
        <v>4600</v>
      </c>
      <c r="E830" s="6">
        <v>100</v>
      </c>
      <c r="F830" s="24" t="s">
        <v>10010</v>
      </c>
      <c r="G830" s="4" t="s">
        <v>10931</v>
      </c>
    </row>
    <row r="831" spans="1:7" ht="75.75" thickBot="1">
      <c r="A831" s="24" t="s">
        <v>10010</v>
      </c>
      <c r="B831" s="195" t="s">
        <v>10256</v>
      </c>
      <c r="C831" s="313" t="s">
        <v>10858</v>
      </c>
      <c r="D831" s="6"/>
      <c r="E831" s="6"/>
      <c r="F831" s="24" t="s">
        <v>10010</v>
      </c>
      <c r="G831" s="4" t="s">
        <v>10931</v>
      </c>
    </row>
    <row r="832" spans="1:7" ht="75.75" thickBot="1">
      <c r="A832" s="24" t="s">
        <v>10010</v>
      </c>
      <c r="B832" s="386" t="s">
        <v>10257</v>
      </c>
      <c r="C832" s="201" t="s">
        <v>10858</v>
      </c>
      <c r="D832" s="6">
        <v>22</v>
      </c>
      <c r="E832" s="6">
        <v>100</v>
      </c>
      <c r="F832" s="24" t="s">
        <v>10010</v>
      </c>
      <c r="G832" s="4" t="s">
        <v>10931</v>
      </c>
    </row>
    <row r="833" spans="1:7" ht="75.75" thickBot="1">
      <c r="A833" s="24" t="s">
        <v>10010</v>
      </c>
      <c r="B833" s="386" t="s">
        <v>1245</v>
      </c>
      <c r="C833" s="201" t="s">
        <v>10858</v>
      </c>
      <c r="D833" s="6">
        <v>15</v>
      </c>
      <c r="E833" s="6">
        <v>100</v>
      </c>
      <c r="F833" s="24" t="s">
        <v>10010</v>
      </c>
      <c r="G833" s="4" t="s">
        <v>10931</v>
      </c>
    </row>
    <row r="834" spans="1:7" ht="75.75" thickBot="1">
      <c r="A834" s="24" t="s">
        <v>10010</v>
      </c>
      <c r="B834" s="386" t="s">
        <v>1831</v>
      </c>
      <c r="C834" s="193" t="s">
        <v>10858</v>
      </c>
      <c r="D834" s="410">
        <v>10</v>
      </c>
      <c r="E834" s="6">
        <v>100</v>
      </c>
      <c r="F834" s="24" t="s">
        <v>10010</v>
      </c>
      <c r="G834" s="4" t="s">
        <v>10931</v>
      </c>
    </row>
    <row r="835" spans="1:7" ht="75.75" thickBot="1">
      <c r="A835" s="24" t="s">
        <v>10010</v>
      </c>
      <c r="B835" s="386" t="s">
        <v>10258</v>
      </c>
      <c r="C835" s="193" t="s">
        <v>10858</v>
      </c>
      <c r="D835" s="6">
        <v>45</v>
      </c>
      <c r="E835" s="6">
        <v>100</v>
      </c>
      <c r="F835" s="24" t="s">
        <v>10010</v>
      </c>
      <c r="G835" s="4" t="s">
        <v>10931</v>
      </c>
    </row>
    <row r="836" spans="1:7" ht="75.75" thickBot="1">
      <c r="A836" s="24" t="s">
        <v>10010</v>
      </c>
      <c r="B836" s="386" t="s">
        <v>3338</v>
      </c>
      <c r="C836" s="201" t="s">
        <v>10858</v>
      </c>
      <c r="D836" s="6">
        <v>3.5</v>
      </c>
      <c r="E836" s="6">
        <v>100</v>
      </c>
      <c r="F836" s="24" t="s">
        <v>10010</v>
      </c>
      <c r="G836" s="4" t="s">
        <v>10931</v>
      </c>
    </row>
    <row r="837" spans="1:7" ht="75.75" thickBot="1">
      <c r="A837" s="24" t="s">
        <v>10010</v>
      </c>
      <c r="B837" s="300" t="s">
        <v>10259</v>
      </c>
      <c r="C837" s="426" t="s">
        <v>10858</v>
      </c>
      <c r="D837" s="406">
        <v>450</v>
      </c>
      <c r="E837" s="179">
        <v>400</v>
      </c>
      <c r="F837" s="24" t="s">
        <v>10010</v>
      </c>
      <c r="G837" s="4" t="s">
        <v>10932</v>
      </c>
    </row>
    <row r="838" spans="1:7" ht="75.75" thickBot="1">
      <c r="A838" s="24" t="s">
        <v>10010</v>
      </c>
      <c r="B838" s="302" t="s">
        <v>10260</v>
      </c>
      <c r="C838" s="426" t="s">
        <v>10858</v>
      </c>
      <c r="D838" s="180">
        <v>465</v>
      </c>
      <c r="E838" s="180">
        <v>400</v>
      </c>
      <c r="F838" s="24" t="s">
        <v>10010</v>
      </c>
      <c r="G838" s="4" t="s">
        <v>10932</v>
      </c>
    </row>
    <row r="839" spans="1:7" ht="75.75" thickBot="1">
      <c r="A839" s="24" t="s">
        <v>10010</v>
      </c>
      <c r="B839" s="302" t="s">
        <v>10261</v>
      </c>
      <c r="C839" s="426" t="s">
        <v>10858</v>
      </c>
      <c r="D839" s="180">
        <v>65</v>
      </c>
      <c r="E839" s="180">
        <v>200</v>
      </c>
      <c r="F839" s="24" t="s">
        <v>10010</v>
      </c>
      <c r="G839" s="4" t="s">
        <v>10932</v>
      </c>
    </row>
    <row r="840" spans="1:7" ht="75.75" thickBot="1">
      <c r="A840" s="24" t="s">
        <v>10010</v>
      </c>
      <c r="B840" s="302" t="s">
        <v>10262</v>
      </c>
      <c r="C840" s="314" t="s">
        <v>10858</v>
      </c>
      <c r="D840" s="407">
        <v>45</v>
      </c>
      <c r="E840" s="180">
        <v>200</v>
      </c>
      <c r="F840" s="24" t="s">
        <v>10010</v>
      </c>
      <c r="G840" s="4" t="s">
        <v>10932</v>
      </c>
    </row>
    <row r="841" spans="1:7" ht="75.75" thickBot="1">
      <c r="A841" s="24" t="s">
        <v>10010</v>
      </c>
      <c r="B841" s="302" t="s">
        <v>10263</v>
      </c>
      <c r="C841" s="309" t="s">
        <v>10858</v>
      </c>
      <c r="D841" s="411">
        <v>330</v>
      </c>
      <c r="E841" s="180">
        <v>500</v>
      </c>
      <c r="F841" s="24" t="s">
        <v>10010</v>
      </c>
      <c r="G841" s="4" t="s">
        <v>10932</v>
      </c>
    </row>
    <row r="842" spans="1:7" ht="75.75" thickBot="1">
      <c r="A842" s="24" t="s">
        <v>10010</v>
      </c>
      <c r="B842" s="438" t="s">
        <v>10264</v>
      </c>
      <c r="C842" s="201" t="s">
        <v>10858</v>
      </c>
      <c r="D842" s="412">
        <v>351</v>
      </c>
      <c r="E842" s="413">
        <v>500</v>
      </c>
      <c r="F842" s="24" t="s">
        <v>10010</v>
      </c>
      <c r="G842" s="4" t="s">
        <v>10932</v>
      </c>
    </row>
    <row r="843" spans="1:7" ht="76.5" thickTop="1" thickBot="1">
      <c r="A843" s="24" t="s">
        <v>10010</v>
      </c>
      <c r="B843" s="202" t="s">
        <v>10265</v>
      </c>
      <c r="C843" s="426" t="s">
        <v>10858</v>
      </c>
      <c r="D843" s="414">
        <v>2455</v>
      </c>
      <c r="E843" s="4">
        <v>100</v>
      </c>
      <c r="F843" s="24" t="s">
        <v>10010</v>
      </c>
      <c r="G843" s="4" t="s">
        <v>10933</v>
      </c>
    </row>
    <row r="844" spans="1:7" ht="75.75" thickBot="1">
      <c r="A844" s="24" t="s">
        <v>10010</v>
      </c>
      <c r="B844" s="195" t="s">
        <v>10266</v>
      </c>
      <c r="C844" s="132" t="s">
        <v>10858</v>
      </c>
      <c r="D844" s="177">
        <v>2530</v>
      </c>
      <c r="E844" s="6">
        <v>100</v>
      </c>
      <c r="F844" s="24" t="s">
        <v>10010</v>
      </c>
      <c r="G844" s="4" t="s">
        <v>10933</v>
      </c>
    </row>
    <row r="845" spans="1:7" ht="75.75" thickBot="1">
      <c r="A845" s="24" t="s">
        <v>10010</v>
      </c>
      <c r="B845" s="386" t="s">
        <v>10267</v>
      </c>
      <c r="C845" s="201" t="s">
        <v>10858</v>
      </c>
      <c r="D845" s="62">
        <v>2930</v>
      </c>
      <c r="E845" s="6">
        <v>100</v>
      </c>
      <c r="F845" s="24" t="s">
        <v>10010</v>
      </c>
      <c r="G845" s="4" t="s">
        <v>10933</v>
      </c>
    </row>
    <row r="846" spans="1:7" ht="75.75" thickBot="1">
      <c r="A846" s="24" t="s">
        <v>10010</v>
      </c>
      <c r="B846" s="386" t="s">
        <v>10268</v>
      </c>
      <c r="C846" s="201" t="s">
        <v>10858</v>
      </c>
      <c r="D846" s="62">
        <v>2970</v>
      </c>
      <c r="E846" s="6">
        <v>100</v>
      </c>
      <c r="F846" s="24" t="s">
        <v>10010</v>
      </c>
      <c r="G846" s="4" t="s">
        <v>10933</v>
      </c>
    </row>
    <row r="847" spans="1:7" ht="75.75" thickBot="1">
      <c r="A847" s="24" t="s">
        <v>10010</v>
      </c>
      <c r="B847" s="386" t="s">
        <v>10269</v>
      </c>
      <c r="C847" s="201" t="s">
        <v>10858</v>
      </c>
      <c r="D847" s="415">
        <v>3500</v>
      </c>
      <c r="E847" s="6">
        <v>100</v>
      </c>
      <c r="F847" s="24" t="s">
        <v>10010</v>
      </c>
      <c r="G847" s="4" t="s">
        <v>10933</v>
      </c>
    </row>
    <row r="848" spans="1:7" ht="75.75" thickBot="1">
      <c r="A848" s="24" t="s">
        <v>10010</v>
      </c>
      <c r="B848" s="386" t="s">
        <v>10270</v>
      </c>
      <c r="C848" s="193" t="s">
        <v>10858</v>
      </c>
      <c r="D848" s="310">
        <v>3600</v>
      </c>
      <c r="E848" s="6">
        <v>100</v>
      </c>
      <c r="F848" s="24" t="s">
        <v>10010</v>
      </c>
      <c r="G848" s="4" t="s">
        <v>10933</v>
      </c>
    </row>
    <row r="849" spans="1:7" ht="75.75" thickBot="1">
      <c r="A849" s="24" t="s">
        <v>10010</v>
      </c>
      <c r="B849" s="195" t="s">
        <v>10271</v>
      </c>
      <c r="C849" s="426" t="s">
        <v>10858</v>
      </c>
      <c r="D849" s="6">
        <v>4500</v>
      </c>
      <c r="E849" s="6">
        <v>100</v>
      </c>
      <c r="F849" s="24" t="s">
        <v>10010</v>
      </c>
      <c r="G849" s="4" t="s">
        <v>10933</v>
      </c>
    </row>
    <row r="850" spans="1:7" ht="75.75" thickBot="1">
      <c r="A850" s="24" t="s">
        <v>10010</v>
      </c>
      <c r="B850" s="195" t="s">
        <v>10272</v>
      </c>
      <c r="C850" s="426" t="s">
        <v>10858</v>
      </c>
      <c r="D850" s="6">
        <v>5400</v>
      </c>
      <c r="E850" s="6">
        <v>100</v>
      </c>
      <c r="F850" s="24" t="s">
        <v>10010</v>
      </c>
      <c r="G850" s="4" t="s">
        <v>10933</v>
      </c>
    </row>
    <row r="851" spans="1:7" ht="75.75" thickBot="1">
      <c r="A851" s="24" t="s">
        <v>10010</v>
      </c>
      <c r="B851" s="195" t="s">
        <v>10273</v>
      </c>
      <c r="C851" s="426" t="s">
        <v>10858</v>
      </c>
      <c r="D851" s="6">
        <v>6600</v>
      </c>
      <c r="E851" s="6">
        <v>100</v>
      </c>
      <c r="F851" s="24" t="s">
        <v>10010</v>
      </c>
      <c r="G851" s="4" t="s">
        <v>10933</v>
      </c>
    </row>
    <row r="852" spans="1:7" ht="75.75" thickBot="1">
      <c r="A852" s="24" t="s">
        <v>10010</v>
      </c>
      <c r="B852" s="195" t="s">
        <v>10274</v>
      </c>
      <c r="C852" s="314" t="s">
        <v>10858</v>
      </c>
      <c r="D852" s="410">
        <v>4100</v>
      </c>
      <c r="E852" s="6">
        <v>100</v>
      </c>
      <c r="F852" s="24" t="s">
        <v>10010</v>
      </c>
      <c r="G852" s="4" t="s">
        <v>10933</v>
      </c>
    </row>
    <row r="853" spans="1:7" ht="75.75" thickBot="1">
      <c r="A853" s="24" t="s">
        <v>10010</v>
      </c>
      <c r="B853" s="195" t="s">
        <v>8700</v>
      </c>
      <c r="C853" s="426" t="s">
        <v>10858</v>
      </c>
      <c r="D853" s="414">
        <v>6000</v>
      </c>
      <c r="E853" s="6">
        <v>100</v>
      </c>
      <c r="F853" s="24" t="s">
        <v>10010</v>
      </c>
      <c r="G853" s="4" t="s">
        <v>10933</v>
      </c>
    </row>
    <row r="854" spans="1:7" ht="75.75" thickBot="1">
      <c r="A854" s="24" t="s">
        <v>10010</v>
      </c>
      <c r="B854" s="195" t="s">
        <v>10275</v>
      </c>
      <c r="C854" s="426" t="s">
        <v>10858</v>
      </c>
      <c r="D854" s="6">
        <v>56</v>
      </c>
      <c r="E854" s="6">
        <v>100</v>
      </c>
      <c r="F854" s="24" t="s">
        <v>10010</v>
      </c>
      <c r="G854" s="4" t="s">
        <v>10933</v>
      </c>
    </row>
    <row r="855" spans="1:7" ht="75.75" thickBot="1">
      <c r="A855" s="24" t="s">
        <v>10010</v>
      </c>
      <c r="B855" s="195" t="s">
        <v>10276</v>
      </c>
      <c r="C855" s="314" t="s">
        <v>10858</v>
      </c>
      <c r="D855" s="410">
        <v>75</v>
      </c>
      <c r="E855" s="6">
        <v>100</v>
      </c>
      <c r="F855" s="24" t="s">
        <v>10010</v>
      </c>
      <c r="G855" s="4" t="s">
        <v>10933</v>
      </c>
    </row>
    <row r="856" spans="1:7" ht="75.75" thickBot="1">
      <c r="A856" s="24" t="s">
        <v>10010</v>
      </c>
      <c r="B856" s="195" t="s">
        <v>7981</v>
      </c>
      <c r="C856" s="426" t="s">
        <v>10858</v>
      </c>
      <c r="D856" s="6">
        <v>30</v>
      </c>
      <c r="E856" s="6">
        <v>100</v>
      </c>
      <c r="F856" s="24" t="s">
        <v>10010</v>
      </c>
      <c r="G856" s="4" t="s">
        <v>10933</v>
      </c>
    </row>
    <row r="857" spans="1:7" ht="75.75" thickBot="1">
      <c r="A857" s="24" t="s">
        <v>10010</v>
      </c>
      <c r="B857" s="202" t="s">
        <v>10277</v>
      </c>
      <c r="C857" s="426" t="s">
        <v>10858</v>
      </c>
      <c r="D857" s="4">
        <v>210</v>
      </c>
      <c r="E857" s="4">
        <v>100</v>
      </c>
      <c r="F857" s="24" t="s">
        <v>10010</v>
      </c>
      <c r="G857" s="4" t="s">
        <v>10933</v>
      </c>
    </row>
    <row r="858" spans="1:7" ht="75.75" thickBot="1">
      <c r="A858" s="24" t="s">
        <v>10010</v>
      </c>
      <c r="B858" s="195" t="s">
        <v>10278</v>
      </c>
      <c r="C858" s="426" t="s">
        <v>10858</v>
      </c>
      <c r="D858" s="6">
        <v>173</v>
      </c>
      <c r="E858" s="6">
        <v>100</v>
      </c>
      <c r="F858" s="24" t="s">
        <v>10010</v>
      </c>
      <c r="G858" s="4" t="s">
        <v>10933</v>
      </c>
    </row>
    <row r="859" spans="1:7" ht="75.75" thickBot="1">
      <c r="A859" s="24" t="s">
        <v>10010</v>
      </c>
      <c r="B859" s="195" t="s">
        <v>10279</v>
      </c>
      <c r="C859" s="426" t="s">
        <v>10858</v>
      </c>
      <c r="D859" s="6">
        <v>225</v>
      </c>
      <c r="E859" s="6">
        <v>200</v>
      </c>
      <c r="F859" s="24" t="s">
        <v>10010</v>
      </c>
      <c r="G859" s="4" t="s">
        <v>10933</v>
      </c>
    </row>
    <row r="860" spans="1:7" ht="75.75" thickBot="1">
      <c r="A860" s="24" t="s">
        <v>10010</v>
      </c>
      <c r="B860" s="195" t="s">
        <v>10280</v>
      </c>
      <c r="C860" s="426" t="s">
        <v>10858</v>
      </c>
      <c r="D860" s="6">
        <v>195</v>
      </c>
      <c r="E860" s="6">
        <v>200</v>
      </c>
      <c r="F860" s="24" t="s">
        <v>10010</v>
      </c>
      <c r="G860" s="4" t="s">
        <v>10933</v>
      </c>
    </row>
    <row r="861" spans="1:7" ht="75.75" thickBot="1">
      <c r="A861" s="24" t="s">
        <v>10010</v>
      </c>
      <c r="B861" s="195" t="s">
        <v>10281</v>
      </c>
      <c r="C861" s="426" t="s">
        <v>10858</v>
      </c>
      <c r="D861" s="6">
        <v>215</v>
      </c>
      <c r="E861" s="6">
        <v>100</v>
      </c>
      <c r="F861" s="24" t="s">
        <v>10010</v>
      </c>
      <c r="G861" s="4" t="s">
        <v>10933</v>
      </c>
    </row>
    <row r="862" spans="1:7" ht="75.75" thickBot="1">
      <c r="A862" s="24" t="s">
        <v>10010</v>
      </c>
      <c r="B862" s="195" t="s">
        <v>10282</v>
      </c>
      <c r="C862" s="314" t="s">
        <v>10858</v>
      </c>
      <c r="D862" s="410">
        <v>13200</v>
      </c>
      <c r="E862" s="6">
        <v>100</v>
      </c>
      <c r="F862" s="24" t="s">
        <v>10010</v>
      </c>
      <c r="G862" s="4" t="s">
        <v>10933</v>
      </c>
    </row>
    <row r="863" spans="1:7" ht="75.75" thickBot="1">
      <c r="A863" s="24" t="s">
        <v>10010</v>
      </c>
      <c r="B863" s="195" t="s">
        <v>10283</v>
      </c>
      <c r="C863" s="426" t="s">
        <v>10858</v>
      </c>
      <c r="D863" s="414">
        <v>9000</v>
      </c>
      <c r="E863" s="6">
        <v>100</v>
      </c>
      <c r="F863" s="24" t="s">
        <v>10010</v>
      </c>
      <c r="G863" s="4" t="s">
        <v>10933</v>
      </c>
    </row>
    <row r="864" spans="1:7" ht="75.75" thickBot="1">
      <c r="A864" s="24" t="s">
        <v>10010</v>
      </c>
      <c r="B864" s="195" t="s">
        <v>10284</v>
      </c>
      <c r="C864" s="313" t="s">
        <v>10858</v>
      </c>
      <c r="D864" s="177">
        <v>6600</v>
      </c>
      <c r="E864" s="6">
        <v>100</v>
      </c>
      <c r="F864" s="24" t="s">
        <v>10010</v>
      </c>
      <c r="G864" s="4" t="s">
        <v>10933</v>
      </c>
    </row>
    <row r="865" spans="1:7" ht="75.75" thickBot="1">
      <c r="A865" s="24" t="s">
        <v>10010</v>
      </c>
      <c r="B865" s="386" t="s">
        <v>10285</v>
      </c>
      <c r="C865" s="201" t="s">
        <v>10858</v>
      </c>
      <c r="D865" s="62">
        <v>9100</v>
      </c>
      <c r="E865" s="6">
        <v>100</v>
      </c>
      <c r="F865" s="24" t="s">
        <v>10010</v>
      </c>
      <c r="G865" s="4" t="s">
        <v>10933</v>
      </c>
    </row>
    <row r="866" spans="1:7" ht="75.75" thickBot="1">
      <c r="A866" s="24" t="s">
        <v>10010</v>
      </c>
      <c r="B866" s="202" t="s">
        <v>10286</v>
      </c>
      <c r="C866" s="309" t="s">
        <v>10858</v>
      </c>
      <c r="D866" s="177">
        <v>920</v>
      </c>
      <c r="E866" s="4">
        <v>50</v>
      </c>
      <c r="F866" s="24" t="s">
        <v>10010</v>
      </c>
      <c r="G866" s="4" t="s">
        <v>10933</v>
      </c>
    </row>
    <row r="867" spans="1:7" ht="75.75" thickBot="1">
      <c r="A867" s="24" t="s">
        <v>10010</v>
      </c>
      <c r="B867" s="386" t="s">
        <v>10287</v>
      </c>
      <c r="C867" s="201" t="s">
        <v>10858</v>
      </c>
      <c r="D867" s="62">
        <v>1070</v>
      </c>
      <c r="E867" s="6">
        <v>50</v>
      </c>
      <c r="F867" s="24" t="s">
        <v>10010</v>
      </c>
      <c r="G867" s="4" t="s">
        <v>10933</v>
      </c>
    </row>
    <row r="868" spans="1:7" ht="75.75" thickBot="1">
      <c r="A868" s="24" t="s">
        <v>10010</v>
      </c>
      <c r="B868" s="195" t="s">
        <v>10288</v>
      </c>
      <c r="C868" s="309" t="s">
        <v>10858</v>
      </c>
      <c r="D868" s="177">
        <v>2100</v>
      </c>
      <c r="E868" s="6">
        <v>30</v>
      </c>
      <c r="F868" s="24" t="s">
        <v>10010</v>
      </c>
      <c r="G868" s="4" t="s">
        <v>10933</v>
      </c>
    </row>
    <row r="869" spans="1:7" ht="75.75" thickBot="1">
      <c r="A869" s="24" t="s">
        <v>10010</v>
      </c>
      <c r="B869" s="386" t="s">
        <v>10289</v>
      </c>
      <c r="C869" s="201" t="s">
        <v>10858</v>
      </c>
      <c r="D869" s="62">
        <v>1810</v>
      </c>
      <c r="E869" s="6">
        <v>30</v>
      </c>
      <c r="F869" s="24" t="s">
        <v>10010</v>
      </c>
      <c r="G869" s="4" t="s">
        <v>10933</v>
      </c>
    </row>
    <row r="870" spans="1:7" ht="75.75" thickBot="1">
      <c r="A870" s="24" t="s">
        <v>10010</v>
      </c>
      <c r="B870" s="195" t="s">
        <v>10290</v>
      </c>
      <c r="C870" s="309" t="s">
        <v>10858</v>
      </c>
      <c r="D870" s="6">
        <v>1490</v>
      </c>
      <c r="E870" s="6">
        <v>30</v>
      </c>
      <c r="F870" s="24" t="s">
        <v>10010</v>
      </c>
      <c r="G870" s="4" t="s">
        <v>10933</v>
      </c>
    </row>
    <row r="871" spans="1:7" ht="75.75" thickBot="1">
      <c r="A871" s="24" t="s">
        <v>10010</v>
      </c>
      <c r="B871" s="386" t="s">
        <v>10291</v>
      </c>
      <c r="C871" s="200" t="s">
        <v>10858</v>
      </c>
      <c r="D871" s="6">
        <v>3200</v>
      </c>
      <c r="E871" s="6">
        <v>30</v>
      </c>
      <c r="F871" s="24" t="s">
        <v>10010</v>
      </c>
      <c r="G871" s="4" t="s">
        <v>10933</v>
      </c>
    </row>
    <row r="872" spans="1:7" ht="75.75" thickBot="1">
      <c r="A872" s="24" t="s">
        <v>10010</v>
      </c>
      <c r="B872" s="386" t="s">
        <v>10292</v>
      </c>
      <c r="C872" s="201" t="s">
        <v>10858</v>
      </c>
      <c r="D872" s="6">
        <v>2900</v>
      </c>
      <c r="E872" s="6">
        <v>30</v>
      </c>
      <c r="F872" s="24" t="s">
        <v>10010</v>
      </c>
      <c r="G872" s="4" t="s">
        <v>10933</v>
      </c>
    </row>
    <row r="873" spans="1:7" ht="75.75" thickBot="1">
      <c r="A873" s="24" t="s">
        <v>10010</v>
      </c>
      <c r="B873" s="386" t="s">
        <v>10293</v>
      </c>
      <c r="C873" s="193" t="s">
        <v>10858</v>
      </c>
      <c r="D873" s="6">
        <v>2500</v>
      </c>
      <c r="E873" s="6">
        <v>30</v>
      </c>
      <c r="F873" s="24" t="s">
        <v>10010</v>
      </c>
      <c r="G873" s="4" t="s">
        <v>10933</v>
      </c>
    </row>
    <row r="874" spans="1:7" ht="75.75" thickBot="1">
      <c r="A874" s="24" t="s">
        <v>10010</v>
      </c>
      <c r="B874" s="195" t="s">
        <v>10294</v>
      </c>
      <c r="C874" s="308" t="s">
        <v>10858</v>
      </c>
      <c r="D874" s="177">
        <v>2965</v>
      </c>
      <c r="E874" s="6">
        <v>30</v>
      </c>
      <c r="F874" s="24" t="s">
        <v>10010</v>
      </c>
      <c r="G874" s="4" t="s">
        <v>10933</v>
      </c>
    </row>
    <row r="875" spans="1:7" ht="75.75" thickBot="1">
      <c r="A875" s="24" t="s">
        <v>10010</v>
      </c>
      <c r="B875" s="386" t="s">
        <v>10295</v>
      </c>
      <c r="C875" s="201" t="s">
        <v>10858</v>
      </c>
      <c r="D875" s="409">
        <v>4000</v>
      </c>
      <c r="E875" s="6">
        <v>30</v>
      </c>
      <c r="F875" s="24" t="s">
        <v>10010</v>
      </c>
      <c r="G875" s="4" t="s">
        <v>10933</v>
      </c>
    </row>
    <row r="876" spans="1:7" ht="75.75" thickBot="1">
      <c r="A876" s="24" t="s">
        <v>10010</v>
      </c>
      <c r="B876" s="386" t="s">
        <v>10296</v>
      </c>
      <c r="C876" s="193" t="s">
        <v>10858</v>
      </c>
      <c r="D876" s="310">
        <v>2650</v>
      </c>
      <c r="E876" s="6">
        <v>30</v>
      </c>
      <c r="F876" s="24" t="s">
        <v>10010</v>
      </c>
      <c r="G876" s="4" t="s">
        <v>10933</v>
      </c>
    </row>
    <row r="877" spans="1:7" ht="75.75" thickBot="1">
      <c r="A877" s="24" t="s">
        <v>10010</v>
      </c>
      <c r="B877" s="195" t="s">
        <v>10297</v>
      </c>
      <c r="C877" s="309" t="s">
        <v>10858</v>
      </c>
      <c r="D877" s="177">
        <v>2890</v>
      </c>
      <c r="E877" s="6">
        <v>30</v>
      </c>
      <c r="F877" s="24" t="s">
        <v>10010</v>
      </c>
      <c r="G877" s="4" t="s">
        <v>10933</v>
      </c>
    </row>
    <row r="878" spans="1:7" ht="75.75" thickBot="1">
      <c r="A878" s="24" t="s">
        <v>10010</v>
      </c>
      <c r="B878" s="386" t="s">
        <v>10298</v>
      </c>
      <c r="C878" s="201" t="s">
        <v>10858</v>
      </c>
      <c r="D878" s="62">
        <v>1800</v>
      </c>
      <c r="E878" s="6">
        <v>30</v>
      </c>
      <c r="F878" s="24" t="s">
        <v>10010</v>
      </c>
      <c r="G878" s="4" t="s">
        <v>10933</v>
      </c>
    </row>
    <row r="879" spans="1:7" ht="75.75" thickBot="1">
      <c r="A879" s="24" t="s">
        <v>10010</v>
      </c>
      <c r="B879" s="195" t="s">
        <v>10299</v>
      </c>
      <c r="C879" s="309" t="s">
        <v>10858</v>
      </c>
      <c r="D879" s="177">
        <v>2200</v>
      </c>
      <c r="E879" s="6">
        <v>50</v>
      </c>
      <c r="F879" s="24" t="s">
        <v>10010</v>
      </c>
      <c r="G879" s="4" t="s">
        <v>10933</v>
      </c>
    </row>
    <row r="880" spans="1:7" ht="75.75" thickBot="1">
      <c r="A880" s="24" t="s">
        <v>10010</v>
      </c>
      <c r="B880" s="386" t="s">
        <v>10300</v>
      </c>
      <c r="C880" s="201" t="s">
        <v>10858</v>
      </c>
      <c r="D880" s="62">
        <v>1750</v>
      </c>
      <c r="E880" s="6">
        <v>50</v>
      </c>
      <c r="F880" s="24" t="s">
        <v>10010</v>
      </c>
      <c r="G880" s="4" t="s">
        <v>10933</v>
      </c>
    </row>
    <row r="881" spans="1:7" ht="75.75" thickBot="1">
      <c r="A881" s="24" t="s">
        <v>10010</v>
      </c>
      <c r="B881" s="195" t="s">
        <v>10301</v>
      </c>
      <c r="C881" s="426" t="s">
        <v>10858</v>
      </c>
      <c r="D881" s="6">
        <v>1600</v>
      </c>
      <c r="E881" s="6">
        <v>50</v>
      </c>
      <c r="F881" s="24" t="s">
        <v>10010</v>
      </c>
      <c r="G881" s="4" t="s">
        <v>10933</v>
      </c>
    </row>
    <row r="882" spans="1:7" ht="75.75" thickBot="1">
      <c r="A882" s="24" t="s">
        <v>10010</v>
      </c>
      <c r="B882" s="195" t="s">
        <v>10302</v>
      </c>
      <c r="C882" s="314" t="s">
        <v>10858</v>
      </c>
      <c r="D882" s="410">
        <v>1300</v>
      </c>
      <c r="E882" s="6">
        <v>50</v>
      </c>
      <c r="F882" s="24" t="s">
        <v>10010</v>
      </c>
      <c r="G882" s="4" t="s">
        <v>10933</v>
      </c>
    </row>
    <row r="883" spans="1:7" ht="75.75" thickBot="1">
      <c r="A883" s="24" t="s">
        <v>10010</v>
      </c>
      <c r="B883" s="195" t="s">
        <v>10303</v>
      </c>
      <c r="C883" s="309" t="s">
        <v>10858</v>
      </c>
      <c r="D883" s="177">
        <v>1620</v>
      </c>
      <c r="E883" s="6">
        <v>50</v>
      </c>
      <c r="F883" s="24" t="s">
        <v>10010</v>
      </c>
      <c r="G883" s="4" t="s">
        <v>10933</v>
      </c>
    </row>
    <row r="884" spans="1:7" ht="75.75" thickBot="1">
      <c r="A884" s="24" t="s">
        <v>10010</v>
      </c>
      <c r="B884" s="55" t="s">
        <v>10304</v>
      </c>
      <c r="C884" s="201" t="s">
        <v>10858</v>
      </c>
      <c r="D884" s="62">
        <v>4800</v>
      </c>
      <c r="E884" s="4">
        <v>100</v>
      </c>
      <c r="F884" s="24" t="s">
        <v>10010</v>
      </c>
      <c r="G884" s="4" t="s">
        <v>10934</v>
      </c>
    </row>
    <row r="885" spans="1:7" ht="75.75" thickBot="1">
      <c r="A885" s="24" t="s">
        <v>10010</v>
      </c>
      <c r="B885" s="195" t="s">
        <v>10305</v>
      </c>
      <c r="C885" s="309" t="s">
        <v>10858</v>
      </c>
      <c r="D885" s="177">
        <v>3200</v>
      </c>
      <c r="E885" s="6">
        <v>100</v>
      </c>
      <c r="F885" s="24" t="s">
        <v>10010</v>
      </c>
      <c r="G885" s="4" t="s">
        <v>10934</v>
      </c>
    </row>
    <row r="886" spans="1:7" ht="75.75" thickBot="1">
      <c r="A886" s="24" t="s">
        <v>10010</v>
      </c>
      <c r="B886" s="386" t="s">
        <v>10306</v>
      </c>
      <c r="C886" s="201" t="s">
        <v>10858</v>
      </c>
      <c r="D886" s="62">
        <v>3000</v>
      </c>
      <c r="E886" s="6">
        <v>100</v>
      </c>
      <c r="F886" s="24" t="s">
        <v>10010</v>
      </c>
      <c r="G886" s="4" t="s">
        <v>10934</v>
      </c>
    </row>
    <row r="887" spans="1:7" ht="75.75" thickBot="1">
      <c r="A887" s="24" t="s">
        <v>10010</v>
      </c>
      <c r="B887" s="386" t="s">
        <v>10307</v>
      </c>
      <c r="C887" s="201" t="s">
        <v>10858</v>
      </c>
      <c r="D887" s="414">
        <v>2400</v>
      </c>
      <c r="E887" s="6">
        <v>100</v>
      </c>
      <c r="F887" s="24" t="s">
        <v>10010</v>
      </c>
      <c r="G887" s="4" t="s">
        <v>10934</v>
      </c>
    </row>
    <row r="888" spans="1:7" ht="75.75" thickBot="1">
      <c r="A888" s="24" t="s">
        <v>10010</v>
      </c>
      <c r="B888" s="386" t="s">
        <v>10308</v>
      </c>
      <c r="C888" s="193" t="s">
        <v>10858</v>
      </c>
      <c r="D888" s="6">
        <v>8000</v>
      </c>
      <c r="E888" s="6">
        <v>100</v>
      </c>
      <c r="F888" s="24" t="s">
        <v>10010</v>
      </c>
      <c r="G888" s="4" t="s">
        <v>10934</v>
      </c>
    </row>
    <row r="889" spans="1:7" ht="75.75" thickBot="1">
      <c r="A889" s="24" t="s">
        <v>10010</v>
      </c>
      <c r="B889" s="195" t="s">
        <v>10309</v>
      </c>
      <c r="C889" s="426" t="s">
        <v>10858</v>
      </c>
      <c r="D889" s="6">
        <v>10000</v>
      </c>
      <c r="E889" s="6">
        <v>100</v>
      </c>
      <c r="F889" s="24" t="s">
        <v>10010</v>
      </c>
      <c r="G889" s="4" t="s">
        <v>10934</v>
      </c>
    </row>
    <row r="890" spans="1:7" ht="75.75" thickBot="1">
      <c r="A890" s="24" t="s">
        <v>10010</v>
      </c>
      <c r="B890" s="195" t="s">
        <v>10310</v>
      </c>
      <c r="C890" s="309" t="s">
        <v>10858</v>
      </c>
      <c r="D890" s="6">
        <v>12000</v>
      </c>
      <c r="E890" s="6">
        <v>100</v>
      </c>
      <c r="F890" s="24" t="s">
        <v>10010</v>
      </c>
      <c r="G890" s="4" t="s">
        <v>10934</v>
      </c>
    </row>
    <row r="891" spans="1:7" ht="75.75" thickBot="1">
      <c r="A891" s="24" t="s">
        <v>10010</v>
      </c>
      <c r="B891" s="386" t="s">
        <v>10311</v>
      </c>
      <c r="C891" s="201" t="s">
        <v>10858</v>
      </c>
      <c r="D891" s="6">
        <v>1600</v>
      </c>
      <c r="E891" s="6">
        <v>100</v>
      </c>
      <c r="F891" s="24" t="s">
        <v>10010</v>
      </c>
      <c r="G891" s="4" t="s">
        <v>10934</v>
      </c>
    </row>
    <row r="892" spans="1:7" ht="75.75" thickBot="1">
      <c r="A892" s="24" t="s">
        <v>10010</v>
      </c>
      <c r="B892" s="195" t="s">
        <v>10312</v>
      </c>
      <c r="C892" s="314" t="s">
        <v>10858</v>
      </c>
      <c r="D892" s="410">
        <v>900</v>
      </c>
      <c r="E892" s="6">
        <v>100</v>
      </c>
      <c r="F892" s="24" t="s">
        <v>10010</v>
      </c>
      <c r="G892" s="4" t="s">
        <v>10934</v>
      </c>
    </row>
    <row r="893" spans="1:7" ht="75.75" thickBot="1">
      <c r="A893" s="24" t="s">
        <v>10010</v>
      </c>
      <c r="B893" s="195" t="s">
        <v>10313</v>
      </c>
      <c r="C893" s="314" t="s">
        <v>10858</v>
      </c>
      <c r="D893" s="410">
        <v>850</v>
      </c>
      <c r="E893" s="6">
        <v>100</v>
      </c>
      <c r="F893" s="24" t="s">
        <v>10010</v>
      </c>
      <c r="G893" s="4" t="s">
        <v>10934</v>
      </c>
    </row>
    <row r="894" spans="1:7" ht="75.75" thickBot="1">
      <c r="A894" s="24" t="s">
        <v>10010</v>
      </c>
      <c r="B894" s="195" t="s">
        <v>10314</v>
      </c>
      <c r="C894" s="310" t="s">
        <v>10858</v>
      </c>
      <c r="D894" s="6">
        <v>750</v>
      </c>
      <c r="E894" s="6">
        <v>100</v>
      </c>
      <c r="F894" s="24" t="s">
        <v>10010</v>
      </c>
      <c r="G894" s="4" t="s">
        <v>10934</v>
      </c>
    </row>
    <row r="895" spans="1:7" ht="120.75" thickBot="1">
      <c r="A895" s="24" t="s">
        <v>10355</v>
      </c>
      <c r="B895" s="190" t="s">
        <v>10518</v>
      </c>
      <c r="C895" s="190" t="s">
        <v>584</v>
      </c>
      <c r="D895" s="190">
        <v>6.05</v>
      </c>
      <c r="E895" s="190">
        <v>20000</v>
      </c>
      <c r="F895" s="183" t="s">
        <v>10355</v>
      </c>
      <c r="G895" s="183" t="s">
        <v>10380</v>
      </c>
    </row>
    <row r="896" spans="1:7" ht="120.75" thickBot="1">
      <c r="A896" s="24" t="s">
        <v>10355</v>
      </c>
      <c r="B896" s="112" t="s">
        <v>10519</v>
      </c>
      <c r="C896" s="112" t="s">
        <v>584</v>
      </c>
      <c r="D896" s="112">
        <v>19.47</v>
      </c>
      <c r="E896" s="112">
        <v>20000</v>
      </c>
      <c r="F896" s="183" t="s">
        <v>10355</v>
      </c>
      <c r="G896" s="183" t="s">
        <v>10380</v>
      </c>
    </row>
    <row r="897" spans="1:7" ht="120.75" thickBot="1">
      <c r="A897" s="24" t="s">
        <v>10355</v>
      </c>
      <c r="B897" s="112" t="s">
        <v>10520</v>
      </c>
      <c r="C897" s="112" t="s">
        <v>584</v>
      </c>
      <c r="D897" s="112">
        <v>54.45</v>
      </c>
      <c r="E897" s="112">
        <v>20000</v>
      </c>
      <c r="F897" s="183" t="s">
        <v>10355</v>
      </c>
      <c r="G897" s="183" t="s">
        <v>10380</v>
      </c>
    </row>
    <row r="898" spans="1:7" ht="120.75" thickBot="1">
      <c r="A898" s="24" t="s">
        <v>10355</v>
      </c>
      <c r="B898" s="112" t="s">
        <v>10521</v>
      </c>
      <c r="C898" s="112" t="s">
        <v>584</v>
      </c>
      <c r="D898" s="112">
        <v>7.7</v>
      </c>
      <c r="E898" s="112">
        <v>20000</v>
      </c>
      <c r="F898" s="183" t="s">
        <v>10355</v>
      </c>
      <c r="G898" s="183" t="s">
        <v>10380</v>
      </c>
    </row>
    <row r="899" spans="1:7" ht="120.75" thickBot="1">
      <c r="A899" s="24" t="s">
        <v>10355</v>
      </c>
      <c r="B899" s="112" t="s">
        <v>10522</v>
      </c>
      <c r="C899" s="112" t="s">
        <v>4394</v>
      </c>
      <c r="D899" s="112">
        <v>42.02</v>
      </c>
      <c r="E899" s="112">
        <v>20000</v>
      </c>
      <c r="F899" s="183" t="s">
        <v>10355</v>
      </c>
      <c r="G899" s="183" t="s">
        <v>10380</v>
      </c>
    </row>
    <row r="900" spans="1:7" ht="120.75" thickBot="1">
      <c r="A900" s="24" t="s">
        <v>10355</v>
      </c>
      <c r="B900" s="112" t="s">
        <v>10523</v>
      </c>
      <c r="C900" s="112" t="s">
        <v>584</v>
      </c>
      <c r="D900" s="112">
        <v>12.65</v>
      </c>
      <c r="E900" s="112">
        <v>20000</v>
      </c>
      <c r="F900" s="183" t="s">
        <v>10355</v>
      </c>
      <c r="G900" s="183" t="s">
        <v>10380</v>
      </c>
    </row>
    <row r="901" spans="1:7" ht="120.75" thickBot="1">
      <c r="A901" s="24" t="s">
        <v>10355</v>
      </c>
      <c r="B901" s="112" t="s">
        <v>10524</v>
      </c>
      <c r="C901" s="112" t="s">
        <v>4394</v>
      </c>
      <c r="D901" s="112">
        <v>51.26</v>
      </c>
      <c r="E901" s="112">
        <v>1000</v>
      </c>
      <c r="F901" s="183" t="s">
        <v>10355</v>
      </c>
      <c r="G901" s="183" t="s">
        <v>10380</v>
      </c>
    </row>
    <row r="902" spans="1:7" ht="120.75" thickBot="1">
      <c r="A902" s="24" t="s">
        <v>10355</v>
      </c>
      <c r="B902" s="112" t="s">
        <v>10525</v>
      </c>
      <c r="C902" s="276" t="s">
        <v>4394</v>
      </c>
      <c r="D902" s="276" t="s">
        <v>10526</v>
      </c>
      <c r="E902" s="276" t="s">
        <v>7538</v>
      </c>
      <c r="F902" s="183" t="s">
        <v>10355</v>
      </c>
      <c r="G902" s="183" t="s">
        <v>10380</v>
      </c>
    </row>
    <row r="903" spans="1:7" ht="120.75" thickBot="1">
      <c r="A903" s="24" t="s">
        <v>10355</v>
      </c>
      <c r="B903" s="276" t="s">
        <v>10527</v>
      </c>
      <c r="C903" s="112" t="s">
        <v>550</v>
      </c>
      <c r="D903" s="112">
        <v>235</v>
      </c>
      <c r="E903" s="112">
        <v>100000</v>
      </c>
      <c r="F903" s="183" t="s">
        <v>10355</v>
      </c>
      <c r="G903" s="183" t="s">
        <v>10380</v>
      </c>
    </row>
    <row r="904" spans="1:7" ht="120.75" thickBot="1">
      <c r="A904" s="24" t="s">
        <v>10355</v>
      </c>
      <c r="B904" s="276" t="s">
        <v>10528</v>
      </c>
      <c r="C904" s="112" t="s">
        <v>550</v>
      </c>
      <c r="D904" s="112">
        <v>248</v>
      </c>
      <c r="E904" s="112">
        <v>100000</v>
      </c>
      <c r="F904" s="183" t="s">
        <v>10355</v>
      </c>
      <c r="G904" s="183" t="s">
        <v>10380</v>
      </c>
    </row>
    <row r="905" spans="1:7" ht="120.75" thickBot="1">
      <c r="A905" s="24" t="s">
        <v>10355</v>
      </c>
      <c r="B905" s="276" t="s">
        <v>10411</v>
      </c>
      <c r="C905" s="112" t="s">
        <v>216</v>
      </c>
      <c r="D905" s="112" t="s">
        <v>10412</v>
      </c>
      <c r="E905" s="112">
        <v>20</v>
      </c>
      <c r="F905" s="183" t="s">
        <v>10355</v>
      </c>
      <c r="G905" s="183" t="s">
        <v>10380</v>
      </c>
    </row>
    <row r="906" spans="1:7" ht="120.75" thickBot="1">
      <c r="A906" s="24" t="s">
        <v>10355</v>
      </c>
      <c r="B906" s="276" t="s">
        <v>10529</v>
      </c>
      <c r="C906" s="112" t="s">
        <v>550</v>
      </c>
      <c r="D906" s="112">
        <v>566</v>
      </c>
      <c r="E906" s="112">
        <v>2500</v>
      </c>
      <c r="F906" s="183" t="s">
        <v>10355</v>
      </c>
      <c r="G906" s="183" t="s">
        <v>10380</v>
      </c>
    </row>
    <row r="907" spans="1:7" ht="120.75" thickBot="1">
      <c r="A907" s="24" t="s">
        <v>10355</v>
      </c>
      <c r="B907" s="276" t="s">
        <v>10413</v>
      </c>
      <c r="C907" s="276" t="s">
        <v>216</v>
      </c>
      <c r="D907" s="252">
        <v>7300</v>
      </c>
      <c r="E907" s="252">
        <v>40</v>
      </c>
      <c r="F907" s="183" t="s">
        <v>10355</v>
      </c>
      <c r="G907" s="183" t="s">
        <v>10380</v>
      </c>
    </row>
    <row r="908" spans="1:7" ht="120.75" thickBot="1">
      <c r="A908" s="24" t="s">
        <v>10355</v>
      </c>
      <c r="B908" s="305" t="s">
        <v>10414</v>
      </c>
      <c r="C908" s="19" t="s">
        <v>216</v>
      </c>
      <c r="D908" s="19">
        <v>7800</v>
      </c>
      <c r="E908" s="19">
        <v>50</v>
      </c>
      <c r="F908" s="183" t="s">
        <v>10355</v>
      </c>
      <c r="G908" s="183" t="s">
        <v>10380</v>
      </c>
    </row>
    <row r="909" spans="1:7" ht="105.75" thickBot="1">
      <c r="A909" s="24" t="s">
        <v>10355</v>
      </c>
      <c r="B909" s="190" t="s">
        <v>10530</v>
      </c>
      <c r="C909" s="190" t="s">
        <v>216</v>
      </c>
      <c r="D909" s="190">
        <v>2850</v>
      </c>
      <c r="E909" s="190">
        <v>50</v>
      </c>
      <c r="F909" s="311" t="s">
        <v>10355</v>
      </c>
      <c r="G909" s="183" t="s">
        <v>10389</v>
      </c>
    </row>
    <row r="910" spans="1:7" ht="105.75" thickBot="1">
      <c r="A910" s="24" t="s">
        <v>10355</v>
      </c>
      <c r="B910" s="112" t="s">
        <v>10531</v>
      </c>
      <c r="C910" s="112" t="s">
        <v>550</v>
      </c>
      <c r="D910" s="112">
        <v>730.2</v>
      </c>
      <c r="E910" s="112">
        <v>4500</v>
      </c>
      <c r="F910" s="311" t="s">
        <v>10355</v>
      </c>
      <c r="G910" s="183" t="s">
        <v>10389</v>
      </c>
    </row>
    <row r="911" spans="1:7" ht="105.75" thickBot="1">
      <c r="A911" s="24" t="s">
        <v>10355</v>
      </c>
      <c r="B911" s="112" t="s">
        <v>10532</v>
      </c>
      <c r="C911" s="112" t="s">
        <v>550</v>
      </c>
      <c r="D911" s="112">
        <v>730.2</v>
      </c>
      <c r="E911" s="112">
        <v>4500</v>
      </c>
      <c r="F911" s="311" t="s">
        <v>10355</v>
      </c>
      <c r="G911" s="183" t="s">
        <v>10389</v>
      </c>
    </row>
    <row r="912" spans="1:7" ht="105.75" thickBot="1">
      <c r="A912" s="24" t="s">
        <v>10355</v>
      </c>
      <c r="B912" s="112" t="s">
        <v>10533</v>
      </c>
      <c r="C912" s="112" t="s">
        <v>550</v>
      </c>
      <c r="D912" s="112">
        <v>592.70000000000005</v>
      </c>
      <c r="E912" s="112">
        <v>4500</v>
      </c>
      <c r="F912" s="311" t="s">
        <v>10355</v>
      </c>
      <c r="G912" s="183" t="s">
        <v>10389</v>
      </c>
    </row>
    <row r="913" spans="1:7" ht="105.75" thickBot="1">
      <c r="A913" s="24" t="s">
        <v>10355</v>
      </c>
      <c r="B913" s="112" t="s">
        <v>10534</v>
      </c>
      <c r="C913" s="112" t="s">
        <v>550</v>
      </c>
      <c r="D913" s="112">
        <v>586.4</v>
      </c>
      <c r="E913" s="112">
        <v>4500</v>
      </c>
      <c r="F913" s="311" t="s">
        <v>10355</v>
      </c>
      <c r="G913" s="183" t="s">
        <v>10389</v>
      </c>
    </row>
    <row r="914" spans="1:7" ht="105.75" thickBot="1">
      <c r="A914" s="24" t="s">
        <v>10355</v>
      </c>
      <c r="B914" s="112" t="s">
        <v>10535</v>
      </c>
      <c r="C914" s="112" t="s">
        <v>550</v>
      </c>
      <c r="D914" s="112">
        <v>548</v>
      </c>
      <c r="E914" s="112">
        <v>4500</v>
      </c>
      <c r="F914" s="311" t="s">
        <v>10355</v>
      </c>
      <c r="G914" s="183" t="s">
        <v>10389</v>
      </c>
    </row>
    <row r="915" spans="1:7" ht="105.75" thickBot="1">
      <c r="A915" s="24" t="s">
        <v>10355</v>
      </c>
      <c r="B915" s="112" t="s">
        <v>10427</v>
      </c>
      <c r="C915" s="112" t="s">
        <v>8</v>
      </c>
      <c r="D915" s="112">
        <v>150</v>
      </c>
      <c r="E915" s="112">
        <v>300</v>
      </c>
      <c r="F915" s="311" t="s">
        <v>10355</v>
      </c>
      <c r="G915" s="183" t="s">
        <v>10389</v>
      </c>
    </row>
    <row r="916" spans="1:7" ht="105.75" thickBot="1">
      <c r="A916" s="24" t="s">
        <v>10355</v>
      </c>
      <c r="B916" s="112" t="s">
        <v>10428</v>
      </c>
      <c r="C916" s="112" t="s">
        <v>8</v>
      </c>
      <c r="D916" s="112">
        <v>102</v>
      </c>
      <c r="E916" s="112">
        <v>4500</v>
      </c>
      <c r="F916" s="311" t="s">
        <v>10355</v>
      </c>
      <c r="G916" s="183" t="s">
        <v>10389</v>
      </c>
    </row>
    <row r="917" spans="1:7" ht="105.75" thickBot="1">
      <c r="A917" s="24" t="s">
        <v>10355</v>
      </c>
      <c r="B917" s="19" t="s">
        <v>10536</v>
      </c>
      <c r="C917" s="19" t="s">
        <v>8</v>
      </c>
      <c r="D917" s="19">
        <v>3600</v>
      </c>
      <c r="E917" s="19">
        <v>100</v>
      </c>
      <c r="F917" s="311" t="s">
        <v>10355</v>
      </c>
      <c r="G917" s="183" t="s">
        <v>10389</v>
      </c>
    </row>
    <row r="918" spans="1:7" ht="30">
      <c r="A918" s="201" t="s">
        <v>10605</v>
      </c>
      <c r="B918" s="201" t="s">
        <v>2346</v>
      </c>
      <c r="C918" s="201" t="s">
        <v>10857</v>
      </c>
      <c r="D918" s="201">
        <v>10000</v>
      </c>
      <c r="E918" s="62">
        <v>683.3</v>
      </c>
      <c r="F918" s="201" t="s">
        <v>10605</v>
      </c>
      <c r="G918" s="201" t="s">
        <v>10626</v>
      </c>
    </row>
    <row r="919" spans="1:7" ht="30">
      <c r="A919" s="201" t="s">
        <v>10605</v>
      </c>
      <c r="B919" s="201" t="s">
        <v>2346</v>
      </c>
      <c r="C919" s="201" t="s">
        <v>10857</v>
      </c>
      <c r="D919" s="201">
        <v>11800</v>
      </c>
      <c r="E919" s="306">
        <v>775</v>
      </c>
      <c r="F919" s="201" t="s">
        <v>10605</v>
      </c>
      <c r="G919" s="201" t="s">
        <v>10623</v>
      </c>
    </row>
    <row r="920" spans="1:7" ht="30">
      <c r="A920" s="201" t="s">
        <v>10605</v>
      </c>
      <c r="B920" s="201" t="s">
        <v>10627</v>
      </c>
      <c r="C920" s="201" t="s">
        <v>98</v>
      </c>
      <c r="D920" s="201">
        <v>43</v>
      </c>
      <c r="E920" s="62">
        <v>483300</v>
      </c>
      <c r="F920" s="201" t="s">
        <v>10605</v>
      </c>
      <c r="G920" s="201" t="s">
        <v>10623</v>
      </c>
    </row>
    <row r="921" spans="1:7" ht="30">
      <c r="A921" s="201" t="s">
        <v>10605</v>
      </c>
      <c r="B921" s="193" t="s">
        <v>10628</v>
      </c>
      <c r="C921" s="193" t="s">
        <v>98</v>
      </c>
      <c r="D921" s="193">
        <v>30</v>
      </c>
      <c r="E921" s="201">
        <v>600000</v>
      </c>
      <c r="F921" s="201" t="s">
        <v>10605</v>
      </c>
      <c r="G921" s="201" t="s">
        <v>10617</v>
      </c>
    </row>
    <row r="922" spans="1:7" ht="30.75" thickBot="1">
      <c r="A922" s="201" t="s">
        <v>10605</v>
      </c>
      <c r="B922" s="201" t="s">
        <v>90</v>
      </c>
      <c r="C922" s="201" t="s">
        <v>98</v>
      </c>
      <c r="D922" s="201">
        <v>69</v>
      </c>
      <c r="E922" s="201">
        <v>200000</v>
      </c>
      <c r="F922" s="201" t="s">
        <v>10605</v>
      </c>
      <c r="G922" s="201" t="s">
        <v>10617</v>
      </c>
    </row>
    <row r="923" spans="1:7" ht="30">
      <c r="A923" s="24" t="s">
        <v>10694</v>
      </c>
      <c r="B923" s="439" t="s">
        <v>10825</v>
      </c>
      <c r="C923" s="439" t="s">
        <v>1303</v>
      </c>
      <c r="D923" s="439">
        <v>460</v>
      </c>
      <c r="E923" s="440">
        <v>100</v>
      </c>
      <c r="F923" s="24" t="s">
        <v>10694</v>
      </c>
      <c r="G923" s="42" t="s">
        <v>4570</v>
      </c>
    </row>
    <row r="924" spans="1:7" ht="30">
      <c r="A924" s="24" t="s">
        <v>10694</v>
      </c>
      <c r="B924" s="12" t="s">
        <v>10826</v>
      </c>
      <c r="C924" s="12" t="s">
        <v>1305</v>
      </c>
      <c r="D924" s="12">
        <v>3900</v>
      </c>
      <c r="E924" s="201">
        <v>100</v>
      </c>
      <c r="F924" s="24" t="s">
        <v>10694</v>
      </c>
      <c r="G924" s="42" t="s">
        <v>4570</v>
      </c>
    </row>
    <row r="925" spans="1:7" ht="30">
      <c r="A925" s="24" t="s">
        <v>10694</v>
      </c>
      <c r="B925" s="12" t="s">
        <v>10827</v>
      </c>
      <c r="C925" s="12" t="s">
        <v>1305</v>
      </c>
      <c r="D925" s="12">
        <v>6700</v>
      </c>
      <c r="E925" s="201">
        <v>50</v>
      </c>
      <c r="F925" s="24" t="s">
        <v>10694</v>
      </c>
      <c r="G925" s="42" t="s">
        <v>4570</v>
      </c>
    </row>
    <row r="926" spans="1:7" ht="30.75" thickBot="1">
      <c r="A926" s="24" t="s">
        <v>10694</v>
      </c>
      <c r="B926" s="441" t="s">
        <v>10828</v>
      </c>
      <c r="C926" s="441" t="s">
        <v>1305</v>
      </c>
      <c r="D926" s="441">
        <v>9290</v>
      </c>
      <c r="E926" s="442">
        <v>50</v>
      </c>
      <c r="F926" s="24" t="s">
        <v>10694</v>
      </c>
      <c r="G926" s="42" t="s">
        <v>4570</v>
      </c>
    </row>
    <row r="927" spans="1:7" ht="30">
      <c r="A927" s="24" t="s">
        <v>10694</v>
      </c>
      <c r="B927" s="443" t="s">
        <v>10829</v>
      </c>
      <c r="C927" s="194" t="s">
        <v>1612</v>
      </c>
      <c r="D927" s="133">
        <v>3500</v>
      </c>
      <c r="E927" s="194">
        <v>75</v>
      </c>
      <c r="F927" s="24" t="s">
        <v>10694</v>
      </c>
      <c r="G927" s="42" t="s">
        <v>4706</v>
      </c>
    </row>
    <row r="928" spans="1:7" ht="30">
      <c r="A928" s="24" t="s">
        <v>10694</v>
      </c>
      <c r="B928" s="444" t="s">
        <v>10830</v>
      </c>
      <c r="C928" s="42" t="s">
        <v>1612</v>
      </c>
      <c r="D928" s="331">
        <v>3500</v>
      </c>
      <c r="E928" s="42">
        <v>75</v>
      </c>
      <c r="F928" s="24" t="s">
        <v>10694</v>
      </c>
      <c r="G928" s="42" t="s">
        <v>4706</v>
      </c>
    </row>
    <row r="929" spans="1:7" ht="30">
      <c r="A929" s="24" t="s">
        <v>10694</v>
      </c>
      <c r="B929" s="444" t="s">
        <v>10831</v>
      </c>
      <c r="C929" s="42" t="s">
        <v>1303</v>
      </c>
      <c r="D929" s="331">
        <v>500</v>
      </c>
      <c r="E929" s="42">
        <v>230</v>
      </c>
      <c r="F929" s="24" t="s">
        <v>10694</v>
      </c>
      <c r="G929" s="42" t="s">
        <v>4706</v>
      </c>
    </row>
    <row r="930" spans="1:7" ht="30">
      <c r="A930" s="24" t="s">
        <v>10694</v>
      </c>
      <c r="B930" s="444" t="s">
        <v>10832</v>
      </c>
      <c r="C930" s="42" t="s">
        <v>1525</v>
      </c>
      <c r="D930" s="331">
        <v>500</v>
      </c>
      <c r="E930" s="42">
        <v>230</v>
      </c>
      <c r="F930" s="24" t="s">
        <v>10694</v>
      </c>
      <c r="G930" s="42" t="s">
        <v>4706</v>
      </c>
    </row>
    <row r="931" spans="1:7" ht="30">
      <c r="A931" s="24" t="s">
        <v>10694</v>
      </c>
      <c r="B931" s="444" t="s">
        <v>10833</v>
      </c>
      <c r="C931" s="42" t="s">
        <v>1664</v>
      </c>
      <c r="D931" s="331">
        <v>500</v>
      </c>
      <c r="E931" s="42">
        <v>230</v>
      </c>
      <c r="F931" s="24" t="s">
        <v>10694</v>
      </c>
      <c r="G931" s="42" t="s">
        <v>4706</v>
      </c>
    </row>
    <row r="932" spans="1:7" ht="30.75" thickBot="1">
      <c r="A932" s="24" t="s">
        <v>10694</v>
      </c>
      <c r="B932" s="445" t="s">
        <v>10834</v>
      </c>
      <c r="C932" s="195" t="s">
        <v>3281</v>
      </c>
      <c r="D932" s="328">
        <v>290</v>
      </c>
      <c r="E932" s="195">
        <v>750</v>
      </c>
      <c r="F932" s="24" t="s">
        <v>10694</v>
      </c>
      <c r="G932" s="42" t="s">
        <v>4706</v>
      </c>
    </row>
    <row r="933" spans="1:7" ht="30.75" thickBot="1">
      <c r="A933" s="24" t="s">
        <v>10694</v>
      </c>
      <c r="B933" s="446" t="s">
        <v>10835</v>
      </c>
      <c r="C933" s="202" t="s">
        <v>1612</v>
      </c>
      <c r="D933" s="334" t="s">
        <v>10735</v>
      </c>
      <c r="E933" s="202">
        <v>500</v>
      </c>
      <c r="F933" s="24" t="s">
        <v>10694</v>
      </c>
      <c r="G933" s="202" t="s">
        <v>8242</v>
      </c>
    </row>
    <row r="934" spans="1:7" ht="30">
      <c r="A934" s="24" t="s">
        <v>10694</v>
      </c>
      <c r="B934" s="443" t="s">
        <v>4784</v>
      </c>
      <c r="C934" s="194" t="s">
        <v>1525</v>
      </c>
      <c r="D934" s="133" t="s">
        <v>5691</v>
      </c>
      <c r="E934" s="194">
        <v>50</v>
      </c>
      <c r="F934" s="24" t="s">
        <v>10694</v>
      </c>
      <c r="G934" s="42" t="s">
        <v>10678</v>
      </c>
    </row>
    <row r="935" spans="1:7" ht="30">
      <c r="A935" s="24" t="s">
        <v>10694</v>
      </c>
      <c r="B935" s="444" t="s">
        <v>90</v>
      </c>
      <c r="C935" s="42" t="s">
        <v>1525</v>
      </c>
      <c r="D935" s="331" t="s">
        <v>10836</v>
      </c>
      <c r="E935" s="42">
        <v>100</v>
      </c>
      <c r="F935" s="24" t="s">
        <v>10694</v>
      </c>
      <c r="G935" s="42" t="s">
        <v>10678</v>
      </c>
    </row>
    <row r="936" spans="1:7" ht="30">
      <c r="A936" s="24" t="s">
        <v>10694</v>
      </c>
      <c r="B936" s="444" t="s">
        <v>10837</v>
      </c>
      <c r="C936" s="42" t="s">
        <v>1612</v>
      </c>
      <c r="D936" s="331" t="s">
        <v>5602</v>
      </c>
      <c r="E936" s="42">
        <v>60</v>
      </c>
      <c r="F936" s="24" t="s">
        <v>10694</v>
      </c>
      <c r="G936" s="42" t="s">
        <v>10678</v>
      </c>
    </row>
    <row r="937" spans="1:7" ht="30.75" thickBot="1">
      <c r="A937" s="24" t="s">
        <v>10694</v>
      </c>
      <c r="B937" s="445" t="s">
        <v>1176</v>
      </c>
      <c r="C937" s="195" t="s">
        <v>1404</v>
      </c>
      <c r="D937" s="328" t="s">
        <v>10666</v>
      </c>
      <c r="E937" s="195">
        <v>200</v>
      </c>
      <c r="F937" s="24" t="s">
        <v>10694</v>
      </c>
      <c r="G937" s="42" t="s">
        <v>10678</v>
      </c>
    </row>
    <row r="938" spans="1:7" ht="30">
      <c r="A938" s="24" t="s">
        <v>10952</v>
      </c>
      <c r="B938" s="466" t="s">
        <v>90</v>
      </c>
      <c r="C938" s="466" t="s">
        <v>550</v>
      </c>
      <c r="D938" s="466">
        <v>320</v>
      </c>
      <c r="E938" s="466">
        <v>300</v>
      </c>
      <c r="F938" s="24" t="s">
        <v>10952</v>
      </c>
      <c r="G938" s="448" t="s">
        <v>4553</v>
      </c>
    </row>
    <row r="939" spans="1:7" ht="30">
      <c r="A939" s="24" t="s">
        <v>10952</v>
      </c>
      <c r="B939" s="466" t="s">
        <v>10962</v>
      </c>
      <c r="C939" s="466" t="s">
        <v>8</v>
      </c>
      <c r="D939" s="466">
        <v>100</v>
      </c>
      <c r="E939" s="466">
        <v>200</v>
      </c>
      <c r="F939" s="24" t="s">
        <v>10952</v>
      </c>
      <c r="G939" s="448" t="s">
        <v>4553</v>
      </c>
    </row>
    <row r="940" spans="1:7" ht="30">
      <c r="A940" s="24" t="s">
        <v>10952</v>
      </c>
      <c r="B940" s="448" t="s">
        <v>10963</v>
      </c>
      <c r="C940" s="466" t="s">
        <v>98</v>
      </c>
      <c r="D940" s="466">
        <v>23.5</v>
      </c>
      <c r="E940" s="466">
        <v>4000</v>
      </c>
      <c r="F940" s="24" t="s">
        <v>10952</v>
      </c>
      <c r="G940" s="448" t="s">
        <v>4553</v>
      </c>
    </row>
    <row r="941" spans="1:7" ht="47.25">
      <c r="A941" s="475" t="s">
        <v>10964</v>
      </c>
      <c r="B941" s="473" t="s">
        <v>10977</v>
      </c>
      <c r="C941" s="474" t="s">
        <v>216</v>
      </c>
      <c r="D941" s="474">
        <v>1380.1</v>
      </c>
      <c r="E941" s="474">
        <v>16.7</v>
      </c>
      <c r="F941" s="475" t="s">
        <v>10964</v>
      </c>
      <c r="G941" s="474" t="s">
        <v>10975</v>
      </c>
    </row>
    <row r="942" spans="1:7" ht="47.25">
      <c r="A942" s="475" t="s">
        <v>10964</v>
      </c>
      <c r="B942" s="473" t="s">
        <v>10978</v>
      </c>
      <c r="C942" s="474" t="s">
        <v>216</v>
      </c>
      <c r="D942" s="480">
        <v>3800</v>
      </c>
      <c r="E942" s="472">
        <v>20</v>
      </c>
      <c r="F942" s="475" t="s">
        <v>10964</v>
      </c>
      <c r="G942" s="474" t="s">
        <v>10976</v>
      </c>
    </row>
    <row r="943" spans="1:7" ht="31.5">
      <c r="A943" s="475" t="s">
        <v>10964</v>
      </c>
      <c r="B943" s="481" t="s">
        <v>10979</v>
      </c>
      <c r="C943" s="472" t="s">
        <v>550</v>
      </c>
      <c r="D943" s="472">
        <v>300</v>
      </c>
      <c r="E943" s="472">
        <v>5700</v>
      </c>
      <c r="F943" s="475" t="s">
        <v>10964</v>
      </c>
      <c r="G943" s="474" t="s">
        <v>10975</v>
      </c>
    </row>
    <row r="944" spans="1:7" ht="31.5">
      <c r="A944" s="475" t="s">
        <v>10986</v>
      </c>
      <c r="B944" s="473" t="s">
        <v>11007</v>
      </c>
      <c r="C944" s="474" t="s">
        <v>98</v>
      </c>
      <c r="D944" s="474">
        <v>19</v>
      </c>
      <c r="E944" s="474">
        <v>300</v>
      </c>
      <c r="F944" s="475" t="s">
        <v>10986</v>
      </c>
      <c r="G944" s="474" t="s">
        <v>10987</v>
      </c>
    </row>
    <row r="945" spans="1:7" ht="31.5">
      <c r="A945" s="475" t="s">
        <v>10986</v>
      </c>
      <c r="B945" s="473" t="s">
        <v>11008</v>
      </c>
      <c r="C945" s="474" t="s">
        <v>98</v>
      </c>
      <c r="D945" s="474">
        <v>15</v>
      </c>
      <c r="E945" s="474">
        <v>200</v>
      </c>
      <c r="F945" s="475" t="s">
        <v>10986</v>
      </c>
      <c r="G945" s="474" t="s">
        <v>10987</v>
      </c>
    </row>
    <row r="946" spans="1:7" ht="31.5">
      <c r="A946" s="475" t="s">
        <v>10986</v>
      </c>
      <c r="B946" s="473" t="s">
        <v>11009</v>
      </c>
      <c r="C946" s="474" t="s">
        <v>98</v>
      </c>
      <c r="D946" s="474">
        <v>130</v>
      </c>
      <c r="E946" s="474">
        <v>150</v>
      </c>
      <c r="F946" s="475" t="s">
        <v>10986</v>
      </c>
      <c r="G946" s="474" t="s">
        <v>10987</v>
      </c>
    </row>
    <row r="947" spans="1:7" ht="31.5">
      <c r="A947" s="475" t="s">
        <v>10986</v>
      </c>
      <c r="B947" s="473" t="s">
        <v>11009</v>
      </c>
      <c r="C947" s="474" t="s">
        <v>98</v>
      </c>
      <c r="D947" s="474">
        <v>75</v>
      </c>
      <c r="E947" s="474">
        <v>200</v>
      </c>
      <c r="F947" s="475" t="s">
        <v>10986</v>
      </c>
      <c r="G947" s="474" t="s">
        <v>10987</v>
      </c>
    </row>
    <row r="948" spans="1:7" ht="31.5">
      <c r="A948" s="475" t="s">
        <v>10986</v>
      </c>
      <c r="B948" s="473" t="s">
        <v>11010</v>
      </c>
      <c r="C948" s="474" t="s">
        <v>98</v>
      </c>
      <c r="D948" s="474">
        <v>726</v>
      </c>
      <c r="E948" s="474">
        <v>100</v>
      </c>
      <c r="F948" s="475" t="s">
        <v>10986</v>
      </c>
      <c r="G948" s="474" t="s">
        <v>10987</v>
      </c>
    </row>
  </sheetData>
  <autoFilter ref="A1:H937"/>
  <conditionalFormatting sqref="J1">
    <cfRule type="timePeriod" dxfId="14" priority="1" timePeriod="yesterday">
      <formula>FLOOR(J1,1)=TODAY()-1</formula>
    </cfRule>
    <cfRule type="timePeriod" dxfId="13" priority="2" timePeriod="yesterday">
      <formula>FLOOR(J1,1)=TODAY()-1</formula>
    </cfRule>
    <cfRule type="timePeriod" dxfId="12" priority="3" timePeriod="yesterday">
      <formula>FLOOR(J1,1)=TODAY()-1</formula>
    </cfRule>
    <cfRule type="timePeriod" dxfId="11" priority="4" timePeriod="tomorrow">
      <formula>FLOOR(J1,1)=TODAY()+1</formula>
    </cfRule>
    <cfRule type="timePeriod" dxfId="10" priority="5" timePeriod="today">
      <formula>FLOOR(J1,1)=TODAY()</formula>
    </cfRule>
  </conditionalFormatting>
  <pageMargins left="0.7" right="0.7" top="0.75" bottom="0.75" header="0.3" footer="0.3"/>
  <drawing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91"/>
  <sheetViews>
    <sheetView workbookViewId="0">
      <pane xSplit="1" ySplit="1" topLeftCell="B586" activePane="bottomRight" state="frozen"/>
      <selection pane="topRight" activeCell="B1" sqref="B1"/>
      <selection pane="bottomLeft" activeCell="A2" sqref="A2"/>
      <selection pane="bottomRight" activeCell="B591" sqref="B591"/>
    </sheetView>
  </sheetViews>
  <sheetFormatPr defaultRowHeight="15"/>
  <cols>
    <col min="1" max="1" width="17" style="217" customWidth="1"/>
    <col min="2" max="2" width="26.5703125" style="217" customWidth="1"/>
    <col min="3" max="3" width="13" style="217" customWidth="1"/>
    <col min="4" max="4" width="15" style="217" customWidth="1"/>
    <col min="5" max="5" width="16.7109375" style="217" customWidth="1"/>
    <col min="6" max="6" width="23.140625" style="217" customWidth="1"/>
    <col min="7" max="7" width="17.7109375" style="217" customWidth="1"/>
    <col min="8" max="8" width="19.28515625" style="217" customWidth="1"/>
    <col min="9" max="16384" width="9.140625" style="217"/>
  </cols>
  <sheetData>
    <row r="1" spans="1:8" s="65" customFormat="1" ht="57.75" thickBot="1">
      <c r="B1" s="65" t="s">
        <v>0</v>
      </c>
      <c r="C1" s="65" t="s">
        <v>1</v>
      </c>
      <c r="D1" s="65" t="s">
        <v>2</v>
      </c>
      <c r="E1" s="65" t="s">
        <v>3</v>
      </c>
      <c r="F1" s="65" t="s">
        <v>4</v>
      </c>
      <c r="G1" s="65" t="s">
        <v>5</v>
      </c>
      <c r="H1" s="65" t="s">
        <v>6</v>
      </c>
    </row>
    <row r="2" spans="1:8" ht="30.75" thickBot="1">
      <c r="A2" s="331" t="s">
        <v>9</v>
      </c>
      <c r="B2" s="218" t="s">
        <v>92</v>
      </c>
      <c r="C2" s="4" t="s">
        <v>93</v>
      </c>
      <c r="D2" s="4">
        <v>150000</v>
      </c>
      <c r="E2" s="4">
        <v>1</v>
      </c>
      <c r="F2" s="217" t="s">
        <v>9</v>
      </c>
      <c r="G2" s="217" t="s">
        <v>72</v>
      </c>
    </row>
    <row r="3" spans="1:8" ht="60">
      <c r="A3" s="58" t="s">
        <v>214</v>
      </c>
      <c r="B3" s="112" t="s">
        <v>567</v>
      </c>
      <c r="C3" s="112" t="s">
        <v>98</v>
      </c>
      <c r="D3" s="66">
        <v>570</v>
      </c>
      <c r="E3" s="112">
        <v>40</v>
      </c>
      <c r="F3" s="58" t="s">
        <v>214</v>
      </c>
      <c r="G3" s="215" t="s">
        <v>99</v>
      </c>
    </row>
    <row r="4" spans="1:8" ht="60.75" thickBot="1">
      <c r="A4" s="58" t="s">
        <v>214</v>
      </c>
      <c r="B4" s="112" t="s">
        <v>568</v>
      </c>
      <c r="C4" s="112" t="s">
        <v>98</v>
      </c>
      <c r="D4" s="66">
        <v>590</v>
      </c>
      <c r="E4" s="112">
        <v>40</v>
      </c>
      <c r="F4" s="58" t="s">
        <v>214</v>
      </c>
      <c r="G4" s="215" t="s">
        <v>99</v>
      </c>
    </row>
    <row r="5" spans="1:8" ht="60.75" thickBot="1">
      <c r="A5" s="58" t="s">
        <v>214</v>
      </c>
      <c r="B5" s="50" t="s">
        <v>569</v>
      </c>
      <c r="C5" s="51" t="s">
        <v>98</v>
      </c>
      <c r="D5" s="51">
        <v>6500</v>
      </c>
      <c r="E5" s="51">
        <v>20</v>
      </c>
      <c r="F5" s="58" t="s">
        <v>214</v>
      </c>
      <c r="G5" s="215" t="s">
        <v>117</v>
      </c>
    </row>
    <row r="6" spans="1:8" ht="60.75" thickBot="1">
      <c r="A6" s="58" t="s">
        <v>214</v>
      </c>
      <c r="B6" s="214" t="s">
        <v>570</v>
      </c>
      <c r="C6" s="69" t="s">
        <v>98</v>
      </c>
      <c r="D6" s="69">
        <v>35000</v>
      </c>
      <c r="E6" s="69">
        <v>4</v>
      </c>
      <c r="F6" s="58" t="s">
        <v>214</v>
      </c>
      <c r="G6" s="215" t="s">
        <v>117</v>
      </c>
    </row>
    <row r="7" spans="1:8" ht="60.75" thickBot="1">
      <c r="A7" s="58" t="s">
        <v>214</v>
      </c>
      <c r="B7" s="214" t="s">
        <v>571</v>
      </c>
      <c r="C7" s="69" t="s">
        <v>98</v>
      </c>
      <c r="D7" s="69">
        <v>6500</v>
      </c>
      <c r="E7" s="69">
        <v>4</v>
      </c>
      <c r="F7" s="58" t="s">
        <v>214</v>
      </c>
      <c r="G7" s="215" t="s">
        <v>117</v>
      </c>
    </row>
    <row r="8" spans="1:8" ht="60.75" thickBot="1">
      <c r="A8" s="58" t="s">
        <v>214</v>
      </c>
      <c r="B8" s="214" t="s">
        <v>572</v>
      </c>
      <c r="C8" s="69" t="s">
        <v>98</v>
      </c>
      <c r="D8" s="69">
        <v>5200</v>
      </c>
      <c r="E8" s="69">
        <v>20</v>
      </c>
      <c r="F8" s="58" t="s">
        <v>214</v>
      </c>
      <c r="G8" s="215" t="s">
        <v>117</v>
      </c>
    </row>
    <row r="9" spans="1:8" ht="60.75" thickBot="1">
      <c r="A9" s="58" t="s">
        <v>214</v>
      </c>
      <c r="B9" s="214" t="s">
        <v>573</v>
      </c>
      <c r="C9" s="69" t="s">
        <v>98</v>
      </c>
      <c r="D9" s="69">
        <v>6500</v>
      </c>
      <c r="E9" s="69">
        <v>10</v>
      </c>
      <c r="F9" s="58" t="s">
        <v>214</v>
      </c>
      <c r="G9" s="215" t="s">
        <v>117</v>
      </c>
    </row>
    <row r="10" spans="1:8" ht="60.75" thickBot="1">
      <c r="A10" s="58" t="s">
        <v>214</v>
      </c>
      <c r="B10" s="214" t="s">
        <v>574</v>
      </c>
      <c r="C10" s="69" t="s">
        <v>98</v>
      </c>
      <c r="D10" s="69">
        <v>6500</v>
      </c>
      <c r="E10" s="69">
        <v>10</v>
      </c>
      <c r="F10" s="58" t="s">
        <v>214</v>
      </c>
      <c r="G10" s="215" t="s">
        <v>117</v>
      </c>
    </row>
    <row r="11" spans="1:8" ht="30">
      <c r="A11" s="23" t="s">
        <v>874</v>
      </c>
      <c r="B11" s="24" t="s">
        <v>1177</v>
      </c>
      <c r="C11" s="62" t="s">
        <v>98</v>
      </c>
      <c r="D11" s="79">
        <v>7000</v>
      </c>
      <c r="E11" s="24">
        <v>10</v>
      </c>
      <c r="F11" s="23" t="s">
        <v>874</v>
      </c>
      <c r="G11" s="24" t="s">
        <v>875</v>
      </c>
    </row>
    <row r="12" spans="1:8" ht="30">
      <c r="A12" s="23" t="s">
        <v>874</v>
      </c>
      <c r="B12" s="24" t="s">
        <v>1178</v>
      </c>
      <c r="C12" s="62" t="s">
        <v>98</v>
      </c>
      <c r="D12" s="79">
        <v>5000</v>
      </c>
      <c r="E12" s="24">
        <v>50</v>
      </c>
      <c r="F12" s="23" t="s">
        <v>874</v>
      </c>
      <c r="G12" s="24" t="s">
        <v>875</v>
      </c>
    </row>
    <row r="13" spans="1:8" ht="30">
      <c r="A13" s="23" t="s">
        <v>874</v>
      </c>
      <c r="B13" s="24" t="s">
        <v>1179</v>
      </c>
      <c r="C13" s="62" t="s">
        <v>98</v>
      </c>
      <c r="D13" s="79">
        <v>12000</v>
      </c>
      <c r="E13" s="24">
        <v>5</v>
      </c>
      <c r="F13" s="23" t="s">
        <v>874</v>
      </c>
      <c r="G13" s="24" t="s">
        <v>875</v>
      </c>
    </row>
    <row r="14" spans="1:8" ht="45">
      <c r="A14" s="23" t="s">
        <v>874</v>
      </c>
      <c r="B14" s="24" t="s">
        <v>1180</v>
      </c>
      <c r="C14" s="62" t="s">
        <v>550</v>
      </c>
      <c r="D14" s="79">
        <v>400</v>
      </c>
      <c r="E14" s="24">
        <v>100</v>
      </c>
      <c r="F14" s="23" t="s">
        <v>874</v>
      </c>
      <c r="G14" s="24" t="s">
        <v>1172</v>
      </c>
    </row>
    <row r="15" spans="1:8" ht="45">
      <c r="A15" s="23" t="s">
        <v>874</v>
      </c>
      <c r="B15" s="24" t="s">
        <v>1181</v>
      </c>
      <c r="C15" s="62" t="s">
        <v>8</v>
      </c>
      <c r="D15" s="79">
        <v>90</v>
      </c>
      <c r="E15" s="24">
        <v>30</v>
      </c>
      <c r="F15" s="23" t="s">
        <v>874</v>
      </c>
      <c r="G15" s="24" t="s">
        <v>1172</v>
      </c>
    </row>
    <row r="16" spans="1:8" ht="45">
      <c r="A16" s="23" t="s">
        <v>874</v>
      </c>
      <c r="B16" s="24" t="s">
        <v>1182</v>
      </c>
      <c r="C16" s="62" t="s">
        <v>980</v>
      </c>
      <c r="D16" s="79">
        <v>160</v>
      </c>
      <c r="E16" s="24">
        <v>70</v>
      </c>
      <c r="F16" s="23" t="s">
        <v>874</v>
      </c>
      <c r="G16" s="24" t="s">
        <v>1172</v>
      </c>
    </row>
    <row r="17" spans="1:7" ht="30">
      <c r="A17" s="23" t="s">
        <v>874</v>
      </c>
      <c r="B17" s="24" t="s">
        <v>1183</v>
      </c>
      <c r="C17" s="420" t="s">
        <v>8</v>
      </c>
      <c r="D17" s="79">
        <v>100</v>
      </c>
      <c r="E17" s="24">
        <v>50</v>
      </c>
      <c r="F17" s="23" t="s">
        <v>874</v>
      </c>
      <c r="G17" s="24" t="s">
        <v>1104</v>
      </c>
    </row>
    <row r="18" spans="1:7" ht="75">
      <c r="A18" s="23" t="s">
        <v>1189</v>
      </c>
      <c r="B18" s="217" t="s">
        <v>1254</v>
      </c>
      <c r="C18" s="217" t="s">
        <v>98</v>
      </c>
      <c r="D18" s="32">
        <v>5430.36</v>
      </c>
      <c r="E18" s="217">
        <v>250</v>
      </c>
      <c r="F18" s="23" t="s">
        <v>1189</v>
      </c>
      <c r="G18" s="24" t="s">
        <v>1190</v>
      </c>
    </row>
    <row r="19" spans="1:7" ht="75">
      <c r="A19" s="23" t="s">
        <v>1189</v>
      </c>
      <c r="B19" s="217" t="s">
        <v>1255</v>
      </c>
      <c r="C19" s="217" t="s">
        <v>1116</v>
      </c>
      <c r="D19" s="32">
        <v>69000</v>
      </c>
      <c r="E19" s="217">
        <v>50</v>
      </c>
      <c r="F19" s="23" t="s">
        <v>1189</v>
      </c>
      <c r="G19" s="24" t="s">
        <v>1190</v>
      </c>
    </row>
    <row r="20" spans="1:7" ht="105">
      <c r="A20" s="23" t="s">
        <v>1189</v>
      </c>
      <c r="B20" s="217" t="s">
        <v>1256</v>
      </c>
      <c r="C20" s="217" t="s">
        <v>98</v>
      </c>
      <c r="D20" s="32">
        <v>4602</v>
      </c>
      <c r="E20" s="217">
        <v>1500</v>
      </c>
      <c r="F20" s="23" t="s">
        <v>1189</v>
      </c>
      <c r="G20" s="217" t="s">
        <v>1248</v>
      </c>
    </row>
    <row r="21" spans="1:7" ht="105">
      <c r="A21" s="23" t="s">
        <v>1189</v>
      </c>
      <c r="B21" s="217" t="s">
        <v>1257</v>
      </c>
      <c r="C21" s="217" t="s">
        <v>8</v>
      </c>
      <c r="D21" s="13">
        <v>4500</v>
      </c>
      <c r="E21" s="217">
        <v>150</v>
      </c>
      <c r="F21" s="23" t="s">
        <v>1189</v>
      </c>
      <c r="G21" s="217" t="s">
        <v>1248</v>
      </c>
    </row>
    <row r="22" spans="1:7" ht="75">
      <c r="A22" s="23" t="s">
        <v>1189</v>
      </c>
      <c r="B22" s="217" t="s">
        <v>1258</v>
      </c>
      <c r="C22" s="217" t="s">
        <v>8</v>
      </c>
      <c r="D22" s="13">
        <v>3304</v>
      </c>
      <c r="E22" s="217">
        <v>10</v>
      </c>
      <c r="F22" s="23" t="s">
        <v>1189</v>
      </c>
      <c r="G22" s="24" t="s">
        <v>1190</v>
      </c>
    </row>
    <row r="23" spans="1:7" ht="75">
      <c r="A23" s="23" t="s">
        <v>1189</v>
      </c>
      <c r="B23" s="217" t="s">
        <v>1259</v>
      </c>
      <c r="C23" s="217" t="s">
        <v>8</v>
      </c>
      <c r="D23" s="13">
        <v>4720</v>
      </c>
      <c r="E23" s="217">
        <v>10</v>
      </c>
      <c r="F23" s="23" t="s">
        <v>1189</v>
      </c>
      <c r="G23" s="24" t="s">
        <v>1190</v>
      </c>
    </row>
    <row r="24" spans="1:7" ht="75">
      <c r="A24" s="23" t="s">
        <v>1189</v>
      </c>
      <c r="B24" s="217" t="s">
        <v>1260</v>
      </c>
      <c r="C24" s="217" t="s">
        <v>8</v>
      </c>
      <c r="D24" s="13">
        <v>26250</v>
      </c>
      <c r="E24" s="217">
        <v>10</v>
      </c>
      <c r="F24" s="23" t="s">
        <v>1189</v>
      </c>
      <c r="G24" s="24" t="s">
        <v>1190</v>
      </c>
    </row>
    <row r="25" spans="1:7" ht="105">
      <c r="A25" s="23" t="s">
        <v>1189</v>
      </c>
      <c r="B25" s="217" t="s">
        <v>1261</v>
      </c>
      <c r="C25" s="217" t="s">
        <v>8</v>
      </c>
      <c r="D25" s="13">
        <v>35500</v>
      </c>
      <c r="E25" s="217">
        <v>10</v>
      </c>
      <c r="F25" s="23" t="s">
        <v>1189</v>
      </c>
      <c r="G25" s="217" t="s">
        <v>1248</v>
      </c>
    </row>
    <row r="26" spans="1:7" ht="60">
      <c r="A26" s="217" t="s">
        <v>1408</v>
      </c>
      <c r="B26" s="217" t="s">
        <v>1447</v>
      </c>
      <c r="C26" s="217" t="s">
        <v>98</v>
      </c>
      <c r="D26" s="13">
        <v>6818.41</v>
      </c>
      <c r="E26" s="217">
        <v>10</v>
      </c>
      <c r="F26" s="217" t="s">
        <v>1408</v>
      </c>
      <c r="G26" s="217" t="s">
        <v>1393</v>
      </c>
    </row>
    <row r="27" spans="1:7" ht="75">
      <c r="A27" s="217" t="s">
        <v>1408</v>
      </c>
      <c r="B27" s="217" t="s">
        <v>1447</v>
      </c>
      <c r="C27" s="217" t="s">
        <v>98</v>
      </c>
      <c r="D27" s="13">
        <v>6500</v>
      </c>
      <c r="E27" s="217">
        <v>5</v>
      </c>
      <c r="F27" s="217" t="s">
        <v>1408</v>
      </c>
      <c r="G27" s="217" t="s">
        <v>1448</v>
      </c>
    </row>
    <row r="28" spans="1:7" ht="75">
      <c r="A28" s="217" t="s">
        <v>1408</v>
      </c>
      <c r="B28" s="217" t="s">
        <v>1449</v>
      </c>
      <c r="C28" s="217" t="s">
        <v>98</v>
      </c>
      <c r="D28" s="13">
        <v>900</v>
      </c>
      <c r="E28" s="217">
        <v>10</v>
      </c>
      <c r="F28" s="217" t="s">
        <v>1408</v>
      </c>
      <c r="G28" s="217" t="s">
        <v>1405</v>
      </c>
    </row>
    <row r="29" spans="1:7" ht="105">
      <c r="A29" s="217" t="s">
        <v>1481</v>
      </c>
      <c r="B29" s="24" t="s">
        <v>1542</v>
      </c>
      <c r="C29" s="24" t="s">
        <v>120</v>
      </c>
      <c r="D29" s="24">
        <v>551</v>
      </c>
      <c r="E29" s="24">
        <v>50</v>
      </c>
      <c r="F29" s="217" t="s">
        <v>1481</v>
      </c>
      <c r="G29" s="24" t="s">
        <v>1479</v>
      </c>
    </row>
    <row r="30" spans="1:7" ht="105">
      <c r="A30" s="217" t="s">
        <v>1481</v>
      </c>
      <c r="B30" s="24" t="s">
        <v>1543</v>
      </c>
      <c r="C30" s="24" t="s">
        <v>120</v>
      </c>
      <c r="D30" s="24">
        <v>498</v>
      </c>
      <c r="E30" s="24">
        <v>50</v>
      </c>
      <c r="F30" s="217" t="s">
        <v>1481</v>
      </c>
      <c r="G30" s="24" t="s">
        <v>1479</v>
      </c>
    </row>
    <row r="31" spans="1:7" ht="105">
      <c r="A31" s="217" t="s">
        <v>1481</v>
      </c>
      <c r="B31" s="24" t="s">
        <v>1544</v>
      </c>
      <c r="C31" s="24" t="s">
        <v>120</v>
      </c>
      <c r="D31" s="24">
        <v>465</v>
      </c>
      <c r="E31" s="24" t="s">
        <v>437</v>
      </c>
      <c r="F31" s="217" t="s">
        <v>1481</v>
      </c>
      <c r="G31" s="24" t="s">
        <v>1479</v>
      </c>
    </row>
    <row r="32" spans="1:7" ht="105">
      <c r="A32" s="217" t="s">
        <v>1481</v>
      </c>
      <c r="B32" s="24" t="s">
        <v>1545</v>
      </c>
      <c r="C32" s="24" t="s">
        <v>120</v>
      </c>
      <c r="D32" s="24">
        <v>303</v>
      </c>
      <c r="E32" s="24">
        <v>50</v>
      </c>
      <c r="F32" s="217" t="s">
        <v>1481</v>
      </c>
      <c r="G32" s="24" t="s">
        <v>1479</v>
      </c>
    </row>
    <row r="33" spans="1:7" ht="105">
      <c r="A33" s="217" t="s">
        <v>1481</v>
      </c>
      <c r="B33" s="24" t="s">
        <v>1546</v>
      </c>
      <c r="C33" s="24" t="s">
        <v>8</v>
      </c>
      <c r="D33" s="24">
        <v>1500</v>
      </c>
      <c r="E33" s="24">
        <v>5</v>
      </c>
      <c r="F33" s="217" t="s">
        <v>1481</v>
      </c>
      <c r="G33" s="24" t="s">
        <v>1479</v>
      </c>
    </row>
    <row r="34" spans="1:7" ht="105">
      <c r="A34" s="217" t="s">
        <v>1481</v>
      </c>
      <c r="B34" s="24" t="s">
        <v>1547</v>
      </c>
      <c r="C34" s="24" t="s">
        <v>8</v>
      </c>
      <c r="D34" s="24">
        <v>2000</v>
      </c>
      <c r="E34" s="24">
        <v>5</v>
      </c>
      <c r="F34" s="217" t="s">
        <v>1481</v>
      </c>
      <c r="G34" s="24" t="s">
        <v>1479</v>
      </c>
    </row>
    <row r="35" spans="1:7" ht="105">
      <c r="A35" s="217" t="s">
        <v>1481</v>
      </c>
      <c r="B35" s="24" t="s">
        <v>1548</v>
      </c>
      <c r="C35" s="24" t="s">
        <v>8</v>
      </c>
      <c r="D35" s="24">
        <v>5500</v>
      </c>
      <c r="E35" s="24">
        <v>5</v>
      </c>
      <c r="F35" s="217" t="s">
        <v>1481</v>
      </c>
      <c r="G35" s="24" t="s">
        <v>1479</v>
      </c>
    </row>
    <row r="36" spans="1:7" ht="105">
      <c r="A36" s="217" t="s">
        <v>1481</v>
      </c>
      <c r="B36" s="24" t="s">
        <v>1549</v>
      </c>
      <c r="C36" s="24" t="s">
        <v>8</v>
      </c>
      <c r="D36" s="24">
        <v>2400</v>
      </c>
      <c r="E36" s="24">
        <v>5</v>
      </c>
      <c r="F36" s="217" t="s">
        <v>1481</v>
      </c>
      <c r="G36" s="24" t="s">
        <v>1479</v>
      </c>
    </row>
    <row r="37" spans="1:7" ht="105">
      <c r="A37" s="217" t="s">
        <v>1481</v>
      </c>
      <c r="B37" s="24" t="s">
        <v>1550</v>
      </c>
      <c r="C37" s="24" t="s">
        <v>8</v>
      </c>
      <c r="D37" s="24">
        <v>2500</v>
      </c>
      <c r="E37" s="24">
        <v>5</v>
      </c>
      <c r="F37" s="217" t="s">
        <v>1481</v>
      </c>
      <c r="G37" s="24" t="s">
        <v>1479</v>
      </c>
    </row>
    <row r="38" spans="1:7" ht="30">
      <c r="A38" s="217" t="s">
        <v>1607</v>
      </c>
      <c r="B38" s="217" t="s">
        <v>1665</v>
      </c>
      <c r="C38" s="217" t="s">
        <v>8</v>
      </c>
      <c r="D38" s="13">
        <v>4466</v>
      </c>
      <c r="E38" s="217">
        <v>10</v>
      </c>
      <c r="F38" s="217" t="s">
        <v>1607</v>
      </c>
      <c r="G38" s="217" t="s">
        <v>1623</v>
      </c>
    </row>
    <row r="39" spans="1:7">
      <c r="A39" s="16" t="s">
        <v>2070</v>
      </c>
      <c r="B39" s="16" t="s">
        <v>2270</v>
      </c>
      <c r="C39" s="16" t="s">
        <v>98</v>
      </c>
      <c r="D39" s="16">
        <v>1500</v>
      </c>
      <c r="E39" s="16">
        <v>200</v>
      </c>
      <c r="F39" s="16" t="s">
        <v>2070</v>
      </c>
      <c r="G39" s="16" t="s">
        <v>2192</v>
      </c>
    </row>
    <row r="40" spans="1:7">
      <c r="A40" s="16" t="s">
        <v>2070</v>
      </c>
      <c r="B40" s="16" t="s">
        <v>2271</v>
      </c>
      <c r="C40" s="16" t="s">
        <v>98</v>
      </c>
      <c r="D40" s="16">
        <v>5000</v>
      </c>
      <c r="E40" s="16">
        <v>500</v>
      </c>
      <c r="F40" s="16" t="s">
        <v>2070</v>
      </c>
      <c r="G40" s="16" t="s">
        <v>2071</v>
      </c>
    </row>
    <row r="41" spans="1:7" ht="30">
      <c r="A41" s="16" t="s">
        <v>2070</v>
      </c>
      <c r="B41" s="16" t="s">
        <v>2272</v>
      </c>
      <c r="C41" s="16" t="s">
        <v>98</v>
      </c>
      <c r="D41" s="16" t="s">
        <v>2273</v>
      </c>
      <c r="E41" s="16" t="s">
        <v>2260</v>
      </c>
      <c r="F41" s="16" t="s">
        <v>2070</v>
      </c>
      <c r="G41" s="16" t="s">
        <v>2071</v>
      </c>
    </row>
    <row r="42" spans="1:7">
      <c r="A42" s="16" t="s">
        <v>2070</v>
      </c>
      <c r="B42" s="16" t="s">
        <v>880</v>
      </c>
      <c r="C42" s="16" t="s">
        <v>98</v>
      </c>
      <c r="D42" s="16">
        <v>25000</v>
      </c>
      <c r="E42" s="16">
        <v>25</v>
      </c>
      <c r="F42" s="16" t="s">
        <v>2070</v>
      </c>
      <c r="G42" s="16" t="s">
        <v>2071</v>
      </c>
    </row>
    <row r="43" spans="1:7" ht="30">
      <c r="A43" s="16" t="s">
        <v>2070</v>
      </c>
      <c r="B43" s="16" t="s">
        <v>2274</v>
      </c>
      <c r="C43" s="16" t="s">
        <v>98</v>
      </c>
      <c r="D43" s="16">
        <v>12000</v>
      </c>
      <c r="E43" s="16">
        <v>100</v>
      </c>
      <c r="F43" s="16" t="s">
        <v>2070</v>
      </c>
      <c r="G43" s="16" t="s">
        <v>2071</v>
      </c>
    </row>
    <row r="44" spans="1:7" ht="30">
      <c r="A44" s="16" t="s">
        <v>2070</v>
      </c>
      <c r="B44" s="16" t="s">
        <v>2275</v>
      </c>
      <c r="C44" s="16" t="s">
        <v>98</v>
      </c>
      <c r="D44" s="16">
        <v>11500</v>
      </c>
      <c r="E44" s="16">
        <v>100</v>
      </c>
      <c r="F44" s="16" t="s">
        <v>2070</v>
      </c>
      <c r="G44" s="16" t="s">
        <v>2071</v>
      </c>
    </row>
    <row r="45" spans="1:7">
      <c r="A45" s="16" t="s">
        <v>2070</v>
      </c>
      <c r="B45" s="16" t="s">
        <v>2276</v>
      </c>
      <c r="C45" s="16" t="s">
        <v>98</v>
      </c>
      <c r="D45" s="16">
        <v>5500</v>
      </c>
      <c r="E45" s="16">
        <v>100</v>
      </c>
      <c r="F45" s="16" t="s">
        <v>2070</v>
      </c>
      <c r="G45" s="16" t="s">
        <v>2071</v>
      </c>
    </row>
    <row r="46" spans="1:7">
      <c r="A46" s="16" t="s">
        <v>2070</v>
      </c>
      <c r="B46" s="16" t="s">
        <v>1622</v>
      </c>
      <c r="C46" s="16" t="s">
        <v>98</v>
      </c>
      <c r="D46" s="16">
        <v>8500</v>
      </c>
      <c r="E46" s="16">
        <v>100</v>
      </c>
      <c r="F46" s="16" t="s">
        <v>2070</v>
      </c>
      <c r="G46" s="16" t="s">
        <v>2071</v>
      </c>
    </row>
    <row r="47" spans="1:7">
      <c r="A47" s="16" t="s">
        <v>2070</v>
      </c>
      <c r="B47" s="16" t="s">
        <v>48</v>
      </c>
      <c r="C47" s="16" t="s">
        <v>98</v>
      </c>
      <c r="D47" s="16">
        <v>5000</v>
      </c>
      <c r="E47" s="16">
        <v>200</v>
      </c>
      <c r="F47" s="16" t="s">
        <v>2070</v>
      </c>
      <c r="G47" s="16" t="s">
        <v>2071</v>
      </c>
    </row>
    <row r="48" spans="1:7">
      <c r="A48" s="16" t="s">
        <v>2070</v>
      </c>
      <c r="B48" s="16" t="s">
        <v>2277</v>
      </c>
      <c r="C48" s="16" t="s">
        <v>98</v>
      </c>
      <c r="D48" s="16">
        <v>7800</v>
      </c>
      <c r="E48" s="16">
        <v>50</v>
      </c>
      <c r="F48" s="16" t="s">
        <v>2070</v>
      </c>
      <c r="G48" s="16" t="s">
        <v>2071</v>
      </c>
    </row>
    <row r="49" spans="1:7">
      <c r="A49" s="16" t="s">
        <v>2070</v>
      </c>
      <c r="B49" s="16" t="s">
        <v>2278</v>
      </c>
      <c r="C49" s="16" t="s">
        <v>98</v>
      </c>
      <c r="D49" s="16">
        <v>3500</v>
      </c>
      <c r="E49" s="16">
        <v>50</v>
      </c>
      <c r="F49" s="16" t="s">
        <v>2070</v>
      </c>
      <c r="G49" s="16" t="s">
        <v>2071</v>
      </c>
    </row>
    <row r="50" spans="1:7" ht="30">
      <c r="A50" s="16" t="s">
        <v>2070</v>
      </c>
      <c r="B50" s="16" t="s">
        <v>2279</v>
      </c>
      <c r="C50" s="16" t="s">
        <v>98</v>
      </c>
      <c r="D50" s="16">
        <v>15000</v>
      </c>
      <c r="E50" s="16">
        <v>25</v>
      </c>
      <c r="F50" s="16" t="s">
        <v>2070</v>
      </c>
      <c r="G50" s="16" t="s">
        <v>2071</v>
      </c>
    </row>
    <row r="51" spans="1:7" ht="30">
      <c r="A51" s="16" t="s">
        <v>2070</v>
      </c>
      <c r="B51" s="16" t="s">
        <v>2280</v>
      </c>
      <c r="C51" s="16" t="s">
        <v>98</v>
      </c>
      <c r="D51" s="16">
        <v>30000</v>
      </c>
      <c r="E51" s="16">
        <v>25</v>
      </c>
      <c r="F51" s="16" t="s">
        <v>2070</v>
      </c>
      <c r="G51" s="16" t="s">
        <v>2071</v>
      </c>
    </row>
    <row r="52" spans="1:7">
      <c r="A52" s="16" t="s">
        <v>2070</v>
      </c>
      <c r="B52" s="107" t="s">
        <v>2281</v>
      </c>
      <c r="C52" s="16" t="s">
        <v>98</v>
      </c>
      <c r="D52" s="16">
        <v>4000</v>
      </c>
      <c r="E52" s="16">
        <v>100</v>
      </c>
      <c r="F52" s="16" t="s">
        <v>2070</v>
      </c>
      <c r="G52" s="16" t="s">
        <v>2071</v>
      </c>
    </row>
    <row r="53" spans="1:7">
      <c r="A53" s="16" t="s">
        <v>2070</v>
      </c>
      <c r="B53" s="16" t="s">
        <v>2282</v>
      </c>
      <c r="C53" s="36" t="s">
        <v>98</v>
      </c>
      <c r="D53" s="16">
        <v>8250</v>
      </c>
      <c r="E53" s="16">
        <v>5</v>
      </c>
      <c r="F53" s="16" t="s">
        <v>2070</v>
      </c>
      <c r="G53" s="16" t="s">
        <v>2071</v>
      </c>
    </row>
    <row r="54" spans="1:7">
      <c r="A54" s="16" t="s">
        <v>2070</v>
      </c>
      <c r="B54" s="16" t="s">
        <v>2283</v>
      </c>
      <c r="C54" s="36" t="s">
        <v>98</v>
      </c>
      <c r="D54" s="16">
        <v>8200</v>
      </c>
      <c r="E54" s="16">
        <v>5</v>
      </c>
      <c r="F54" s="16" t="s">
        <v>2070</v>
      </c>
      <c r="G54" s="16" t="s">
        <v>2071</v>
      </c>
    </row>
    <row r="55" spans="1:7">
      <c r="A55" s="16" t="s">
        <v>2070</v>
      </c>
      <c r="B55" s="16" t="s">
        <v>2284</v>
      </c>
      <c r="C55" s="36" t="s">
        <v>98</v>
      </c>
      <c r="D55" s="16">
        <v>8300</v>
      </c>
      <c r="E55" s="16">
        <v>5</v>
      </c>
      <c r="F55" s="16" t="s">
        <v>2070</v>
      </c>
      <c r="G55" s="16" t="s">
        <v>2154</v>
      </c>
    </row>
    <row r="56" spans="1:7">
      <c r="A56" s="16" t="s">
        <v>2070</v>
      </c>
      <c r="B56" s="16" t="s">
        <v>2285</v>
      </c>
      <c r="C56" s="36" t="s">
        <v>98</v>
      </c>
      <c r="D56" s="16">
        <v>8910</v>
      </c>
      <c r="E56" s="16">
        <v>5</v>
      </c>
      <c r="F56" s="16" t="s">
        <v>2070</v>
      </c>
      <c r="G56" s="16" t="s">
        <v>2154</v>
      </c>
    </row>
    <row r="57" spans="1:7">
      <c r="A57" s="16" t="s">
        <v>2070</v>
      </c>
      <c r="B57" s="16" t="s">
        <v>2286</v>
      </c>
      <c r="C57" s="36" t="s">
        <v>98</v>
      </c>
      <c r="D57" s="16">
        <v>22650</v>
      </c>
      <c r="E57" s="16">
        <v>5</v>
      </c>
      <c r="F57" s="16" t="s">
        <v>2070</v>
      </c>
      <c r="G57" s="16" t="s">
        <v>2154</v>
      </c>
    </row>
    <row r="58" spans="1:7">
      <c r="A58" s="16" t="s">
        <v>2070</v>
      </c>
      <c r="B58" s="16" t="s">
        <v>2287</v>
      </c>
      <c r="C58" s="36" t="s">
        <v>98</v>
      </c>
      <c r="D58" s="16">
        <v>11750</v>
      </c>
      <c r="E58" s="16">
        <v>5</v>
      </c>
      <c r="F58" s="16" t="s">
        <v>2070</v>
      </c>
      <c r="G58" s="16" t="s">
        <v>2154</v>
      </c>
    </row>
    <row r="59" spans="1:7">
      <c r="A59" s="16" t="s">
        <v>2070</v>
      </c>
      <c r="B59" s="16" t="s">
        <v>2288</v>
      </c>
      <c r="C59" s="36" t="s">
        <v>98</v>
      </c>
      <c r="D59" s="16">
        <v>11300</v>
      </c>
      <c r="E59" s="16">
        <v>5</v>
      </c>
      <c r="F59" s="16" t="s">
        <v>2070</v>
      </c>
      <c r="G59" s="16" t="s">
        <v>2154</v>
      </c>
    </row>
    <row r="60" spans="1:7">
      <c r="A60" s="16" t="s">
        <v>2070</v>
      </c>
      <c r="B60" s="16" t="s">
        <v>2289</v>
      </c>
      <c r="C60" s="36" t="s">
        <v>98</v>
      </c>
      <c r="D60" s="16">
        <v>14000</v>
      </c>
      <c r="E60" s="16">
        <v>5</v>
      </c>
      <c r="F60" s="16" t="s">
        <v>2070</v>
      </c>
      <c r="G60" s="16" t="s">
        <v>2154</v>
      </c>
    </row>
    <row r="61" spans="1:7">
      <c r="A61" s="16" t="s">
        <v>2070</v>
      </c>
      <c r="B61" s="16" t="s">
        <v>2290</v>
      </c>
      <c r="C61" s="36" t="s">
        <v>98</v>
      </c>
      <c r="D61" s="16">
        <v>18300</v>
      </c>
      <c r="E61" s="16">
        <v>5</v>
      </c>
      <c r="F61" s="16" t="s">
        <v>2070</v>
      </c>
      <c r="G61" s="16" t="s">
        <v>2154</v>
      </c>
    </row>
    <row r="62" spans="1:7">
      <c r="A62" s="16" t="s">
        <v>2070</v>
      </c>
      <c r="B62" s="16" t="s">
        <v>2291</v>
      </c>
      <c r="C62" s="36" t="s">
        <v>98</v>
      </c>
      <c r="D62" s="16">
        <v>11800</v>
      </c>
      <c r="E62" s="16">
        <v>5</v>
      </c>
      <c r="F62" s="16" t="s">
        <v>2070</v>
      </c>
      <c r="G62" s="16" t="s">
        <v>2154</v>
      </c>
    </row>
    <row r="63" spans="1:7">
      <c r="A63" s="16" t="s">
        <v>2070</v>
      </c>
      <c r="B63" s="16" t="s">
        <v>2292</v>
      </c>
      <c r="C63" s="36" t="s">
        <v>98</v>
      </c>
      <c r="D63" s="16">
        <v>13570</v>
      </c>
      <c r="E63" s="16">
        <v>5</v>
      </c>
      <c r="F63" s="16" t="s">
        <v>2070</v>
      </c>
      <c r="G63" s="16" t="s">
        <v>2154</v>
      </c>
    </row>
    <row r="64" spans="1:7">
      <c r="A64" s="16" t="s">
        <v>2070</v>
      </c>
      <c r="B64" s="16" t="s">
        <v>2293</v>
      </c>
      <c r="C64" s="36" t="s">
        <v>98</v>
      </c>
      <c r="D64" s="16">
        <v>13300</v>
      </c>
      <c r="E64" s="16">
        <v>5</v>
      </c>
      <c r="F64" s="16" t="s">
        <v>2070</v>
      </c>
      <c r="G64" s="16" t="s">
        <v>2154</v>
      </c>
    </row>
    <row r="65" spans="1:7">
      <c r="A65" s="16" t="s">
        <v>2070</v>
      </c>
      <c r="B65" s="16" t="s">
        <v>2294</v>
      </c>
      <c r="C65" s="36" t="s">
        <v>98</v>
      </c>
      <c r="D65" s="16">
        <v>2850</v>
      </c>
      <c r="E65" s="16">
        <v>10</v>
      </c>
      <c r="F65" s="16" t="s">
        <v>2070</v>
      </c>
      <c r="G65" s="16" t="s">
        <v>2154</v>
      </c>
    </row>
    <row r="66" spans="1:7">
      <c r="A66" s="16" t="s">
        <v>2070</v>
      </c>
      <c r="B66" s="16" t="s">
        <v>2295</v>
      </c>
      <c r="C66" s="36" t="s">
        <v>98</v>
      </c>
      <c r="D66" s="16">
        <v>6600</v>
      </c>
      <c r="E66" s="16">
        <v>5</v>
      </c>
      <c r="F66" s="16" t="s">
        <v>2070</v>
      </c>
      <c r="G66" s="16" t="s">
        <v>2154</v>
      </c>
    </row>
    <row r="67" spans="1:7">
      <c r="A67" s="16" t="s">
        <v>2070</v>
      </c>
      <c r="B67" s="16" t="s">
        <v>2296</v>
      </c>
      <c r="C67" s="36" t="s">
        <v>98</v>
      </c>
      <c r="D67" s="16">
        <v>7150</v>
      </c>
      <c r="E67" s="16">
        <v>5</v>
      </c>
      <c r="F67" s="16" t="s">
        <v>2070</v>
      </c>
      <c r="G67" s="16" t="s">
        <v>2154</v>
      </c>
    </row>
    <row r="68" spans="1:7">
      <c r="A68" s="16" t="s">
        <v>2070</v>
      </c>
      <c r="B68" s="16" t="s">
        <v>2297</v>
      </c>
      <c r="C68" s="36" t="s">
        <v>98</v>
      </c>
      <c r="D68" s="16">
        <v>15700</v>
      </c>
      <c r="E68" s="16">
        <v>5</v>
      </c>
      <c r="F68" s="16" t="s">
        <v>2070</v>
      </c>
      <c r="G68" s="16" t="s">
        <v>2154</v>
      </c>
    </row>
    <row r="69" spans="1:7">
      <c r="A69" s="16" t="s">
        <v>2070</v>
      </c>
      <c r="B69" s="16" t="s">
        <v>2298</v>
      </c>
      <c r="C69" s="36" t="s">
        <v>98</v>
      </c>
      <c r="D69" s="16">
        <v>8150</v>
      </c>
      <c r="E69" s="16">
        <v>4</v>
      </c>
      <c r="F69" s="16" t="s">
        <v>2070</v>
      </c>
      <c r="G69" s="16" t="s">
        <v>2154</v>
      </c>
    </row>
    <row r="70" spans="1:7" ht="30">
      <c r="A70" s="16" t="s">
        <v>2070</v>
      </c>
      <c r="B70" s="16" t="s">
        <v>2272</v>
      </c>
      <c r="C70" s="36" t="s">
        <v>98</v>
      </c>
      <c r="D70" s="16">
        <v>1100</v>
      </c>
      <c r="E70" s="16">
        <v>25</v>
      </c>
      <c r="F70" s="16" t="s">
        <v>2070</v>
      </c>
      <c r="G70" s="16" t="s">
        <v>2154</v>
      </c>
    </row>
    <row r="71" spans="1:7">
      <c r="A71" s="16" t="s">
        <v>2070</v>
      </c>
      <c r="B71" s="16" t="s">
        <v>2299</v>
      </c>
      <c r="C71" s="36" t="s">
        <v>98</v>
      </c>
      <c r="D71" s="16">
        <v>4400</v>
      </c>
      <c r="E71" s="16">
        <v>7</v>
      </c>
      <c r="F71" s="16" t="s">
        <v>2070</v>
      </c>
      <c r="G71" s="16" t="s">
        <v>2154</v>
      </c>
    </row>
    <row r="72" spans="1:7">
      <c r="A72" s="16" t="s">
        <v>2070</v>
      </c>
      <c r="B72" s="16" t="s">
        <v>2300</v>
      </c>
      <c r="C72" s="36" t="s">
        <v>98</v>
      </c>
      <c r="D72" s="16">
        <v>4960</v>
      </c>
      <c r="E72" s="16">
        <v>8</v>
      </c>
      <c r="F72" s="16" t="s">
        <v>2070</v>
      </c>
      <c r="G72" s="16" t="s">
        <v>2154</v>
      </c>
    </row>
    <row r="73" spans="1:7">
      <c r="A73" s="16" t="s">
        <v>2070</v>
      </c>
      <c r="B73" s="16" t="s">
        <v>2301</v>
      </c>
      <c r="C73" s="36" t="s">
        <v>98</v>
      </c>
      <c r="D73" s="16">
        <v>8700</v>
      </c>
      <c r="E73" s="16">
        <v>4</v>
      </c>
      <c r="F73" s="16" t="s">
        <v>2070</v>
      </c>
      <c r="G73" s="16" t="s">
        <v>2154</v>
      </c>
    </row>
    <row r="74" spans="1:7">
      <c r="A74" s="16" t="s">
        <v>2070</v>
      </c>
      <c r="B74" s="16" t="s">
        <v>48</v>
      </c>
      <c r="C74" s="36" t="s">
        <v>98</v>
      </c>
      <c r="D74" s="16">
        <v>4580</v>
      </c>
      <c r="E74" s="16">
        <v>12</v>
      </c>
      <c r="F74" s="16" t="s">
        <v>2070</v>
      </c>
      <c r="G74" s="16" t="s">
        <v>2154</v>
      </c>
    </row>
    <row r="75" spans="1:7">
      <c r="A75" s="16" t="s">
        <v>2070</v>
      </c>
      <c r="B75" s="16" t="s">
        <v>2302</v>
      </c>
      <c r="C75" s="36" t="s">
        <v>98</v>
      </c>
      <c r="D75" s="16">
        <v>4700</v>
      </c>
      <c r="E75" s="16">
        <v>15</v>
      </c>
      <c r="F75" s="16" t="s">
        <v>2070</v>
      </c>
      <c r="G75" s="16" t="s">
        <v>2154</v>
      </c>
    </row>
    <row r="76" spans="1:7">
      <c r="A76" s="16" t="s">
        <v>2070</v>
      </c>
      <c r="B76" s="16" t="s">
        <v>2303</v>
      </c>
      <c r="C76" s="36" t="s">
        <v>98</v>
      </c>
      <c r="D76" s="16">
        <v>16490</v>
      </c>
      <c r="E76" s="16">
        <v>5</v>
      </c>
      <c r="F76" s="16" t="s">
        <v>2070</v>
      </c>
      <c r="G76" s="16" t="s">
        <v>2154</v>
      </c>
    </row>
    <row r="77" spans="1:7" ht="30">
      <c r="A77" s="217" t="s">
        <v>2310</v>
      </c>
      <c r="B77" s="217" t="s">
        <v>2517</v>
      </c>
      <c r="C77" s="217" t="s">
        <v>98</v>
      </c>
      <c r="D77" s="95">
        <v>11258</v>
      </c>
      <c r="E77" s="164">
        <v>2</v>
      </c>
      <c r="F77" s="217" t="s">
        <v>2310</v>
      </c>
      <c r="G77" s="217" t="s">
        <v>2311</v>
      </c>
    </row>
    <row r="78" spans="1:7" ht="30">
      <c r="A78" s="217" t="s">
        <v>2310</v>
      </c>
      <c r="B78" s="217" t="s">
        <v>2518</v>
      </c>
      <c r="C78" s="217" t="s">
        <v>98</v>
      </c>
      <c r="D78" s="95">
        <v>36800</v>
      </c>
      <c r="E78" s="164">
        <v>2</v>
      </c>
      <c r="F78" s="217" t="s">
        <v>2310</v>
      </c>
      <c r="G78" s="217" t="s">
        <v>2311</v>
      </c>
    </row>
    <row r="79" spans="1:7" ht="30">
      <c r="A79" s="217" t="s">
        <v>2310</v>
      </c>
      <c r="B79" s="217" t="s">
        <v>2519</v>
      </c>
      <c r="C79" s="217" t="s">
        <v>98</v>
      </c>
      <c r="D79" s="95">
        <v>14850</v>
      </c>
      <c r="E79" s="164">
        <v>2</v>
      </c>
      <c r="F79" s="217" t="s">
        <v>2310</v>
      </c>
      <c r="G79" s="217" t="s">
        <v>2311</v>
      </c>
    </row>
    <row r="80" spans="1:7" ht="30">
      <c r="A80" s="217" t="s">
        <v>2310</v>
      </c>
      <c r="B80" s="217" t="s">
        <v>2520</v>
      </c>
      <c r="C80" s="217" t="s">
        <v>98</v>
      </c>
      <c r="D80" s="95">
        <v>10835</v>
      </c>
      <c r="E80" s="164">
        <v>2</v>
      </c>
      <c r="F80" s="217" t="s">
        <v>2310</v>
      </c>
      <c r="G80" s="217" t="s">
        <v>2311</v>
      </c>
    </row>
    <row r="81" spans="1:7" ht="30">
      <c r="A81" s="217" t="s">
        <v>2310</v>
      </c>
      <c r="B81" s="217" t="s">
        <v>48</v>
      </c>
      <c r="C81" s="217" t="s">
        <v>98</v>
      </c>
      <c r="D81" s="95">
        <v>22322</v>
      </c>
      <c r="E81" s="164">
        <v>2</v>
      </c>
      <c r="F81" s="217" t="s">
        <v>2310</v>
      </c>
      <c r="G81" s="217" t="s">
        <v>2311</v>
      </c>
    </row>
    <row r="82" spans="1:7" ht="30">
      <c r="A82" s="217" t="s">
        <v>2310</v>
      </c>
      <c r="B82" s="217" t="s">
        <v>2521</v>
      </c>
      <c r="C82" s="217" t="s">
        <v>98</v>
      </c>
      <c r="D82" s="95">
        <v>7300</v>
      </c>
      <c r="E82" s="164">
        <v>4</v>
      </c>
      <c r="F82" s="217" t="s">
        <v>2310</v>
      </c>
      <c r="G82" s="217" t="s">
        <v>2311</v>
      </c>
    </row>
    <row r="83" spans="1:7" ht="30">
      <c r="A83" s="217" t="s">
        <v>2310</v>
      </c>
      <c r="B83" s="217" t="s">
        <v>2522</v>
      </c>
      <c r="C83" s="217" t="s">
        <v>98</v>
      </c>
      <c r="D83" s="95">
        <v>41500</v>
      </c>
      <c r="E83" s="164">
        <v>2</v>
      </c>
      <c r="F83" s="217" t="s">
        <v>2310</v>
      </c>
      <c r="G83" s="217" t="s">
        <v>2311</v>
      </c>
    </row>
    <row r="84" spans="1:7" ht="30">
      <c r="A84" s="217" t="s">
        <v>2310</v>
      </c>
      <c r="B84" s="96" t="s">
        <v>2523</v>
      </c>
      <c r="C84" s="96" t="s">
        <v>8</v>
      </c>
      <c r="D84" s="97">
        <v>229</v>
      </c>
      <c r="E84" s="241">
        <v>180</v>
      </c>
      <c r="F84" s="217" t="s">
        <v>2310</v>
      </c>
      <c r="G84" s="217" t="s">
        <v>2317</v>
      </c>
    </row>
    <row r="85" spans="1:7" ht="30">
      <c r="A85" s="217" t="s">
        <v>2310</v>
      </c>
      <c r="B85" s="96" t="s">
        <v>2524</v>
      </c>
      <c r="C85" s="96" t="s">
        <v>8</v>
      </c>
      <c r="D85" s="97">
        <v>414</v>
      </c>
      <c r="E85" s="241">
        <v>1200</v>
      </c>
      <c r="F85" s="217" t="s">
        <v>2310</v>
      </c>
      <c r="G85" s="217" t="s">
        <v>2317</v>
      </c>
    </row>
    <row r="86" spans="1:7" ht="30">
      <c r="A86" s="217" t="s">
        <v>2310</v>
      </c>
      <c r="B86" s="96" t="s">
        <v>2525</v>
      </c>
      <c r="C86" s="96" t="s">
        <v>8</v>
      </c>
      <c r="D86" s="97">
        <v>212</v>
      </c>
      <c r="E86" s="241">
        <v>200</v>
      </c>
      <c r="F86" s="217" t="s">
        <v>2310</v>
      </c>
      <c r="G86" s="217" t="s">
        <v>2317</v>
      </c>
    </row>
    <row r="87" spans="1:7" ht="30">
      <c r="A87" s="217" t="s">
        <v>2310</v>
      </c>
      <c r="B87" s="96" t="s">
        <v>2526</v>
      </c>
      <c r="C87" s="96" t="s">
        <v>550</v>
      </c>
      <c r="D87" s="97">
        <v>321</v>
      </c>
      <c r="E87" s="241">
        <v>1000</v>
      </c>
      <c r="F87" s="217" t="s">
        <v>2310</v>
      </c>
      <c r="G87" s="217" t="s">
        <v>2317</v>
      </c>
    </row>
    <row r="88" spans="1:7" ht="30">
      <c r="A88" s="217" t="s">
        <v>2310</v>
      </c>
      <c r="B88" s="96" t="s">
        <v>2527</v>
      </c>
      <c r="C88" s="96" t="s">
        <v>550</v>
      </c>
      <c r="D88" s="97">
        <v>350</v>
      </c>
      <c r="E88" s="241">
        <v>600</v>
      </c>
      <c r="F88" s="217" t="s">
        <v>2310</v>
      </c>
      <c r="G88" s="217" t="s">
        <v>2317</v>
      </c>
    </row>
    <row r="89" spans="1:7" ht="30">
      <c r="A89" s="217" t="s">
        <v>2310</v>
      </c>
      <c r="B89" s="96" t="s">
        <v>2528</v>
      </c>
      <c r="C89" s="96" t="s">
        <v>8</v>
      </c>
      <c r="D89" s="97">
        <v>32</v>
      </c>
      <c r="E89" s="241">
        <v>250</v>
      </c>
      <c r="F89" s="217" t="s">
        <v>2310</v>
      </c>
      <c r="G89" s="217" t="s">
        <v>2317</v>
      </c>
    </row>
    <row r="90" spans="1:7" ht="30">
      <c r="A90" s="217" t="s">
        <v>2310</v>
      </c>
      <c r="B90" s="96" t="s">
        <v>2529</v>
      </c>
      <c r="C90" s="96" t="s">
        <v>8</v>
      </c>
      <c r="D90" s="97">
        <v>63.5</v>
      </c>
      <c r="E90" s="241">
        <v>250</v>
      </c>
      <c r="F90" s="217" t="s">
        <v>2310</v>
      </c>
      <c r="G90" s="217" t="s">
        <v>2317</v>
      </c>
    </row>
    <row r="91" spans="1:7" ht="30">
      <c r="A91" s="217" t="s">
        <v>2310</v>
      </c>
      <c r="B91" s="449" t="s">
        <v>1720</v>
      </c>
      <c r="C91" s="449" t="s">
        <v>8</v>
      </c>
      <c r="D91" s="450">
        <v>3500</v>
      </c>
      <c r="E91" s="451">
        <v>10</v>
      </c>
      <c r="F91" s="217" t="s">
        <v>2310</v>
      </c>
      <c r="G91" s="217" t="s">
        <v>2320</v>
      </c>
    </row>
    <row r="92" spans="1:7" ht="30">
      <c r="A92" s="217" t="s">
        <v>2310</v>
      </c>
      <c r="B92" s="217" t="s">
        <v>2530</v>
      </c>
      <c r="C92" s="246" t="s">
        <v>8</v>
      </c>
      <c r="D92" s="452">
        <v>500</v>
      </c>
      <c r="E92" s="164">
        <v>500</v>
      </c>
      <c r="F92" s="217" t="s">
        <v>2310</v>
      </c>
      <c r="G92" s="217" t="s">
        <v>2324</v>
      </c>
    </row>
    <row r="93" spans="1:7" ht="30">
      <c r="A93" s="217" t="s">
        <v>2310</v>
      </c>
      <c r="B93" s="112" t="s">
        <v>2531</v>
      </c>
      <c r="C93" s="112" t="s">
        <v>550</v>
      </c>
      <c r="D93" s="392">
        <v>465</v>
      </c>
      <c r="E93" s="164">
        <v>450</v>
      </c>
      <c r="F93" s="217" t="s">
        <v>2310</v>
      </c>
      <c r="G93" s="217" t="s">
        <v>2324</v>
      </c>
    </row>
    <row r="94" spans="1:7" ht="30">
      <c r="A94" s="217" t="s">
        <v>2310</v>
      </c>
      <c r="B94" s="112" t="s">
        <v>2532</v>
      </c>
      <c r="C94" s="112" t="s">
        <v>550</v>
      </c>
      <c r="D94" s="392">
        <v>320</v>
      </c>
      <c r="E94" s="164">
        <v>700</v>
      </c>
      <c r="F94" s="217" t="s">
        <v>2310</v>
      </c>
      <c r="G94" s="217" t="s">
        <v>2324</v>
      </c>
    </row>
    <row r="95" spans="1:7" ht="30">
      <c r="A95" s="217" t="s">
        <v>2310</v>
      </c>
      <c r="B95" s="112" t="s">
        <v>2533</v>
      </c>
      <c r="C95" s="112" t="s">
        <v>550</v>
      </c>
      <c r="D95" s="392">
        <v>352</v>
      </c>
      <c r="E95" s="164">
        <v>700</v>
      </c>
      <c r="F95" s="217" t="s">
        <v>2310</v>
      </c>
      <c r="G95" s="217" t="s">
        <v>2324</v>
      </c>
    </row>
    <row r="96" spans="1:7" ht="30">
      <c r="A96" s="217" t="s">
        <v>2310</v>
      </c>
      <c r="B96" s="174" t="s">
        <v>2534</v>
      </c>
      <c r="C96" s="112" t="s">
        <v>8</v>
      </c>
      <c r="D96" s="392">
        <v>69.5</v>
      </c>
      <c r="E96" s="164">
        <v>800</v>
      </c>
      <c r="F96" s="217" t="s">
        <v>2310</v>
      </c>
      <c r="G96" s="217" t="s">
        <v>2324</v>
      </c>
    </row>
    <row r="97" spans="1:7" ht="30">
      <c r="A97" s="217" t="s">
        <v>2310</v>
      </c>
      <c r="B97" s="174" t="s">
        <v>2535</v>
      </c>
      <c r="C97" s="174" t="s">
        <v>8</v>
      </c>
      <c r="D97" s="453">
        <v>225</v>
      </c>
      <c r="E97" s="244">
        <v>500</v>
      </c>
      <c r="F97" s="217" t="s">
        <v>2310</v>
      </c>
      <c r="G97" s="217" t="s">
        <v>2324</v>
      </c>
    </row>
    <row r="98" spans="1:7" ht="30">
      <c r="A98" s="217" t="s">
        <v>2310</v>
      </c>
      <c r="B98" s="217" t="s">
        <v>2536</v>
      </c>
      <c r="C98" s="112" t="s">
        <v>8</v>
      </c>
      <c r="D98" s="95">
        <v>2500</v>
      </c>
      <c r="E98" s="164">
        <v>30</v>
      </c>
      <c r="F98" s="217" t="s">
        <v>2310</v>
      </c>
      <c r="G98" s="217" t="s">
        <v>2324</v>
      </c>
    </row>
    <row r="99" spans="1:7" ht="45">
      <c r="A99" s="217" t="s">
        <v>2310</v>
      </c>
      <c r="B99" s="217" t="s">
        <v>2537</v>
      </c>
      <c r="C99" s="112" t="s">
        <v>8</v>
      </c>
      <c r="D99" s="95">
        <v>1700</v>
      </c>
      <c r="E99" s="164">
        <v>24</v>
      </c>
      <c r="F99" s="217" t="s">
        <v>2310</v>
      </c>
      <c r="G99" s="217" t="s">
        <v>2324</v>
      </c>
    </row>
    <row r="100" spans="1:7" ht="45">
      <c r="A100" s="217" t="s">
        <v>2310</v>
      </c>
      <c r="B100" s="217" t="s">
        <v>2538</v>
      </c>
      <c r="C100" s="112" t="s">
        <v>8</v>
      </c>
      <c r="D100" s="95">
        <v>6500</v>
      </c>
      <c r="E100" s="164">
        <v>10</v>
      </c>
      <c r="F100" s="217" t="s">
        <v>2310</v>
      </c>
      <c r="G100" s="217" t="s">
        <v>2324</v>
      </c>
    </row>
    <row r="101" spans="1:7" ht="30">
      <c r="A101" s="217" t="s">
        <v>2310</v>
      </c>
      <c r="B101" s="217" t="s">
        <v>2539</v>
      </c>
      <c r="C101" s="12" t="s">
        <v>98</v>
      </c>
      <c r="D101" s="95">
        <v>38000</v>
      </c>
      <c r="E101" s="164">
        <v>3</v>
      </c>
      <c r="F101" s="217" t="s">
        <v>2310</v>
      </c>
      <c r="G101" s="217" t="s">
        <v>2327</v>
      </c>
    </row>
    <row r="102" spans="1:7" ht="30">
      <c r="A102" s="217" t="s">
        <v>2310</v>
      </c>
      <c r="B102" s="217" t="s">
        <v>31</v>
      </c>
      <c r="C102" s="12" t="s">
        <v>98</v>
      </c>
      <c r="D102" s="95">
        <v>30000</v>
      </c>
      <c r="E102" s="164">
        <v>3</v>
      </c>
      <c r="F102" s="217" t="s">
        <v>2310</v>
      </c>
      <c r="G102" s="217" t="s">
        <v>2327</v>
      </c>
    </row>
    <row r="103" spans="1:7" ht="30">
      <c r="A103" s="217" t="s">
        <v>2310</v>
      </c>
      <c r="B103" s="217" t="s">
        <v>48</v>
      </c>
      <c r="C103" s="12" t="s">
        <v>98</v>
      </c>
      <c r="D103" s="95">
        <v>7800</v>
      </c>
      <c r="E103" s="164">
        <v>6</v>
      </c>
      <c r="F103" s="217" t="s">
        <v>2310</v>
      </c>
      <c r="G103" s="217" t="s">
        <v>2327</v>
      </c>
    </row>
    <row r="104" spans="1:7" ht="30">
      <c r="A104" s="217" t="s">
        <v>2310</v>
      </c>
      <c r="B104" s="217" t="s">
        <v>2540</v>
      </c>
      <c r="C104" s="12" t="s">
        <v>98</v>
      </c>
      <c r="D104" s="95">
        <v>10000</v>
      </c>
      <c r="E104" s="164">
        <v>6</v>
      </c>
      <c r="F104" s="217" t="s">
        <v>2310</v>
      </c>
      <c r="G104" s="217" t="s">
        <v>2327</v>
      </c>
    </row>
    <row r="105" spans="1:7" ht="30">
      <c r="A105" s="217" t="s">
        <v>2310</v>
      </c>
      <c r="B105" s="217" t="s">
        <v>2541</v>
      </c>
      <c r="C105" s="12" t="s">
        <v>98</v>
      </c>
      <c r="D105" s="95">
        <v>11000</v>
      </c>
      <c r="E105" s="164">
        <v>10</v>
      </c>
      <c r="F105" s="217" t="s">
        <v>2310</v>
      </c>
      <c r="G105" s="217" t="s">
        <v>2327</v>
      </c>
    </row>
    <row r="106" spans="1:7" ht="30">
      <c r="A106" s="217" t="s">
        <v>2310</v>
      </c>
      <c r="B106" s="217" t="s">
        <v>2542</v>
      </c>
      <c r="C106" s="12" t="s">
        <v>98</v>
      </c>
      <c r="D106" s="95">
        <v>10000</v>
      </c>
      <c r="E106" s="164">
        <v>10</v>
      </c>
      <c r="F106" s="217" t="s">
        <v>2310</v>
      </c>
      <c r="G106" s="217" t="s">
        <v>2327</v>
      </c>
    </row>
    <row r="107" spans="1:7" ht="30">
      <c r="A107" s="217" t="s">
        <v>2310</v>
      </c>
      <c r="B107" s="217" t="s">
        <v>1663</v>
      </c>
      <c r="C107" s="12" t="s">
        <v>10935</v>
      </c>
      <c r="D107" s="217" t="s">
        <v>2543</v>
      </c>
      <c r="E107" s="244">
        <v>625</v>
      </c>
      <c r="F107" s="217" t="s">
        <v>2310</v>
      </c>
      <c r="G107" s="217" t="s">
        <v>2327</v>
      </c>
    </row>
    <row r="108" spans="1:7" ht="30">
      <c r="A108" s="217" t="s">
        <v>2310</v>
      </c>
      <c r="B108" s="217" t="s">
        <v>2544</v>
      </c>
      <c r="C108" s="12" t="s">
        <v>10935</v>
      </c>
      <c r="D108" s="217" t="s">
        <v>2545</v>
      </c>
      <c r="E108" s="244">
        <v>626</v>
      </c>
      <c r="F108" s="217" t="s">
        <v>2310</v>
      </c>
      <c r="G108" s="217" t="s">
        <v>2327</v>
      </c>
    </row>
    <row r="109" spans="1:7" ht="30">
      <c r="A109" s="217" t="s">
        <v>2310</v>
      </c>
      <c r="B109" s="217" t="s">
        <v>555</v>
      </c>
      <c r="C109" s="12" t="s">
        <v>98</v>
      </c>
      <c r="D109" s="217" t="s">
        <v>2546</v>
      </c>
      <c r="E109" s="244">
        <v>1250</v>
      </c>
      <c r="F109" s="217" t="s">
        <v>2310</v>
      </c>
      <c r="G109" s="217" t="s">
        <v>2327</v>
      </c>
    </row>
    <row r="110" spans="1:7" ht="30">
      <c r="A110" s="217" t="s">
        <v>2310</v>
      </c>
      <c r="B110" s="217" t="s">
        <v>1160</v>
      </c>
      <c r="C110" s="12" t="s">
        <v>98</v>
      </c>
      <c r="D110" s="217" t="s">
        <v>2547</v>
      </c>
      <c r="E110" s="164">
        <v>1250</v>
      </c>
      <c r="F110" s="217" t="s">
        <v>2310</v>
      </c>
      <c r="G110" s="217" t="s">
        <v>2327</v>
      </c>
    </row>
    <row r="111" spans="1:7" ht="30">
      <c r="A111" s="217" t="s">
        <v>2553</v>
      </c>
      <c r="B111" s="217" t="s">
        <v>2697</v>
      </c>
      <c r="C111" s="217" t="s">
        <v>98</v>
      </c>
      <c r="D111" s="217">
        <v>7000</v>
      </c>
      <c r="E111" s="217">
        <v>15</v>
      </c>
      <c r="F111" s="217" t="s">
        <v>2553</v>
      </c>
      <c r="G111" s="217" t="s">
        <v>2554</v>
      </c>
    </row>
    <row r="112" spans="1:7" ht="30">
      <c r="A112" s="217" t="s">
        <v>2553</v>
      </c>
      <c r="B112" s="217" t="s">
        <v>2698</v>
      </c>
      <c r="C112" s="217" t="s">
        <v>98</v>
      </c>
      <c r="D112" s="217">
        <v>5000</v>
      </c>
      <c r="E112" s="217">
        <v>20</v>
      </c>
      <c r="F112" s="217" t="s">
        <v>2553</v>
      </c>
      <c r="G112" s="217" t="s">
        <v>2573</v>
      </c>
    </row>
    <row r="113" spans="1:7" ht="90">
      <c r="A113" s="217" t="s">
        <v>2553</v>
      </c>
      <c r="B113" s="217" t="s">
        <v>2699</v>
      </c>
      <c r="C113" s="217" t="s">
        <v>98</v>
      </c>
      <c r="D113" s="217" t="s">
        <v>2700</v>
      </c>
      <c r="E113" s="217">
        <v>15</v>
      </c>
      <c r="F113" s="217" t="s">
        <v>2553</v>
      </c>
      <c r="G113" s="217" t="s">
        <v>2588</v>
      </c>
    </row>
    <row r="114" spans="1:7" ht="45">
      <c r="A114" s="217" t="s">
        <v>2553</v>
      </c>
      <c r="B114" s="217" t="s">
        <v>2701</v>
      </c>
      <c r="C114" s="217" t="s">
        <v>98</v>
      </c>
      <c r="D114" s="217">
        <v>4500</v>
      </c>
      <c r="E114" s="217">
        <v>20</v>
      </c>
      <c r="F114" s="217" t="s">
        <v>2553</v>
      </c>
      <c r="G114" s="217" t="s">
        <v>2588</v>
      </c>
    </row>
    <row r="115" spans="1:7" ht="45">
      <c r="A115" s="217" t="s">
        <v>2553</v>
      </c>
      <c r="B115" s="217" t="s">
        <v>2702</v>
      </c>
      <c r="C115" s="217" t="s">
        <v>98</v>
      </c>
      <c r="D115" s="217">
        <v>2700</v>
      </c>
      <c r="E115" s="217">
        <v>20</v>
      </c>
      <c r="F115" s="217" t="s">
        <v>2553</v>
      </c>
      <c r="G115" s="217" t="s">
        <v>2588</v>
      </c>
    </row>
    <row r="116" spans="1:7" ht="45">
      <c r="A116" s="217" t="s">
        <v>2553</v>
      </c>
      <c r="B116" s="217" t="s">
        <v>2703</v>
      </c>
      <c r="C116" s="217" t="s">
        <v>98</v>
      </c>
      <c r="D116" s="217">
        <v>5687</v>
      </c>
      <c r="E116" s="217">
        <v>20</v>
      </c>
      <c r="F116" s="217" t="s">
        <v>2553</v>
      </c>
      <c r="G116" s="217" t="s">
        <v>2588</v>
      </c>
    </row>
    <row r="117" spans="1:7" ht="30">
      <c r="A117" s="217" t="s">
        <v>2553</v>
      </c>
      <c r="B117" s="217" t="s">
        <v>2704</v>
      </c>
      <c r="C117" s="217" t="s">
        <v>98</v>
      </c>
      <c r="D117" s="217">
        <v>6210</v>
      </c>
      <c r="E117" s="217">
        <v>20</v>
      </c>
      <c r="F117" s="217" t="s">
        <v>2553</v>
      </c>
      <c r="G117" s="217" t="s">
        <v>2588</v>
      </c>
    </row>
    <row r="118" spans="1:7" ht="30">
      <c r="A118" s="217" t="s">
        <v>2553</v>
      </c>
      <c r="B118" s="217" t="s">
        <v>2705</v>
      </c>
      <c r="C118" s="217" t="s">
        <v>98</v>
      </c>
      <c r="D118" s="217">
        <v>4556</v>
      </c>
      <c r="E118" s="217">
        <v>20</v>
      </c>
      <c r="F118" s="217" t="s">
        <v>2553</v>
      </c>
      <c r="G118" s="217" t="s">
        <v>2588</v>
      </c>
    </row>
    <row r="119" spans="1:7" ht="30">
      <c r="A119" s="217" t="s">
        <v>2553</v>
      </c>
      <c r="B119" s="217" t="s">
        <v>2706</v>
      </c>
      <c r="C119" s="217" t="s">
        <v>98</v>
      </c>
      <c r="D119" s="217">
        <v>3421</v>
      </c>
      <c r="E119" s="217">
        <v>20</v>
      </c>
      <c r="F119" s="217" t="s">
        <v>2553</v>
      </c>
      <c r="G119" s="217" t="s">
        <v>2588</v>
      </c>
    </row>
    <row r="120" spans="1:7" ht="30">
      <c r="A120" s="217" t="s">
        <v>2553</v>
      </c>
      <c r="B120" s="217" t="s">
        <v>2707</v>
      </c>
      <c r="C120" s="217" t="s">
        <v>98</v>
      </c>
      <c r="D120" s="217">
        <v>514</v>
      </c>
      <c r="E120" s="217">
        <v>25</v>
      </c>
      <c r="F120" s="217" t="s">
        <v>2553</v>
      </c>
      <c r="G120" s="217" t="s">
        <v>2588</v>
      </c>
    </row>
    <row r="121" spans="1:7" ht="30">
      <c r="A121" s="217" t="s">
        <v>2553</v>
      </c>
      <c r="B121" s="217" t="s">
        <v>2708</v>
      </c>
      <c r="C121" s="217" t="s">
        <v>98</v>
      </c>
      <c r="D121" s="217">
        <v>2987</v>
      </c>
      <c r="E121" s="217">
        <v>20</v>
      </c>
      <c r="F121" s="217" t="s">
        <v>2553</v>
      </c>
      <c r="G121" s="217" t="s">
        <v>2588</v>
      </c>
    </row>
    <row r="122" spans="1:7" ht="135">
      <c r="A122" s="217" t="s">
        <v>2795</v>
      </c>
      <c r="B122" s="217" t="s">
        <v>2831</v>
      </c>
      <c r="C122" s="217" t="s">
        <v>98</v>
      </c>
      <c r="D122" s="217" t="s">
        <v>1707</v>
      </c>
      <c r="E122" s="217">
        <v>1</v>
      </c>
      <c r="F122" s="217" t="s">
        <v>2795</v>
      </c>
      <c r="G122" s="24" t="s">
        <v>2796</v>
      </c>
    </row>
    <row r="123" spans="1:7" ht="135">
      <c r="A123" s="217" t="s">
        <v>2795</v>
      </c>
      <c r="B123" s="217" t="s">
        <v>2832</v>
      </c>
      <c r="C123" s="217" t="s">
        <v>98</v>
      </c>
      <c r="D123" s="217" t="s">
        <v>2833</v>
      </c>
      <c r="E123" s="217">
        <v>2</v>
      </c>
      <c r="F123" s="217" t="s">
        <v>2795</v>
      </c>
      <c r="G123" s="24" t="s">
        <v>2796</v>
      </c>
    </row>
    <row r="124" spans="1:7" ht="135">
      <c r="A124" s="217" t="s">
        <v>2795</v>
      </c>
      <c r="B124" s="217" t="s">
        <v>2834</v>
      </c>
      <c r="C124" s="217" t="s">
        <v>98</v>
      </c>
      <c r="D124" s="217">
        <v>600</v>
      </c>
      <c r="E124" s="217">
        <v>100</v>
      </c>
      <c r="F124" s="217" t="s">
        <v>2795</v>
      </c>
      <c r="G124" s="24" t="s">
        <v>2796</v>
      </c>
    </row>
    <row r="125" spans="1:7" ht="135">
      <c r="A125" s="217" t="s">
        <v>2795</v>
      </c>
      <c r="B125" s="217" t="s">
        <v>2835</v>
      </c>
      <c r="C125" s="217" t="s">
        <v>98</v>
      </c>
      <c r="D125" s="217" t="s">
        <v>2836</v>
      </c>
      <c r="E125" s="217">
        <v>100</v>
      </c>
      <c r="F125" s="217" t="s">
        <v>2795</v>
      </c>
      <c r="G125" s="24" t="s">
        <v>2796</v>
      </c>
    </row>
    <row r="126" spans="1:7" ht="135">
      <c r="A126" s="217" t="s">
        <v>2795</v>
      </c>
      <c r="B126" s="217" t="s">
        <v>2837</v>
      </c>
      <c r="C126" s="217" t="s">
        <v>560</v>
      </c>
      <c r="D126" s="217" t="s">
        <v>1707</v>
      </c>
      <c r="E126" s="217">
        <v>100</v>
      </c>
      <c r="F126" s="217" t="s">
        <v>2795</v>
      </c>
      <c r="G126" s="24" t="s">
        <v>2796</v>
      </c>
    </row>
    <row r="127" spans="1:7" ht="135">
      <c r="A127" s="217" t="s">
        <v>2795</v>
      </c>
      <c r="B127" s="217" t="s">
        <v>1663</v>
      </c>
      <c r="C127" s="217" t="s">
        <v>550</v>
      </c>
      <c r="D127" s="217">
        <v>265</v>
      </c>
      <c r="E127" s="217">
        <v>200</v>
      </c>
      <c r="F127" s="217" t="s">
        <v>2795</v>
      </c>
      <c r="G127" s="24" t="s">
        <v>2796</v>
      </c>
    </row>
    <row r="128" spans="1:7" ht="135">
      <c r="A128" s="217" t="s">
        <v>2795</v>
      </c>
      <c r="B128" s="217" t="s">
        <v>2838</v>
      </c>
      <c r="C128" s="217" t="s">
        <v>98</v>
      </c>
      <c r="D128" s="217">
        <v>105</v>
      </c>
      <c r="E128" s="217">
        <v>100</v>
      </c>
      <c r="F128" s="217" t="s">
        <v>2795</v>
      </c>
      <c r="G128" s="24" t="s">
        <v>2796</v>
      </c>
    </row>
    <row r="129" spans="1:7" ht="135">
      <c r="A129" s="217" t="s">
        <v>2795</v>
      </c>
      <c r="B129" s="217" t="s">
        <v>1663</v>
      </c>
      <c r="C129" s="217" t="s">
        <v>550</v>
      </c>
      <c r="D129" s="217">
        <v>265</v>
      </c>
      <c r="E129" s="217">
        <v>150</v>
      </c>
      <c r="F129" s="217" t="s">
        <v>2795</v>
      </c>
      <c r="G129" s="24" t="s">
        <v>2806</v>
      </c>
    </row>
    <row r="130" spans="1:7" ht="30">
      <c r="A130" s="23" t="s">
        <v>3507</v>
      </c>
      <c r="B130" s="217" t="s">
        <v>3548</v>
      </c>
      <c r="C130" s="217" t="s">
        <v>1192</v>
      </c>
      <c r="D130" s="217">
        <v>495</v>
      </c>
      <c r="E130" s="217">
        <v>100</v>
      </c>
      <c r="F130" s="23" t="s">
        <v>3507</v>
      </c>
      <c r="G130" s="16" t="s">
        <v>3549</v>
      </c>
    </row>
    <row r="131" spans="1:7" ht="30">
      <c r="A131" s="23" t="s">
        <v>3507</v>
      </c>
      <c r="B131" s="217" t="s">
        <v>880</v>
      </c>
      <c r="C131" s="217" t="s">
        <v>98</v>
      </c>
      <c r="D131" s="217">
        <v>25000</v>
      </c>
      <c r="E131" s="217">
        <v>3</v>
      </c>
      <c r="F131" s="23" t="s">
        <v>3507</v>
      </c>
      <c r="G131" s="217" t="s">
        <v>3511</v>
      </c>
    </row>
    <row r="132" spans="1:7" ht="30">
      <c r="A132" s="23" t="s">
        <v>3507</v>
      </c>
      <c r="B132" s="217" t="s">
        <v>3550</v>
      </c>
      <c r="C132" s="217" t="s">
        <v>98</v>
      </c>
      <c r="D132" s="217">
        <v>2000</v>
      </c>
      <c r="E132" s="217">
        <v>4</v>
      </c>
      <c r="F132" s="23" t="s">
        <v>3507</v>
      </c>
      <c r="G132" s="217" t="s">
        <v>3511</v>
      </c>
    </row>
    <row r="133" spans="1:7" ht="30">
      <c r="A133" s="23" t="s">
        <v>3507</v>
      </c>
      <c r="B133" s="217" t="s">
        <v>3551</v>
      </c>
      <c r="C133" s="217" t="s">
        <v>98</v>
      </c>
      <c r="D133" s="217">
        <v>9800</v>
      </c>
      <c r="E133" s="217">
        <v>4</v>
      </c>
      <c r="F133" s="23" t="s">
        <v>3507</v>
      </c>
      <c r="G133" s="217" t="s">
        <v>3511</v>
      </c>
    </row>
    <row r="134" spans="1:7" ht="30">
      <c r="A134" s="23" t="s">
        <v>3507</v>
      </c>
      <c r="B134" s="217" t="s">
        <v>48</v>
      </c>
      <c r="C134" s="217" t="s">
        <v>98</v>
      </c>
      <c r="D134" s="217">
        <v>4000</v>
      </c>
      <c r="E134" s="217">
        <v>4</v>
      </c>
      <c r="F134" s="23" t="s">
        <v>3507</v>
      </c>
      <c r="G134" s="217" t="s">
        <v>3511</v>
      </c>
    </row>
    <row r="135" spans="1:7" ht="30">
      <c r="A135" s="23" t="s">
        <v>3507</v>
      </c>
      <c r="B135" s="217" t="s">
        <v>3552</v>
      </c>
      <c r="C135" s="217" t="s">
        <v>98</v>
      </c>
      <c r="D135" s="217">
        <v>4200</v>
      </c>
      <c r="E135" s="217">
        <v>10</v>
      </c>
      <c r="F135" s="23" t="s">
        <v>3507</v>
      </c>
      <c r="G135" s="217" t="s">
        <v>3511</v>
      </c>
    </row>
    <row r="136" spans="1:7" ht="30">
      <c r="A136" s="23" t="s">
        <v>3507</v>
      </c>
      <c r="B136" s="24" t="s">
        <v>3553</v>
      </c>
      <c r="C136" s="24" t="s">
        <v>98</v>
      </c>
      <c r="D136" s="24">
        <v>98000</v>
      </c>
      <c r="E136" s="24">
        <v>1</v>
      </c>
      <c r="F136" s="23" t="s">
        <v>3507</v>
      </c>
      <c r="G136" s="24" t="s">
        <v>3554</v>
      </c>
    </row>
    <row r="137" spans="1:7" ht="30">
      <c r="A137" s="23" t="s">
        <v>3507</v>
      </c>
      <c r="B137" s="16" t="s">
        <v>3555</v>
      </c>
      <c r="C137" s="16" t="s">
        <v>98</v>
      </c>
      <c r="D137" s="16" t="s">
        <v>2797</v>
      </c>
      <c r="E137" s="16">
        <v>12</v>
      </c>
      <c r="F137" s="23" t="s">
        <v>3507</v>
      </c>
      <c r="G137" s="16" t="s">
        <v>3556</v>
      </c>
    </row>
    <row r="138" spans="1:7" ht="30">
      <c r="A138" s="23" t="s">
        <v>3507</v>
      </c>
      <c r="B138" s="217" t="s">
        <v>998</v>
      </c>
      <c r="C138" s="217" t="s">
        <v>98</v>
      </c>
      <c r="D138" s="217">
        <v>15000</v>
      </c>
      <c r="E138" s="217">
        <v>2</v>
      </c>
      <c r="F138" s="23" t="s">
        <v>3507</v>
      </c>
      <c r="G138" s="16" t="s">
        <v>3556</v>
      </c>
    </row>
    <row r="139" spans="1:7" ht="30">
      <c r="A139" s="217" t="s">
        <v>3566</v>
      </c>
      <c r="B139" s="217" t="s">
        <v>3605</v>
      </c>
      <c r="C139" s="217" t="s">
        <v>98</v>
      </c>
      <c r="D139" s="166">
        <v>20000</v>
      </c>
      <c r="E139" s="217">
        <v>1</v>
      </c>
      <c r="F139" s="217" t="s">
        <v>3566</v>
      </c>
      <c r="G139" s="217" t="s">
        <v>3567</v>
      </c>
    </row>
    <row r="140" spans="1:7" ht="30">
      <c r="A140" s="217" t="s">
        <v>3566</v>
      </c>
      <c r="B140" s="217" t="s">
        <v>1727</v>
      </c>
      <c r="C140" s="217" t="s">
        <v>98</v>
      </c>
      <c r="D140" s="166">
        <v>1470</v>
      </c>
      <c r="E140" s="217">
        <v>27</v>
      </c>
      <c r="F140" s="217" t="s">
        <v>3566</v>
      </c>
      <c r="G140" s="217" t="s">
        <v>3567</v>
      </c>
    </row>
    <row r="141" spans="1:7" ht="30">
      <c r="A141" s="217" t="s">
        <v>3566</v>
      </c>
      <c r="B141" s="217" t="s">
        <v>3606</v>
      </c>
      <c r="C141" s="217" t="s">
        <v>98</v>
      </c>
      <c r="D141" s="166">
        <v>3500</v>
      </c>
      <c r="E141" s="217">
        <v>50</v>
      </c>
      <c r="F141" s="217" t="s">
        <v>3566</v>
      </c>
      <c r="G141" s="217" t="s">
        <v>3607</v>
      </c>
    </row>
    <row r="142" spans="1:7" ht="30">
      <c r="A142" s="217" t="s">
        <v>3566</v>
      </c>
      <c r="B142" s="217" t="s">
        <v>3608</v>
      </c>
      <c r="C142" s="217" t="s">
        <v>98</v>
      </c>
      <c r="D142" s="166">
        <v>20000</v>
      </c>
      <c r="E142" s="217">
        <v>5</v>
      </c>
      <c r="F142" s="217" t="s">
        <v>3566</v>
      </c>
      <c r="G142" s="217" t="s">
        <v>3609</v>
      </c>
    </row>
    <row r="143" spans="1:7" ht="30">
      <c r="A143" s="217" t="s">
        <v>3566</v>
      </c>
      <c r="B143" s="217" t="s">
        <v>48</v>
      </c>
      <c r="C143" s="217" t="s">
        <v>98</v>
      </c>
      <c r="D143" s="166">
        <v>5000</v>
      </c>
      <c r="E143" s="217">
        <v>10</v>
      </c>
      <c r="F143" s="217" t="s">
        <v>3566</v>
      </c>
      <c r="G143" s="217" t="s">
        <v>3610</v>
      </c>
    </row>
    <row r="144" spans="1:7" ht="30">
      <c r="A144" s="217" t="s">
        <v>3566</v>
      </c>
      <c r="B144" s="217" t="s">
        <v>1177</v>
      </c>
      <c r="C144" s="217" t="s">
        <v>98</v>
      </c>
      <c r="D144" s="166">
        <v>2500</v>
      </c>
      <c r="E144" s="217">
        <v>4</v>
      </c>
      <c r="F144" s="217" t="s">
        <v>3566</v>
      </c>
      <c r="G144" s="217" t="s">
        <v>3610</v>
      </c>
    </row>
    <row r="145" spans="1:7" ht="30">
      <c r="A145" s="217" t="s">
        <v>3566</v>
      </c>
      <c r="B145" s="217" t="s">
        <v>3611</v>
      </c>
      <c r="C145" s="217" t="s">
        <v>98</v>
      </c>
      <c r="D145" s="166">
        <v>1500</v>
      </c>
      <c r="E145" s="217">
        <v>50</v>
      </c>
      <c r="F145" s="217" t="s">
        <v>3566</v>
      </c>
      <c r="G145" s="217" t="s">
        <v>3610</v>
      </c>
    </row>
    <row r="146" spans="1:7" ht="30">
      <c r="A146" s="217" t="s">
        <v>3566</v>
      </c>
      <c r="B146" s="217" t="s">
        <v>3606</v>
      </c>
      <c r="C146" s="217" t="s">
        <v>98</v>
      </c>
      <c r="D146" s="166">
        <v>3800</v>
      </c>
      <c r="E146" s="217">
        <v>10</v>
      </c>
      <c r="F146" s="217" t="s">
        <v>3566</v>
      </c>
      <c r="G146" s="217" t="s">
        <v>3610</v>
      </c>
    </row>
    <row r="147" spans="1:7" ht="30">
      <c r="A147" s="217" t="s">
        <v>3566</v>
      </c>
      <c r="B147" s="210" t="s">
        <v>3612</v>
      </c>
      <c r="C147" s="210" t="s">
        <v>98</v>
      </c>
      <c r="D147" s="454">
        <v>4500</v>
      </c>
      <c r="E147" s="210">
        <v>30</v>
      </c>
      <c r="F147" s="217" t="s">
        <v>3566</v>
      </c>
      <c r="G147" s="217" t="s">
        <v>3610</v>
      </c>
    </row>
    <row r="148" spans="1:7" ht="30">
      <c r="A148" s="217" t="s">
        <v>3566</v>
      </c>
      <c r="B148" s="217" t="s">
        <v>3613</v>
      </c>
      <c r="C148" s="217" t="s">
        <v>98</v>
      </c>
      <c r="D148" s="166">
        <v>13500</v>
      </c>
      <c r="E148" s="217">
        <v>25</v>
      </c>
      <c r="F148" s="62" t="s">
        <v>3566</v>
      </c>
      <c r="G148" s="217" t="s">
        <v>3576</v>
      </c>
    </row>
    <row r="149" spans="1:7" ht="30">
      <c r="A149" s="217" t="s">
        <v>3566</v>
      </c>
      <c r="B149" s="217" t="s">
        <v>3614</v>
      </c>
      <c r="C149" s="217" t="s">
        <v>98</v>
      </c>
      <c r="D149" s="166">
        <v>12980</v>
      </c>
      <c r="E149" s="217">
        <v>15</v>
      </c>
      <c r="F149" s="62" t="s">
        <v>3566</v>
      </c>
      <c r="G149" s="217" t="s">
        <v>3576</v>
      </c>
    </row>
    <row r="150" spans="1:7" ht="30">
      <c r="A150" s="217" t="s">
        <v>3566</v>
      </c>
      <c r="B150" s="217" t="s">
        <v>3615</v>
      </c>
      <c r="C150" s="217" t="s">
        <v>98</v>
      </c>
      <c r="D150" s="166">
        <v>14868</v>
      </c>
      <c r="E150" s="217">
        <v>12</v>
      </c>
      <c r="F150" s="62" t="s">
        <v>3566</v>
      </c>
      <c r="G150" s="217" t="s">
        <v>3576</v>
      </c>
    </row>
    <row r="151" spans="1:7" ht="30">
      <c r="A151" s="217" t="s">
        <v>3566</v>
      </c>
      <c r="B151" s="217" t="s">
        <v>3616</v>
      </c>
      <c r="C151" s="217" t="s">
        <v>98</v>
      </c>
      <c r="D151" s="166">
        <v>6000</v>
      </c>
      <c r="E151" s="217">
        <v>40</v>
      </c>
      <c r="F151" s="62" t="s">
        <v>3566</v>
      </c>
      <c r="G151" s="217" t="s">
        <v>3576</v>
      </c>
    </row>
    <row r="152" spans="1:7" ht="30">
      <c r="A152" s="217" t="s">
        <v>3566</v>
      </c>
      <c r="B152" s="217" t="s">
        <v>3617</v>
      </c>
      <c r="C152" s="217" t="s">
        <v>98</v>
      </c>
      <c r="D152" s="166">
        <v>25960</v>
      </c>
      <c r="E152" s="217">
        <v>5</v>
      </c>
      <c r="F152" s="62" t="s">
        <v>3566</v>
      </c>
      <c r="G152" s="217" t="s">
        <v>3576</v>
      </c>
    </row>
    <row r="153" spans="1:7" ht="30">
      <c r="A153" s="217" t="s">
        <v>3566</v>
      </c>
      <c r="B153" s="217" t="s">
        <v>3618</v>
      </c>
      <c r="C153" s="217" t="s">
        <v>98</v>
      </c>
      <c r="D153" s="166">
        <v>8791</v>
      </c>
      <c r="E153" s="217">
        <v>250</v>
      </c>
      <c r="F153" s="62" t="s">
        <v>3566</v>
      </c>
      <c r="G153" s="217" t="s">
        <v>3576</v>
      </c>
    </row>
    <row r="154" spans="1:7" ht="30">
      <c r="A154" s="217" t="s">
        <v>3566</v>
      </c>
      <c r="B154" s="217" t="s">
        <v>3619</v>
      </c>
      <c r="C154" s="217" t="s">
        <v>98</v>
      </c>
      <c r="D154" s="166">
        <v>13216</v>
      </c>
      <c r="E154" s="217">
        <v>200</v>
      </c>
      <c r="F154" s="62" t="s">
        <v>3566</v>
      </c>
      <c r="G154" s="217" t="s">
        <v>3576</v>
      </c>
    </row>
    <row r="155" spans="1:7" ht="30">
      <c r="A155" s="217" t="s">
        <v>3566</v>
      </c>
      <c r="B155" s="217" t="s">
        <v>3620</v>
      </c>
      <c r="C155" s="217" t="s">
        <v>98</v>
      </c>
      <c r="D155" s="166">
        <v>4425</v>
      </c>
      <c r="E155" s="217">
        <v>300</v>
      </c>
      <c r="F155" s="62" t="s">
        <v>3566</v>
      </c>
      <c r="G155" s="217" t="s">
        <v>3576</v>
      </c>
    </row>
    <row r="156" spans="1:7" ht="30">
      <c r="A156" s="217" t="s">
        <v>3566</v>
      </c>
      <c r="B156" s="217" t="s">
        <v>3621</v>
      </c>
      <c r="C156" s="217" t="s">
        <v>98</v>
      </c>
      <c r="D156" s="166">
        <v>4366</v>
      </c>
      <c r="E156" s="217">
        <v>200</v>
      </c>
      <c r="F156" s="62" t="s">
        <v>3566</v>
      </c>
      <c r="G156" s="217" t="s">
        <v>3576</v>
      </c>
    </row>
    <row r="157" spans="1:7" ht="30">
      <c r="A157" s="217" t="s">
        <v>3566</v>
      </c>
      <c r="B157" s="217" t="s">
        <v>3622</v>
      </c>
      <c r="C157" s="217" t="s">
        <v>98</v>
      </c>
      <c r="D157" s="166">
        <v>3599</v>
      </c>
      <c r="E157" s="217">
        <v>300</v>
      </c>
      <c r="F157" s="62" t="s">
        <v>3566</v>
      </c>
      <c r="G157" s="217" t="s">
        <v>3576</v>
      </c>
    </row>
    <row r="158" spans="1:7" ht="30">
      <c r="A158" s="217" t="s">
        <v>3566</v>
      </c>
      <c r="B158" s="217" t="s">
        <v>3623</v>
      </c>
      <c r="C158" s="217" t="s">
        <v>98</v>
      </c>
      <c r="D158" s="166">
        <v>6608</v>
      </c>
      <c r="E158" s="217">
        <v>350</v>
      </c>
      <c r="F158" s="62" t="s">
        <v>3566</v>
      </c>
      <c r="G158" s="217" t="s">
        <v>3576</v>
      </c>
    </row>
    <row r="159" spans="1:7" ht="30">
      <c r="A159" s="217" t="s">
        <v>3566</v>
      </c>
      <c r="B159" s="217" t="s">
        <v>3624</v>
      </c>
      <c r="C159" s="217" t="s">
        <v>3625</v>
      </c>
      <c r="D159" s="166">
        <v>1800</v>
      </c>
      <c r="E159" s="217">
        <v>650</v>
      </c>
      <c r="F159" s="62" t="s">
        <v>3566</v>
      </c>
      <c r="G159" s="217" t="s">
        <v>3576</v>
      </c>
    </row>
    <row r="160" spans="1:7" ht="30">
      <c r="A160" s="217" t="s">
        <v>3566</v>
      </c>
      <c r="B160" s="217" t="s">
        <v>3626</v>
      </c>
      <c r="C160" s="217" t="s">
        <v>98</v>
      </c>
      <c r="D160" s="166">
        <v>2348.1999999999998</v>
      </c>
      <c r="E160" s="217">
        <v>2200</v>
      </c>
      <c r="F160" s="62" t="s">
        <v>3566</v>
      </c>
      <c r="G160" s="217" t="s">
        <v>3576</v>
      </c>
    </row>
    <row r="161" spans="1:7" ht="30">
      <c r="A161" s="217" t="s">
        <v>3566</v>
      </c>
      <c r="B161" s="217" t="s">
        <v>3627</v>
      </c>
      <c r="C161" s="217" t="s">
        <v>98</v>
      </c>
      <c r="D161" s="166">
        <v>4832</v>
      </c>
      <c r="E161" s="217">
        <v>800</v>
      </c>
      <c r="F161" s="62" t="s">
        <v>3566</v>
      </c>
      <c r="G161" s="217" t="s">
        <v>3576</v>
      </c>
    </row>
    <row r="162" spans="1:7" ht="30">
      <c r="A162" s="217" t="s">
        <v>3566</v>
      </c>
      <c r="B162" s="217" t="s">
        <v>3628</v>
      </c>
      <c r="C162" s="217" t="s">
        <v>98</v>
      </c>
      <c r="D162" s="166">
        <v>4956</v>
      </c>
      <c r="E162" s="217">
        <v>90</v>
      </c>
      <c r="F162" s="62" t="s">
        <v>3566</v>
      </c>
      <c r="G162" s="217" t="s">
        <v>3576</v>
      </c>
    </row>
    <row r="163" spans="1:7" ht="30">
      <c r="A163" s="217" t="s">
        <v>3566</v>
      </c>
      <c r="B163" s="217" t="s">
        <v>3629</v>
      </c>
      <c r="C163" s="217" t="s">
        <v>98</v>
      </c>
      <c r="D163" s="166">
        <v>8800</v>
      </c>
      <c r="E163" s="217">
        <v>150</v>
      </c>
      <c r="F163" s="62" t="s">
        <v>3566</v>
      </c>
      <c r="G163" s="217" t="s">
        <v>3576</v>
      </c>
    </row>
    <row r="164" spans="1:7" ht="30">
      <c r="A164" s="217" t="s">
        <v>3566</v>
      </c>
      <c r="B164" s="217" t="s">
        <v>3630</v>
      </c>
      <c r="C164" s="217" t="s">
        <v>98</v>
      </c>
      <c r="D164" s="166">
        <v>7198</v>
      </c>
      <c r="E164" s="217">
        <v>450</v>
      </c>
      <c r="F164" s="62" t="s">
        <v>3566</v>
      </c>
      <c r="G164" s="217" t="s">
        <v>3576</v>
      </c>
    </row>
    <row r="165" spans="1:7" ht="30">
      <c r="A165" s="217" t="s">
        <v>3566</v>
      </c>
      <c r="B165" s="217" t="s">
        <v>3631</v>
      </c>
      <c r="C165" s="217" t="s">
        <v>98</v>
      </c>
      <c r="D165" s="166">
        <v>8500</v>
      </c>
      <c r="E165" s="217">
        <v>400</v>
      </c>
      <c r="F165" s="62" t="s">
        <v>3566</v>
      </c>
      <c r="G165" s="217" t="s">
        <v>3576</v>
      </c>
    </row>
    <row r="166" spans="1:7" ht="30">
      <c r="A166" s="217" t="s">
        <v>3566</v>
      </c>
      <c r="B166" s="217" t="s">
        <v>3632</v>
      </c>
      <c r="C166" s="217" t="s">
        <v>98</v>
      </c>
      <c r="D166" s="166">
        <v>4800</v>
      </c>
      <c r="E166" s="217">
        <v>700</v>
      </c>
      <c r="F166" s="62" t="s">
        <v>3566</v>
      </c>
      <c r="G166" s="217" t="s">
        <v>3576</v>
      </c>
    </row>
    <row r="167" spans="1:7" ht="60">
      <c r="A167" s="217" t="s">
        <v>3566</v>
      </c>
      <c r="B167" s="217" t="s">
        <v>3633</v>
      </c>
      <c r="C167" s="210" t="s">
        <v>98</v>
      </c>
      <c r="D167" s="454">
        <v>35000</v>
      </c>
      <c r="E167" s="210">
        <v>20</v>
      </c>
      <c r="F167" s="210" t="s">
        <v>3566</v>
      </c>
      <c r="G167" s="210" t="s">
        <v>3576</v>
      </c>
    </row>
    <row r="168" spans="1:7" ht="30">
      <c r="A168" s="217" t="s">
        <v>3566</v>
      </c>
      <c r="C168" s="212"/>
      <c r="D168" s="456"/>
      <c r="E168" s="212"/>
      <c r="F168" s="212"/>
      <c r="G168" s="212"/>
    </row>
    <row r="169" spans="1:7" ht="30">
      <c r="A169" s="217" t="s">
        <v>3566</v>
      </c>
      <c r="B169" s="217" t="s">
        <v>3634</v>
      </c>
      <c r="C169" s="217" t="s">
        <v>98</v>
      </c>
      <c r="D169" s="166">
        <v>135080</v>
      </c>
      <c r="E169" s="217">
        <v>4</v>
      </c>
      <c r="F169" s="62" t="s">
        <v>3566</v>
      </c>
      <c r="G169" s="217" t="s">
        <v>3576</v>
      </c>
    </row>
    <row r="170" spans="1:7" ht="30">
      <c r="A170" s="217" t="s">
        <v>3566</v>
      </c>
      <c r="B170" s="217" t="s">
        <v>2175</v>
      </c>
      <c r="C170" s="217" t="s">
        <v>98</v>
      </c>
      <c r="D170" s="166">
        <v>1180</v>
      </c>
      <c r="E170" s="217">
        <v>2200</v>
      </c>
      <c r="F170" s="62" t="s">
        <v>3566</v>
      </c>
      <c r="G170" s="217" t="s">
        <v>3576</v>
      </c>
    </row>
    <row r="171" spans="1:7" ht="30">
      <c r="A171" s="217" t="s">
        <v>3566</v>
      </c>
      <c r="B171" s="217" t="s">
        <v>3635</v>
      </c>
      <c r="C171" s="217" t="s">
        <v>98</v>
      </c>
      <c r="D171" s="166">
        <v>5428</v>
      </c>
      <c r="E171" s="217">
        <v>500</v>
      </c>
      <c r="F171" s="62" t="s">
        <v>3566</v>
      </c>
      <c r="G171" s="217" t="s">
        <v>3576</v>
      </c>
    </row>
    <row r="172" spans="1:7" ht="30">
      <c r="A172" s="217" t="s">
        <v>3566</v>
      </c>
      <c r="B172" s="217" t="s">
        <v>3636</v>
      </c>
      <c r="C172" s="217" t="s">
        <v>98</v>
      </c>
      <c r="D172" s="166">
        <v>2124</v>
      </c>
      <c r="E172" s="217">
        <v>2500</v>
      </c>
      <c r="F172" s="62" t="s">
        <v>3566</v>
      </c>
      <c r="G172" s="217" t="s">
        <v>3576</v>
      </c>
    </row>
    <row r="173" spans="1:7" ht="30">
      <c r="A173" s="217" t="s">
        <v>3566</v>
      </c>
      <c r="B173" s="217" t="s">
        <v>2542</v>
      </c>
      <c r="C173" s="217" t="s">
        <v>98</v>
      </c>
      <c r="D173" s="166">
        <v>3363</v>
      </c>
      <c r="E173" s="217">
        <v>2300</v>
      </c>
      <c r="F173" s="62" t="s">
        <v>3566</v>
      </c>
      <c r="G173" s="217" t="s">
        <v>3576</v>
      </c>
    </row>
    <row r="174" spans="1:7" ht="30">
      <c r="A174" s="217" t="s">
        <v>3566</v>
      </c>
      <c r="B174" s="217" t="s">
        <v>3637</v>
      </c>
      <c r="C174" s="217" t="s">
        <v>98</v>
      </c>
      <c r="D174" s="166">
        <v>2950</v>
      </c>
      <c r="E174" s="217">
        <v>2300</v>
      </c>
      <c r="F174" s="62" t="s">
        <v>3566</v>
      </c>
      <c r="G174" s="217" t="s">
        <v>3576</v>
      </c>
    </row>
    <row r="175" spans="1:7" ht="30">
      <c r="A175" s="217" t="s">
        <v>3566</v>
      </c>
      <c r="B175" s="217" t="s">
        <v>3638</v>
      </c>
      <c r="C175" s="217" t="s">
        <v>98</v>
      </c>
      <c r="D175" s="166">
        <v>7693.6</v>
      </c>
      <c r="E175" s="217">
        <v>25</v>
      </c>
      <c r="F175" s="62" t="s">
        <v>3566</v>
      </c>
      <c r="G175" s="217" t="s">
        <v>3576</v>
      </c>
    </row>
    <row r="176" spans="1:7" ht="30">
      <c r="A176" s="217" t="s">
        <v>3566</v>
      </c>
      <c r="B176" s="217" t="s">
        <v>3639</v>
      </c>
      <c r="C176" s="217" t="s">
        <v>98</v>
      </c>
      <c r="D176" s="166">
        <v>17700</v>
      </c>
      <c r="E176" s="217">
        <v>40</v>
      </c>
      <c r="F176" s="62" t="s">
        <v>3566</v>
      </c>
      <c r="G176" s="217" t="s">
        <v>3576</v>
      </c>
    </row>
    <row r="177" spans="1:7" ht="30">
      <c r="A177" s="217" t="s">
        <v>3566</v>
      </c>
      <c r="B177" s="217" t="s">
        <v>3606</v>
      </c>
      <c r="C177" s="217" t="s">
        <v>98</v>
      </c>
      <c r="D177" s="166">
        <v>6400</v>
      </c>
      <c r="E177" s="217">
        <v>35</v>
      </c>
      <c r="F177" s="62" t="s">
        <v>3566</v>
      </c>
      <c r="G177" s="217" t="s">
        <v>3574</v>
      </c>
    </row>
    <row r="178" spans="1:7" ht="30">
      <c r="A178" s="217" t="s">
        <v>3566</v>
      </c>
      <c r="B178" s="217" t="s">
        <v>3640</v>
      </c>
      <c r="C178" s="217" t="s">
        <v>98</v>
      </c>
      <c r="D178" s="166">
        <v>1100</v>
      </c>
      <c r="E178" s="217">
        <v>35</v>
      </c>
      <c r="F178" s="62" t="s">
        <v>3566</v>
      </c>
      <c r="G178" s="217" t="s">
        <v>3574</v>
      </c>
    </row>
    <row r="179" spans="1:7" ht="30">
      <c r="A179" s="217" t="s">
        <v>3566</v>
      </c>
      <c r="B179" s="217" t="s">
        <v>3641</v>
      </c>
      <c r="C179" s="217" t="s">
        <v>98</v>
      </c>
      <c r="D179" s="166">
        <v>7100</v>
      </c>
      <c r="E179" s="217">
        <v>20</v>
      </c>
      <c r="F179" s="62" t="s">
        <v>3566</v>
      </c>
      <c r="G179" s="217" t="s">
        <v>3574</v>
      </c>
    </row>
    <row r="180" spans="1:7" ht="45">
      <c r="A180" s="16" t="s">
        <v>3719</v>
      </c>
      <c r="B180" s="16" t="s">
        <v>3795</v>
      </c>
      <c r="C180" s="16" t="s">
        <v>8</v>
      </c>
      <c r="D180" s="16">
        <v>17000</v>
      </c>
      <c r="E180" s="16">
        <v>2</v>
      </c>
      <c r="F180" s="16" t="s">
        <v>3719</v>
      </c>
      <c r="G180" s="107" t="s">
        <v>3738</v>
      </c>
    </row>
    <row r="181" spans="1:7" ht="30">
      <c r="A181" s="16" t="s">
        <v>3719</v>
      </c>
      <c r="B181" s="16" t="s">
        <v>3796</v>
      </c>
      <c r="C181" s="16" t="s">
        <v>8</v>
      </c>
      <c r="D181" s="16">
        <v>12000</v>
      </c>
      <c r="E181" s="16">
        <v>2</v>
      </c>
      <c r="F181" s="16" t="s">
        <v>3719</v>
      </c>
      <c r="G181" s="261"/>
    </row>
    <row r="182" spans="1:7" ht="45">
      <c r="A182" s="16" t="s">
        <v>3719</v>
      </c>
      <c r="B182" s="108" t="s">
        <v>3797</v>
      </c>
      <c r="C182" s="146" t="s">
        <v>8</v>
      </c>
      <c r="D182" s="16">
        <v>11.35</v>
      </c>
      <c r="E182" s="16">
        <v>4000</v>
      </c>
      <c r="F182" s="16" t="s">
        <v>3768</v>
      </c>
      <c r="G182" s="16" t="s">
        <v>3756</v>
      </c>
    </row>
    <row r="183" spans="1:7" ht="60">
      <c r="A183" s="24" t="s">
        <v>3829</v>
      </c>
      <c r="B183" s="112" t="s">
        <v>3868</v>
      </c>
      <c r="C183" s="112" t="s">
        <v>98</v>
      </c>
      <c r="D183" s="111">
        <v>45.5</v>
      </c>
      <c r="E183" s="112">
        <v>1000</v>
      </c>
      <c r="F183" s="24" t="s">
        <v>3829</v>
      </c>
      <c r="G183" s="112" t="s">
        <v>3867</v>
      </c>
    </row>
    <row r="184" spans="1:7" ht="60">
      <c r="A184" s="24" t="s">
        <v>3829</v>
      </c>
      <c r="B184" s="112" t="s">
        <v>3869</v>
      </c>
      <c r="C184" s="112" t="s">
        <v>98</v>
      </c>
      <c r="D184" s="111">
        <v>40</v>
      </c>
      <c r="E184" s="112">
        <v>200</v>
      </c>
      <c r="F184" s="24" t="s">
        <v>3829</v>
      </c>
      <c r="G184" s="112" t="s">
        <v>3867</v>
      </c>
    </row>
    <row r="185" spans="1:7" ht="60">
      <c r="A185" s="24" t="s">
        <v>3829</v>
      </c>
      <c r="B185" s="112" t="s">
        <v>3870</v>
      </c>
      <c r="C185" s="112" t="s">
        <v>98</v>
      </c>
      <c r="D185" s="111">
        <v>65</v>
      </c>
      <c r="E185" s="112">
        <v>200</v>
      </c>
      <c r="F185" s="24" t="s">
        <v>3829</v>
      </c>
      <c r="G185" s="112" t="s">
        <v>3867</v>
      </c>
    </row>
    <row r="186" spans="1:7" ht="60">
      <c r="A186" s="112" t="s">
        <v>4038</v>
      </c>
      <c r="B186" s="112" t="s">
        <v>4120</v>
      </c>
      <c r="C186" s="112" t="s">
        <v>98</v>
      </c>
      <c r="D186" s="118">
        <v>22000</v>
      </c>
      <c r="E186" s="118">
        <v>2200</v>
      </c>
      <c r="F186" s="112" t="s">
        <v>4038</v>
      </c>
      <c r="G186" s="112" t="s">
        <v>4048</v>
      </c>
    </row>
    <row r="187" spans="1:7" ht="60">
      <c r="A187" s="112" t="s">
        <v>4038</v>
      </c>
      <c r="B187" s="112" t="s">
        <v>4121</v>
      </c>
      <c r="C187" s="112" t="s">
        <v>98</v>
      </c>
      <c r="D187" s="118">
        <v>20000</v>
      </c>
      <c r="E187" s="118">
        <v>2000</v>
      </c>
      <c r="F187" s="112" t="s">
        <v>4038</v>
      </c>
      <c r="G187" s="112" t="s">
        <v>4048</v>
      </c>
    </row>
    <row r="188" spans="1:7" ht="60">
      <c r="A188" s="112" t="s">
        <v>4038</v>
      </c>
      <c r="B188" s="112" t="s">
        <v>4122</v>
      </c>
      <c r="C188" s="112" t="s">
        <v>98</v>
      </c>
      <c r="D188" s="118">
        <v>18000</v>
      </c>
      <c r="E188" s="118">
        <v>1260</v>
      </c>
      <c r="F188" s="112" t="s">
        <v>4038</v>
      </c>
      <c r="G188" s="112" t="s">
        <v>4048</v>
      </c>
    </row>
    <row r="189" spans="1:7" ht="60">
      <c r="A189" s="112" t="s">
        <v>4038</v>
      </c>
      <c r="B189" s="112" t="s">
        <v>4123</v>
      </c>
      <c r="C189" s="112" t="s">
        <v>98</v>
      </c>
      <c r="D189" s="118">
        <v>8000</v>
      </c>
      <c r="E189" s="118">
        <v>800</v>
      </c>
      <c r="F189" s="112" t="s">
        <v>4038</v>
      </c>
      <c r="G189" s="112" t="s">
        <v>4048</v>
      </c>
    </row>
    <row r="190" spans="1:7" ht="60">
      <c r="A190" s="112" t="s">
        <v>4038</v>
      </c>
      <c r="B190" s="112" t="s">
        <v>4124</v>
      </c>
      <c r="C190" s="112" t="s">
        <v>98</v>
      </c>
      <c r="D190" s="118">
        <v>70000</v>
      </c>
      <c r="E190" s="118">
        <v>7000</v>
      </c>
      <c r="F190" s="112" t="s">
        <v>4038</v>
      </c>
      <c r="G190" s="112" t="s">
        <v>4048</v>
      </c>
    </row>
    <row r="191" spans="1:7" ht="60">
      <c r="A191" s="112" t="s">
        <v>4038</v>
      </c>
      <c r="B191" s="112" t="s">
        <v>4125</v>
      </c>
      <c r="C191" s="112" t="s">
        <v>98</v>
      </c>
      <c r="D191" s="118">
        <v>6000</v>
      </c>
      <c r="E191" s="118">
        <v>1200</v>
      </c>
      <c r="F191" s="112" t="s">
        <v>4038</v>
      </c>
      <c r="G191" s="112" t="s">
        <v>4048</v>
      </c>
    </row>
    <row r="192" spans="1:7" ht="30">
      <c r="A192" s="217" t="s">
        <v>4147</v>
      </c>
      <c r="B192" s="246" t="s">
        <v>4249</v>
      </c>
      <c r="C192" s="246" t="s">
        <v>8</v>
      </c>
      <c r="D192" s="246" t="s">
        <v>1945</v>
      </c>
      <c r="E192" s="246">
        <v>30</v>
      </c>
      <c r="F192" s="319" t="s">
        <v>4147</v>
      </c>
      <c r="G192" s="246" t="s">
        <v>4180</v>
      </c>
    </row>
    <row r="193" spans="1:8" ht="30">
      <c r="A193" s="217" t="s">
        <v>4147</v>
      </c>
      <c r="B193" s="246" t="s">
        <v>4250</v>
      </c>
      <c r="C193" s="246" t="s">
        <v>8</v>
      </c>
      <c r="D193" s="246" t="s">
        <v>4251</v>
      </c>
      <c r="E193" s="246">
        <v>15</v>
      </c>
      <c r="F193" s="319" t="s">
        <v>4147</v>
      </c>
      <c r="G193" s="246" t="s">
        <v>4180</v>
      </c>
    </row>
    <row r="194" spans="1:8" ht="30">
      <c r="A194" s="217" t="s">
        <v>4147</v>
      </c>
      <c r="B194" s="246" t="s">
        <v>4252</v>
      </c>
      <c r="C194" s="246" t="s">
        <v>8</v>
      </c>
      <c r="D194" s="246">
        <v>67000</v>
      </c>
      <c r="E194" s="246">
        <v>5</v>
      </c>
      <c r="F194" s="319" t="s">
        <v>4147</v>
      </c>
      <c r="G194" s="246" t="s">
        <v>4180</v>
      </c>
    </row>
    <row r="195" spans="1:8" ht="30">
      <c r="A195" s="217" t="s">
        <v>4147</v>
      </c>
      <c r="B195" s="246" t="s">
        <v>2196</v>
      </c>
      <c r="C195" s="246" t="s">
        <v>8</v>
      </c>
      <c r="D195" s="246">
        <v>99800</v>
      </c>
      <c r="E195" s="246">
        <v>2</v>
      </c>
      <c r="F195" s="319" t="s">
        <v>4147</v>
      </c>
      <c r="G195" s="246" t="s">
        <v>4180</v>
      </c>
    </row>
    <row r="196" spans="1:8" ht="30">
      <c r="A196" s="217" t="s">
        <v>4147</v>
      </c>
      <c r="B196" s="246" t="s">
        <v>4253</v>
      </c>
      <c r="C196" s="246" t="s">
        <v>8</v>
      </c>
      <c r="D196" s="246" t="s">
        <v>4254</v>
      </c>
      <c r="E196" s="246">
        <v>30</v>
      </c>
      <c r="F196" s="319" t="s">
        <v>4147</v>
      </c>
      <c r="G196" s="246" t="s">
        <v>4180</v>
      </c>
    </row>
    <row r="197" spans="1:8" ht="30">
      <c r="A197" s="217" t="s">
        <v>4147</v>
      </c>
      <c r="B197" s="246" t="s">
        <v>4255</v>
      </c>
      <c r="C197" s="246" t="s">
        <v>8</v>
      </c>
      <c r="D197" s="247">
        <v>4180</v>
      </c>
      <c r="E197" s="247">
        <v>150</v>
      </c>
      <c r="F197" s="319" t="s">
        <v>4147</v>
      </c>
      <c r="G197" s="246" t="s">
        <v>4148</v>
      </c>
    </row>
    <row r="198" spans="1:8" ht="30">
      <c r="A198" s="217" t="s">
        <v>4147</v>
      </c>
      <c r="B198" s="246" t="s">
        <v>4256</v>
      </c>
      <c r="C198" s="246" t="s">
        <v>8</v>
      </c>
      <c r="D198" s="247">
        <v>2500</v>
      </c>
      <c r="E198" s="247">
        <v>150</v>
      </c>
      <c r="F198" s="319" t="s">
        <v>4147</v>
      </c>
      <c r="G198" s="246" t="s">
        <v>4148</v>
      </c>
    </row>
    <row r="199" spans="1:8" ht="45">
      <c r="A199" s="217" t="s">
        <v>4147</v>
      </c>
      <c r="B199" s="246" t="s">
        <v>4257</v>
      </c>
      <c r="C199" s="246" t="s">
        <v>8</v>
      </c>
      <c r="D199" s="246" t="s">
        <v>4258</v>
      </c>
      <c r="E199" s="247">
        <v>10</v>
      </c>
      <c r="F199" s="319" t="s">
        <v>4147</v>
      </c>
      <c r="G199" s="246" t="s">
        <v>4151</v>
      </c>
    </row>
    <row r="200" spans="1:8" ht="45">
      <c r="A200" s="217" t="s">
        <v>4147</v>
      </c>
      <c r="B200" s="248" t="s">
        <v>4259</v>
      </c>
      <c r="C200" s="246" t="s">
        <v>8</v>
      </c>
      <c r="D200" s="249">
        <v>2650</v>
      </c>
      <c r="E200" s="249">
        <v>250</v>
      </c>
      <c r="F200" s="319" t="s">
        <v>4147</v>
      </c>
      <c r="G200" s="246" t="s">
        <v>4159</v>
      </c>
    </row>
    <row r="201" spans="1:8" ht="45">
      <c r="A201" s="217" t="s">
        <v>4147</v>
      </c>
      <c r="B201" s="248" t="s">
        <v>4260</v>
      </c>
      <c r="C201" s="246" t="s">
        <v>8</v>
      </c>
      <c r="D201" s="249">
        <v>2100</v>
      </c>
      <c r="E201" s="249">
        <v>250</v>
      </c>
      <c r="F201" s="319" t="s">
        <v>4147</v>
      </c>
      <c r="G201" s="246" t="s">
        <v>4159</v>
      </c>
    </row>
    <row r="202" spans="1:8" ht="45">
      <c r="A202" s="217" t="s">
        <v>4147</v>
      </c>
      <c r="B202" s="248" t="s">
        <v>48</v>
      </c>
      <c r="C202" s="246" t="s">
        <v>8</v>
      </c>
      <c r="D202" s="249">
        <v>1450</v>
      </c>
      <c r="E202" s="249">
        <v>4500</v>
      </c>
      <c r="F202" s="319" t="s">
        <v>4147</v>
      </c>
      <c r="G202" s="246" t="s">
        <v>4159</v>
      </c>
    </row>
    <row r="203" spans="1:8" ht="45">
      <c r="A203" s="217" t="s">
        <v>4147</v>
      </c>
      <c r="B203" s="248" t="s">
        <v>4261</v>
      </c>
      <c r="C203" s="246" t="s">
        <v>8</v>
      </c>
      <c r="D203" s="249">
        <v>5000</v>
      </c>
      <c r="E203" s="249">
        <v>200</v>
      </c>
      <c r="F203" s="319" t="s">
        <v>4147</v>
      </c>
      <c r="G203" s="246" t="s">
        <v>4159</v>
      </c>
    </row>
    <row r="204" spans="1:8" ht="45">
      <c r="A204" s="217" t="s">
        <v>4147</v>
      </c>
      <c r="B204" s="248" t="s">
        <v>4262</v>
      </c>
      <c r="C204" s="246" t="s">
        <v>8</v>
      </c>
      <c r="D204" s="249">
        <v>4500</v>
      </c>
      <c r="E204" s="249">
        <v>200</v>
      </c>
      <c r="F204" s="319" t="s">
        <v>4147</v>
      </c>
      <c r="G204" s="246" t="s">
        <v>4159</v>
      </c>
    </row>
    <row r="205" spans="1:8" ht="45">
      <c r="A205" s="217" t="s">
        <v>4147</v>
      </c>
      <c r="B205" s="246" t="s">
        <v>4263</v>
      </c>
      <c r="C205" s="246" t="s">
        <v>8</v>
      </c>
      <c r="D205" s="246" t="s">
        <v>2556</v>
      </c>
      <c r="E205" s="246" t="s">
        <v>4264</v>
      </c>
      <c r="F205" s="319" t="s">
        <v>4147</v>
      </c>
      <c r="G205" s="246" t="s">
        <v>4166</v>
      </c>
    </row>
    <row r="206" spans="1:8" ht="30">
      <c r="A206" s="217" t="s">
        <v>4397</v>
      </c>
      <c r="B206" s="217" t="s">
        <v>4457</v>
      </c>
      <c r="C206" s="217" t="s">
        <v>98</v>
      </c>
      <c r="D206" s="166">
        <v>10075</v>
      </c>
      <c r="E206" s="217">
        <v>50</v>
      </c>
      <c r="F206" s="217" t="s">
        <v>4397</v>
      </c>
      <c r="G206" s="217" t="s">
        <v>4402</v>
      </c>
      <c r="H206" s="217" t="s">
        <v>4458</v>
      </c>
    </row>
    <row r="207" spans="1:8" ht="30">
      <c r="A207" s="217" t="s">
        <v>4397</v>
      </c>
      <c r="B207" s="217" t="s">
        <v>880</v>
      </c>
      <c r="C207" s="217" t="s">
        <v>98</v>
      </c>
      <c r="D207" s="166">
        <v>18135</v>
      </c>
      <c r="E207" s="217">
        <v>20</v>
      </c>
      <c r="F207" s="217" t="s">
        <v>4397</v>
      </c>
      <c r="G207" s="217" t="s">
        <v>4402</v>
      </c>
    </row>
    <row r="208" spans="1:8" ht="30">
      <c r="A208" s="217" t="s">
        <v>4397</v>
      </c>
      <c r="B208" s="217" t="s">
        <v>4459</v>
      </c>
      <c r="C208" s="217" t="s">
        <v>98</v>
      </c>
      <c r="D208" s="166">
        <v>20779</v>
      </c>
      <c r="E208" s="217">
        <v>20</v>
      </c>
      <c r="F208" s="217" t="s">
        <v>4397</v>
      </c>
      <c r="G208" s="217" t="s">
        <v>4402</v>
      </c>
    </row>
    <row r="209" spans="1:8" ht="30">
      <c r="A209" s="217" t="s">
        <v>4397</v>
      </c>
      <c r="B209" s="217" t="s">
        <v>4460</v>
      </c>
      <c r="C209" s="217" t="s">
        <v>98</v>
      </c>
      <c r="D209" s="166">
        <v>12657</v>
      </c>
      <c r="E209" s="217">
        <v>20</v>
      </c>
      <c r="F209" s="217" t="s">
        <v>4397</v>
      </c>
      <c r="G209" s="217" t="s">
        <v>4402</v>
      </c>
    </row>
    <row r="210" spans="1:8" ht="30">
      <c r="A210" s="217" t="s">
        <v>4397</v>
      </c>
      <c r="B210" s="217" t="s">
        <v>4461</v>
      </c>
      <c r="C210" s="217" t="s">
        <v>98</v>
      </c>
      <c r="D210" s="166">
        <v>49116</v>
      </c>
      <c r="E210" s="217">
        <v>10</v>
      </c>
      <c r="F210" s="217" t="s">
        <v>4397</v>
      </c>
      <c r="G210" s="217" t="s">
        <v>4402</v>
      </c>
      <c r="H210" s="217" t="s">
        <v>4462</v>
      </c>
    </row>
    <row r="211" spans="1:8" ht="30">
      <c r="A211" s="217" t="s">
        <v>4397</v>
      </c>
      <c r="B211" s="217" t="s">
        <v>4463</v>
      </c>
      <c r="C211" s="217" t="s">
        <v>98</v>
      </c>
      <c r="D211" s="166">
        <v>48487</v>
      </c>
      <c r="E211" s="217">
        <v>10</v>
      </c>
      <c r="F211" s="217" t="s">
        <v>4397</v>
      </c>
      <c r="G211" s="217" t="s">
        <v>4402</v>
      </c>
    </row>
    <row r="212" spans="1:8" ht="30">
      <c r="A212" s="217" t="s">
        <v>4397</v>
      </c>
      <c r="B212" s="217" t="s">
        <v>4464</v>
      </c>
      <c r="C212" s="217" t="s">
        <v>98</v>
      </c>
      <c r="D212" s="166">
        <v>27707</v>
      </c>
      <c r="E212" s="217">
        <v>40</v>
      </c>
      <c r="F212" s="217" t="s">
        <v>4397</v>
      </c>
      <c r="G212" s="217" t="s">
        <v>4402</v>
      </c>
      <c r="H212" s="217" t="s">
        <v>4465</v>
      </c>
    </row>
    <row r="213" spans="1:8" ht="30">
      <c r="A213" s="217" t="s">
        <v>4397</v>
      </c>
      <c r="B213" s="217" t="s">
        <v>4466</v>
      </c>
      <c r="C213" s="217" t="s">
        <v>98</v>
      </c>
      <c r="D213" s="166">
        <v>32115</v>
      </c>
      <c r="E213" s="217">
        <v>30</v>
      </c>
      <c r="F213" s="217" t="s">
        <v>4397</v>
      </c>
      <c r="G213" s="217" t="s">
        <v>4402</v>
      </c>
      <c r="H213" s="217" t="s">
        <v>4467</v>
      </c>
    </row>
    <row r="214" spans="1:8" ht="30">
      <c r="A214" s="217" t="s">
        <v>4397</v>
      </c>
      <c r="B214" s="217" t="s">
        <v>4468</v>
      </c>
      <c r="C214" s="217" t="s">
        <v>98</v>
      </c>
      <c r="D214" s="166">
        <v>21661</v>
      </c>
      <c r="E214" s="217">
        <v>50</v>
      </c>
      <c r="F214" s="217" t="s">
        <v>4397</v>
      </c>
      <c r="G214" s="217" t="s">
        <v>4402</v>
      </c>
    </row>
    <row r="215" spans="1:8" ht="30">
      <c r="A215" s="217" t="s">
        <v>4397</v>
      </c>
      <c r="B215" s="217" t="s">
        <v>4469</v>
      </c>
      <c r="C215" s="217" t="s">
        <v>98</v>
      </c>
      <c r="D215" s="166">
        <v>12000</v>
      </c>
      <c r="E215" s="217">
        <v>50</v>
      </c>
      <c r="F215" s="217" t="s">
        <v>4397</v>
      </c>
      <c r="G215" s="217" t="s">
        <v>4402</v>
      </c>
    </row>
    <row r="216" spans="1:8" ht="30">
      <c r="A216" s="217" t="s">
        <v>4397</v>
      </c>
      <c r="B216" s="217" t="s">
        <v>4470</v>
      </c>
      <c r="C216" s="217" t="s">
        <v>98</v>
      </c>
      <c r="D216" s="166">
        <v>14000</v>
      </c>
      <c r="E216" s="217">
        <v>50</v>
      </c>
      <c r="F216" s="217" t="s">
        <v>4397</v>
      </c>
      <c r="G216" s="217" t="s">
        <v>4402</v>
      </c>
    </row>
    <row r="217" spans="1:8" ht="30">
      <c r="A217" s="217" t="s">
        <v>4397</v>
      </c>
      <c r="B217" s="217" t="s">
        <v>4471</v>
      </c>
      <c r="C217" s="217" t="s">
        <v>98</v>
      </c>
      <c r="D217" s="166">
        <v>17002</v>
      </c>
      <c r="E217" s="217">
        <v>100</v>
      </c>
      <c r="F217" s="217" t="s">
        <v>4397</v>
      </c>
      <c r="G217" s="217" t="s">
        <v>4402</v>
      </c>
    </row>
    <row r="218" spans="1:8" ht="30">
      <c r="A218" s="217" t="s">
        <v>4397</v>
      </c>
      <c r="B218" s="217" t="s">
        <v>4472</v>
      </c>
      <c r="C218" s="217" t="s">
        <v>98</v>
      </c>
      <c r="D218" s="166">
        <v>6675</v>
      </c>
      <c r="E218" s="217">
        <v>200</v>
      </c>
      <c r="F218" s="217" t="s">
        <v>4397</v>
      </c>
      <c r="G218" s="217" t="s">
        <v>4402</v>
      </c>
    </row>
    <row r="219" spans="1:8" ht="30">
      <c r="A219" s="217" t="s">
        <v>4397</v>
      </c>
      <c r="B219" s="217" t="s">
        <v>4473</v>
      </c>
      <c r="C219" s="217" t="s">
        <v>98</v>
      </c>
      <c r="D219" s="13">
        <v>6423</v>
      </c>
      <c r="E219" s="217">
        <v>200</v>
      </c>
      <c r="F219" s="217" t="s">
        <v>4397</v>
      </c>
      <c r="G219" s="217" t="s">
        <v>4402</v>
      </c>
      <c r="H219" s="217" t="s">
        <v>4474</v>
      </c>
    </row>
    <row r="220" spans="1:8" ht="30">
      <c r="A220" s="217" t="s">
        <v>4397</v>
      </c>
      <c r="B220" s="217" t="s">
        <v>4475</v>
      </c>
      <c r="C220" s="217" t="s">
        <v>98</v>
      </c>
      <c r="D220" s="13">
        <v>16120</v>
      </c>
      <c r="E220" s="217">
        <v>70</v>
      </c>
      <c r="F220" s="217" t="s">
        <v>4397</v>
      </c>
      <c r="G220" s="217" t="s">
        <v>4402</v>
      </c>
      <c r="H220" s="217" t="s">
        <v>4476</v>
      </c>
    </row>
    <row r="221" spans="1:8" ht="30">
      <c r="A221" s="217" t="s">
        <v>4397</v>
      </c>
      <c r="B221" s="217" t="s">
        <v>4477</v>
      </c>
      <c r="C221" s="217" t="s">
        <v>98</v>
      </c>
      <c r="D221" s="13">
        <v>5668</v>
      </c>
      <c r="E221" s="217">
        <v>70</v>
      </c>
      <c r="F221" s="217" t="s">
        <v>4397</v>
      </c>
      <c r="G221" s="217" t="s">
        <v>4402</v>
      </c>
      <c r="H221" s="217" t="s">
        <v>4478</v>
      </c>
    </row>
    <row r="222" spans="1:8" ht="30">
      <c r="A222" s="217" t="s">
        <v>4397</v>
      </c>
      <c r="B222" s="217" t="s">
        <v>2541</v>
      </c>
      <c r="C222" s="217" t="s">
        <v>98</v>
      </c>
      <c r="D222" s="13">
        <v>20301</v>
      </c>
      <c r="E222" s="217">
        <v>50</v>
      </c>
      <c r="F222" s="217" t="s">
        <v>4397</v>
      </c>
      <c r="G222" s="217" t="s">
        <v>4402</v>
      </c>
      <c r="H222" s="217" t="s">
        <v>4479</v>
      </c>
    </row>
    <row r="223" spans="1:8" ht="30">
      <c r="A223" s="217" t="s">
        <v>4397</v>
      </c>
      <c r="B223" s="217" t="s">
        <v>4480</v>
      </c>
      <c r="C223" s="217" t="s">
        <v>98</v>
      </c>
      <c r="D223" s="13">
        <v>19520</v>
      </c>
      <c r="E223" s="217">
        <v>50</v>
      </c>
      <c r="F223" s="217" t="s">
        <v>4397</v>
      </c>
      <c r="G223" s="217" t="s">
        <v>4402</v>
      </c>
      <c r="H223" s="217" t="s">
        <v>4481</v>
      </c>
    </row>
    <row r="224" spans="1:8" ht="30">
      <c r="A224" s="217" t="s">
        <v>4397</v>
      </c>
      <c r="B224" s="217" t="s">
        <v>4482</v>
      </c>
      <c r="C224" s="217" t="s">
        <v>98</v>
      </c>
      <c r="D224" s="13">
        <v>4407</v>
      </c>
      <c r="E224" s="217">
        <v>50</v>
      </c>
      <c r="F224" s="217" t="s">
        <v>4397</v>
      </c>
      <c r="G224" s="217" t="s">
        <v>4402</v>
      </c>
    </row>
    <row r="225" spans="1:8" ht="30">
      <c r="A225" s="217" t="s">
        <v>4397</v>
      </c>
      <c r="B225" s="217" t="s">
        <v>4483</v>
      </c>
      <c r="C225" s="217" t="s">
        <v>98</v>
      </c>
      <c r="D225" s="13">
        <v>6000</v>
      </c>
      <c r="E225" s="217">
        <v>100</v>
      </c>
      <c r="F225" s="217" t="s">
        <v>4397</v>
      </c>
      <c r="G225" s="217" t="s">
        <v>4402</v>
      </c>
    </row>
    <row r="226" spans="1:8" ht="30">
      <c r="A226" s="217" t="s">
        <v>4397</v>
      </c>
      <c r="B226" s="217" t="s">
        <v>4484</v>
      </c>
      <c r="C226" s="217" t="s">
        <v>98</v>
      </c>
      <c r="D226" s="13">
        <v>45000</v>
      </c>
      <c r="E226" s="217">
        <v>5</v>
      </c>
      <c r="F226" s="217" t="s">
        <v>4397</v>
      </c>
      <c r="G226" s="217" t="s">
        <v>4402</v>
      </c>
    </row>
    <row r="227" spans="1:8" ht="30">
      <c r="A227" s="217" t="s">
        <v>4397</v>
      </c>
      <c r="B227" s="217" t="s">
        <v>4485</v>
      </c>
      <c r="C227" s="217" t="s">
        <v>98</v>
      </c>
      <c r="D227" s="13">
        <v>30636.34</v>
      </c>
      <c r="E227" s="217">
        <v>5</v>
      </c>
      <c r="F227" s="217" t="s">
        <v>4397</v>
      </c>
      <c r="G227" s="217" t="s">
        <v>4402</v>
      </c>
      <c r="H227" s="217" t="s">
        <v>4486</v>
      </c>
    </row>
    <row r="228" spans="1:8" ht="30">
      <c r="A228" s="217" t="s">
        <v>4397</v>
      </c>
      <c r="B228" s="217" t="s">
        <v>4487</v>
      </c>
      <c r="C228" s="217" t="s">
        <v>98</v>
      </c>
      <c r="D228" s="13">
        <v>47200</v>
      </c>
      <c r="E228" s="217">
        <v>5</v>
      </c>
      <c r="F228" s="217" t="s">
        <v>4397</v>
      </c>
      <c r="G228" s="217" t="s">
        <v>4402</v>
      </c>
      <c r="H228" s="217" t="s">
        <v>4488</v>
      </c>
    </row>
    <row r="229" spans="1:8" ht="30">
      <c r="A229" s="217" t="s">
        <v>4397</v>
      </c>
      <c r="B229" s="217" t="s">
        <v>4489</v>
      </c>
      <c r="C229" s="217" t="s">
        <v>98</v>
      </c>
      <c r="D229" s="13">
        <v>22615.88</v>
      </c>
      <c r="E229" s="217">
        <v>10</v>
      </c>
      <c r="F229" s="217" t="s">
        <v>4397</v>
      </c>
      <c r="G229" s="217" t="s">
        <v>4402</v>
      </c>
      <c r="H229" s="217" t="s">
        <v>4490</v>
      </c>
    </row>
    <row r="230" spans="1:8" ht="30">
      <c r="A230" s="217" t="s">
        <v>4397</v>
      </c>
      <c r="B230" s="217" t="s">
        <v>4491</v>
      </c>
      <c r="C230" s="217" t="s">
        <v>98</v>
      </c>
      <c r="D230" s="13">
        <v>98500</v>
      </c>
      <c r="E230" s="217">
        <v>5</v>
      </c>
      <c r="F230" s="217" t="s">
        <v>4397</v>
      </c>
      <c r="G230" s="217" t="s">
        <v>4402</v>
      </c>
      <c r="H230" s="217" t="s">
        <v>4492</v>
      </c>
    </row>
    <row r="231" spans="1:8" ht="30">
      <c r="A231" s="217" t="s">
        <v>4397</v>
      </c>
      <c r="B231" s="217" t="s">
        <v>4493</v>
      </c>
      <c r="C231" s="217" t="s">
        <v>98</v>
      </c>
      <c r="D231" s="13">
        <v>20484</v>
      </c>
      <c r="E231" s="217">
        <v>10</v>
      </c>
      <c r="F231" s="217" t="s">
        <v>4397</v>
      </c>
      <c r="G231" s="217" t="s">
        <v>4402</v>
      </c>
      <c r="H231" s="217" t="s">
        <v>4494</v>
      </c>
    </row>
    <row r="232" spans="1:8" ht="30">
      <c r="A232" s="217" t="s">
        <v>4397</v>
      </c>
      <c r="B232" s="217" t="s">
        <v>4495</v>
      </c>
      <c r="C232" s="217" t="s">
        <v>98</v>
      </c>
      <c r="D232" s="13">
        <v>8080.64</v>
      </c>
      <c r="E232" s="217">
        <v>20</v>
      </c>
      <c r="F232" s="217" t="s">
        <v>4397</v>
      </c>
      <c r="G232" s="217" t="s">
        <v>4402</v>
      </c>
      <c r="H232" s="217" t="s">
        <v>4496</v>
      </c>
    </row>
    <row r="233" spans="1:8" ht="30">
      <c r="A233" s="217" t="s">
        <v>4397</v>
      </c>
      <c r="B233" s="217" t="s">
        <v>4497</v>
      </c>
      <c r="C233" s="217" t="s">
        <v>98</v>
      </c>
      <c r="D233" s="13">
        <v>10212.9</v>
      </c>
      <c r="E233" s="217">
        <v>20</v>
      </c>
      <c r="F233" s="217" t="s">
        <v>4397</v>
      </c>
      <c r="G233" s="217" t="s">
        <v>4402</v>
      </c>
    </row>
    <row r="234" spans="1:8" ht="30">
      <c r="A234" s="217" t="s">
        <v>4397</v>
      </c>
      <c r="B234" s="217" t="s">
        <v>4498</v>
      </c>
      <c r="C234" s="217" t="s">
        <v>98</v>
      </c>
      <c r="D234" s="13">
        <v>7500</v>
      </c>
      <c r="E234" s="217">
        <v>40</v>
      </c>
      <c r="F234" s="217" t="s">
        <v>4397</v>
      </c>
      <c r="G234" s="217" t="s">
        <v>4402</v>
      </c>
    </row>
    <row r="235" spans="1:8" ht="30">
      <c r="A235" s="217" t="s">
        <v>4397</v>
      </c>
      <c r="B235" s="217" t="s">
        <v>4499</v>
      </c>
      <c r="C235" s="217" t="s">
        <v>98</v>
      </c>
      <c r="D235" s="13">
        <v>31515.439999999999</v>
      </c>
      <c r="E235" s="217">
        <v>10</v>
      </c>
      <c r="F235" s="217" t="s">
        <v>4397</v>
      </c>
      <c r="G235" s="217" t="s">
        <v>4402</v>
      </c>
      <c r="H235" s="217" t="s">
        <v>4500</v>
      </c>
    </row>
    <row r="236" spans="1:8" ht="30">
      <c r="A236" s="217" t="s">
        <v>4397</v>
      </c>
      <c r="B236" s="217" t="s">
        <v>4501</v>
      </c>
      <c r="C236" s="217" t="s">
        <v>98</v>
      </c>
      <c r="D236" s="13">
        <v>4282</v>
      </c>
      <c r="E236" s="217">
        <v>50</v>
      </c>
      <c r="F236" s="217" t="s">
        <v>4397</v>
      </c>
      <c r="G236" s="217" t="s">
        <v>4402</v>
      </c>
      <c r="H236" s="217" t="s">
        <v>4502</v>
      </c>
    </row>
    <row r="237" spans="1:8" ht="30">
      <c r="A237" s="217" t="s">
        <v>4397</v>
      </c>
      <c r="B237" s="217" t="s">
        <v>4501</v>
      </c>
      <c r="C237" s="217" t="s">
        <v>98</v>
      </c>
      <c r="D237" s="13">
        <v>1386</v>
      </c>
      <c r="E237" s="217">
        <v>50</v>
      </c>
      <c r="F237" s="217" t="s">
        <v>4397</v>
      </c>
      <c r="G237" s="217" t="s">
        <v>4402</v>
      </c>
      <c r="H237" s="217" t="s">
        <v>4503</v>
      </c>
    </row>
    <row r="238" spans="1:8" ht="30">
      <c r="A238" s="217" t="s">
        <v>4397</v>
      </c>
      <c r="B238" s="217" t="s">
        <v>4504</v>
      </c>
      <c r="C238" s="217" t="s">
        <v>98</v>
      </c>
      <c r="D238" s="13">
        <v>9540</v>
      </c>
      <c r="E238" s="217">
        <v>30</v>
      </c>
      <c r="F238" s="217" t="s">
        <v>4397</v>
      </c>
      <c r="G238" s="217" t="s">
        <v>4402</v>
      </c>
      <c r="H238" s="217" t="s">
        <v>4505</v>
      </c>
    </row>
    <row r="239" spans="1:8" ht="30">
      <c r="A239" s="217" t="s">
        <v>4397</v>
      </c>
      <c r="B239" s="217" t="s">
        <v>4506</v>
      </c>
      <c r="C239" s="217" t="s">
        <v>98</v>
      </c>
      <c r="D239" s="13">
        <v>2500</v>
      </c>
      <c r="E239" s="217">
        <v>50</v>
      </c>
      <c r="F239" s="217" t="s">
        <v>4397</v>
      </c>
      <c r="G239" s="217" t="s">
        <v>4402</v>
      </c>
      <c r="H239" s="217" t="s">
        <v>4507</v>
      </c>
    </row>
    <row r="240" spans="1:8" ht="30">
      <c r="A240" s="217" t="s">
        <v>4397</v>
      </c>
      <c r="B240" s="217" t="s">
        <v>4508</v>
      </c>
      <c r="C240" s="217" t="s">
        <v>98</v>
      </c>
      <c r="D240" s="13">
        <v>6565.53</v>
      </c>
      <c r="E240" s="217">
        <v>50</v>
      </c>
      <c r="F240" s="217" t="s">
        <v>4397</v>
      </c>
      <c r="G240" s="217" t="s">
        <v>4402</v>
      </c>
      <c r="H240" s="217" t="s">
        <v>4509</v>
      </c>
    </row>
    <row r="241" spans="1:8" ht="30">
      <c r="A241" s="217" t="s">
        <v>4397</v>
      </c>
      <c r="B241" s="217" t="s">
        <v>4510</v>
      </c>
      <c r="C241" s="217" t="s">
        <v>98</v>
      </c>
      <c r="D241" s="13">
        <v>3149</v>
      </c>
      <c r="E241" s="217">
        <v>50</v>
      </c>
      <c r="F241" s="217" t="s">
        <v>4397</v>
      </c>
      <c r="G241" s="217" t="s">
        <v>4402</v>
      </c>
      <c r="H241" s="217" t="s">
        <v>4511</v>
      </c>
    </row>
    <row r="242" spans="1:8" ht="30">
      <c r="A242" s="217" t="s">
        <v>4397</v>
      </c>
      <c r="B242" s="217" t="s">
        <v>4512</v>
      </c>
      <c r="C242" s="217" t="s">
        <v>98</v>
      </c>
      <c r="D242" s="13">
        <v>3211</v>
      </c>
      <c r="E242" s="217">
        <v>50</v>
      </c>
      <c r="F242" s="217" t="s">
        <v>4397</v>
      </c>
      <c r="G242" s="217" t="s">
        <v>4402</v>
      </c>
      <c r="H242" s="217" t="s">
        <v>4513</v>
      </c>
    </row>
    <row r="243" spans="1:8" ht="30">
      <c r="A243" s="217" t="s">
        <v>4397</v>
      </c>
      <c r="B243" s="217" t="s">
        <v>4514</v>
      </c>
      <c r="C243" s="217" t="s">
        <v>98</v>
      </c>
      <c r="D243" s="13">
        <v>1826</v>
      </c>
      <c r="E243" s="217">
        <v>50</v>
      </c>
      <c r="F243" s="217" t="s">
        <v>4397</v>
      </c>
      <c r="G243" s="217" t="s">
        <v>4402</v>
      </c>
      <c r="H243" s="217" t="s">
        <v>4515</v>
      </c>
    </row>
    <row r="244" spans="1:8" ht="30">
      <c r="A244" s="217" t="s">
        <v>4397</v>
      </c>
      <c r="B244" s="217" t="s">
        <v>4516</v>
      </c>
      <c r="C244" s="217" t="s">
        <v>98</v>
      </c>
      <c r="D244" s="13">
        <v>6851.08</v>
      </c>
      <c r="E244" s="217">
        <v>40</v>
      </c>
      <c r="F244" s="217" t="s">
        <v>4397</v>
      </c>
      <c r="G244" s="217" t="s">
        <v>4402</v>
      </c>
      <c r="H244" s="217" t="s">
        <v>4517</v>
      </c>
    </row>
    <row r="245" spans="1:8" ht="30">
      <c r="A245" s="217" t="s">
        <v>4397</v>
      </c>
      <c r="B245" s="217" t="s">
        <v>4518</v>
      </c>
      <c r="C245" s="217" t="s">
        <v>98</v>
      </c>
      <c r="D245" s="13">
        <v>12255.48</v>
      </c>
      <c r="E245" s="217">
        <v>30</v>
      </c>
      <c r="F245" s="217" t="s">
        <v>4397</v>
      </c>
      <c r="G245" s="217" t="s">
        <v>4402</v>
      </c>
      <c r="H245" s="217" t="s">
        <v>4519</v>
      </c>
    </row>
    <row r="246" spans="1:8" ht="30">
      <c r="A246" s="217" t="s">
        <v>4397</v>
      </c>
      <c r="B246" s="217" t="s">
        <v>4520</v>
      </c>
      <c r="C246" s="217" t="s">
        <v>98</v>
      </c>
      <c r="D246" s="13">
        <v>9700</v>
      </c>
      <c r="E246" s="217">
        <v>30</v>
      </c>
      <c r="F246" s="217" t="s">
        <v>4397</v>
      </c>
      <c r="G246" s="217" t="s">
        <v>4402</v>
      </c>
    </row>
    <row r="247" spans="1:8" ht="30">
      <c r="A247" s="217" t="s">
        <v>4397</v>
      </c>
      <c r="B247" s="217" t="s">
        <v>4521</v>
      </c>
      <c r="C247" s="217" t="s">
        <v>98</v>
      </c>
      <c r="D247" s="13">
        <v>3778</v>
      </c>
      <c r="E247" s="217">
        <v>100</v>
      </c>
      <c r="F247" s="217" t="s">
        <v>4397</v>
      </c>
      <c r="G247" s="217" t="s">
        <v>4402</v>
      </c>
    </row>
    <row r="248" spans="1:8" ht="30">
      <c r="A248" s="217" t="s">
        <v>4397</v>
      </c>
      <c r="B248" s="217" t="s">
        <v>4522</v>
      </c>
      <c r="C248" s="217" t="s">
        <v>98</v>
      </c>
      <c r="D248" s="13">
        <v>1159</v>
      </c>
      <c r="E248" s="217">
        <v>100</v>
      </c>
      <c r="F248" s="217" t="s">
        <v>4397</v>
      </c>
      <c r="G248" s="217" t="s">
        <v>4402</v>
      </c>
    </row>
    <row r="249" spans="1:8" ht="30">
      <c r="A249" s="217" t="s">
        <v>4397</v>
      </c>
      <c r="B249" s="217" t="s">
        <v>4523</v>
      </c>
      <c r="C249" s="217" t="s">
        <v>98</v>
      </c>
      <c r="D249" s="13">
        <v>1159</v>
      </c>
      <c r="E249" s="217">
        <v>100</v>
      </c>
      <c r="F249" s="217" t="s">
        <v>4397</v>
      </c>
      <c r="G249" s="217" t="s">
        <v>4402</v>
      </c>
    </row>
    <row r="250" spans="1:8" ht="30">
      <c r="A250" s="217" t="s">
        <v>4397</v>
      </c>
      <c r="B250" s="217" t="s">
        <v>4524</v>
      </c>
      <c r="C250" s="217" t="s">
        <v>98</v>
      </c>
      <c r="D250" s="13">
        <v>1121</v>
      </c>
      <c r="E250" s="217">
        <v>100</v>
      </c>
      <c r="F250" s="217" t="s">
        <v>4397</v>
      </c>
      <c r="G250" s="217" t="s">
        <v>4402</v>
      </c>
    </row>
    <row r="251" spans="1:8" ht="30">
      <c r="A251" s="217" t="s">
        <v>4397</v>
      </c>
      <c r="B251" s="217" t="s">
        <v>4525</v>
      </c>
      <c r="C251" s="217" t="s">
        <v>98</v>
      </c>
      <c r="D251" s="13">
        <v>1159</v>
      </c>
      <c r="E251" s="217">
        <v>100</v>
      </c>
      <c r="F251" s="217" t="s">
        <v>4397</v>
      </c>
      <c r="G251" s="217" t="s">
        <v>4402</v>
      </c>
    </row>
    <row r="252" spans="1:8" ht="30">
      <c r="A252" s="217" t="s">
        <v>4397</v>
      </c>
      <c r="B252" s="217" t="s">
        <v>4526</v>
      </c>
      <c r="C252" s="217" t="s">
        <v>98</v>
      </c>
      <c r="D252" s="13">
        <v>7178</v>
      </c>
      <c r="E252" s="217">
        <v>50</v>
      </c>
      <c r="F252" s="217" t="s">
        <v>4397</v>
      </c>
      <c r="G252" s="217" t="s">
        <v>4402</v>
      </c>
    </row>
    <row r="253" spans="1:8" ht="30">
      <c r="A253" s="217" t="s">
        <v>4397</v>
      </c>
      <c r="B253" s="217" t="s">
        <v>4527</v>
      </c>
      <c r="C253" s="217" t="s">
        <v>98</v>
      </c>
      <c r="D253" s="13">
        <v>1528</v>
      </c>
      <c r="E253" s="217">
        <v>50</v>
      </c>
      <c r="F253" s="217" t="s">
        <v>4397</v>
      </c>
      <c r="G253" s="217" t="s">
        <v>4402</v>
      </c>
      <c r="H253" s="217" t="s">
        <v>4528</v>
      </c>
    </row>
    <row r="254" spans="1:8" ht="30">
      <c r="A254" s="217" t="s">
        <v>4397</v>
      </c>
      <c r="B254" s="217" t="s">
        <v>4527</v>
      </c>
      <c r="C254" s="217" t="s">
        <v>98</v>
      </c>
      <c r="D254" s="13">
        <v>1834</v>
      </c>
      <c r="E254" s="217">
        <v>50</v>
      </c>
      <c r="F254" s="217" t="s">
        <v>4397</v>
      </c>
      <c r="G254" s="217" t="s">
        <v>4402</v>
      </c>
      <c r="H254" s="217" t="s">
        <v>4529</v>
      </c>
    </row>
    <row r="255" spans="1:8" ht="60">
      <c r="A255" s="217" t="s">
        <v>4974</v>
      </c>
      <c r="B255" s="217" t="s">
        <v>5189</v>
      </c>
      <c r="C255" s="217" t="s">
        <v>98</v>
      </c>
      <c r="D255" s="13">
        <v>1000</v>
      </c>
      <c r="E255" s="217">
        <v>100</v>
      </c>
      <c r="F255" s="217" t="s">
        <v>4974</v>
      </c>
      <c r="G255" s="217" t="s">
        <v>4975</v>
      </c>
    </row>
    <row r="256" spans="1:8" ht="60">
      <c r="A256" s="217" t="s">
        <v>4974</v>
      </c>
      <c r="B256" s="217" t="s">
        <v>5190</v>
      </c>
      <c r="C256" s="217" t="s">
        <v>98</v>
      </c>
      <c r="D256" s="13">
        <v>4000</v>
      </c>
      <c r="E256" s="217">
        <v>20</v>
      </c>
      <c r="F256" s="217" t="s">
        <v>4974</v>
      </c>
      <c r="G256" s="217" t="s">
        <v>4975</v>
      </c>
    </row>
    <row r="257" spans="1:7" ht="60">
      <c r="A257" s="217" t="s">
        <v>4974</v>
      </c>
      <c r="B257" s="217" t="s">
        <v>5191</v>
      </c>
      <c r="C257" s="217" t="s">
        <v>98</v>
      </c>
      <c r="D257" s="13">
        <v>15000</v>
      </c>
      <c r="E257" s="217">
        <v>10</v>
      </c>
      <c r="F257" s="217" t="s">
        <v>4974</v>
      </c>
      <c r="G257" s="217" t="s">
        <v>4975</v>
      </c>
    </row>
    <row r="258" spans="1:7" ht="60">
      <c r="A258" s="217" t="s">
        <v>4974</v>
      </c>
      <c r="B258" s="217" t="s">
        <v>5192</v>
      </c>
      <c r="C258" s="217" t="s">
        <v>98</v>
      </c>
      <c r="D258" s="13">
        <v>2000</v>
      </c>
      <c r="E258" s="217">
        <v>10</v>
      </c>
      <c r="F258" s="217" t="s">
        <v>4974</v>
      </c>
      <c r="G258" s="217" t="s">
        <v>4975</v>
      </c>
    </row>
    <row r="259" spans="1:7" ht="60">
      <c r="A259" s="217" t="s">
        <v>5311</v>
      </c>
      <c r="B259" s="112" t="s">
        <v>880</v>
      </c>
      <c r="C259" s="112" t="s">
        <v>98</v>
      </c>
      <c r="D259" s="112" t="s">
        <v>5309</v>
      </c>
      <c r="E259" s="112">
        <v>2</v>
      </c>
      <c r="F259" s="217" t="s">
        <v>5311</v>
      </c>
      <c r="G259" s="124" t="s">
        <v>5310</v>
      </c>
    </row>
    <row r="260" spans="1:7" ht="30">
      <c r="A260" s="23" t="s">
        <v>874</v>
      </c>
      <c r="B260" s="24" t="s">
        <v>1177</v>
      </c>
      <c r="C260" s="62" t="s">
        <v>98</v>
      </c>
      <c r="D260" s="79">
        <v>7000</v>
      </c>
      <c r="E260" s="24">
        <v>10</v>
      </c>
      <c r="F260" s="23" t="s">
        <v>874</v>
      </c>
      <c r="G260" s="24" t="s">
        <v>875</v>
      </c>
    </row>
    <row r="261" spans="1:7" ht="30">
      <c r="A261" s="23" t="s">
        <v>874</v>
      </c>
      <c r="B261" s="24" t="s">
        <v>1178</v>
      </c>
      <c r="C261" s="62" t="s">
        <v>98</v>
      </c>
      <c r="D261" s="79">
        <v>5000</v>
      </c>
      <c r="E261" s="24">
        <v>50</v>
      </c>
      <c r="F261" s="23" t="s">
        <v>874</v>
      </c>
      <c r="G261" s="24" t="s">
        <v>875</v>
      </c>
    </row>
    <row r="262" spans="1:7" ht="30">
      <c r="A262" s="23" t="s">
        <v>874</v>
      </c>
      <c r="B262" s="24" t="s">
        <v>1179</v>
      </c>
      <c r="C262" s="62" t="s">
        <v>98</v>
      </c>
      <c r="D262" s="79">
        <v>12000</v>
      </c>
      <c r="E262" s="24">
        <v>5</v>
      </c>
      <c r="F262" s="23" t="s">
        <v>874</v>
      </c>
      <c r="G262" s="24" t="s">
        <v>875</v>
      </c>
    </row>
    <row r="263" spans="1:7" ht="45">
      <c r="A263" s="23" t="s">
        <v>874</v>
      </c>
      <c r="B263" s="24" t="s">
        <v>1180</v>
      </c>
      <c r="C263" s="62" t="s">
        <v>550</v>
      </c>
      <c r="D263" s="79">
        <v>400</v>
      </c>
      <c r="E263" s="24">
        <v>100</v>
      </c>
      <c r="F263" s="23" t="s">
        <v>874</v>
      </c>
      <c r="G263" s="24" t="s">
        <v>1172</v>
      </c>
    </row>
    <row r="264" spans="1:7" ht="45">
      <c r="A264" s="23" t="s">
        <v>874</v>
      </c>
      <c r="B264" s="24" t="s">
        <v>1181</v>
      </c>
      <c r="C264" s="62" t="s">
        <v>8</v>
      </c>
      <c r="D264" s="79">
        <v>90</v>
      </c>
      <c r="E264" s="24">
        <v>30</v>
      </c>
      <c r="F264" s="23" t="s">
        <v>874</v>
      </c>
      <c r="G264" s="24" t="s">
        <v>1172</v>
      </c>
    </row>
    <row r="265" spans="1:7" ht="45">
      <c r="A265" s="23" t="s">
        <v>874</v>
      </c>
      <c r="B265" s="24" t="s">
        <v>1182</v>
      </c>
      <c r="C265" s="62" t="s">
        <v>980</v>
      </c>
      <c r="D265" s="79">
        <v>160</v>
      </c>
      <c r="E265" s="24">
        <v>70</v>
      </c>
      <c r="F265" s="23" t="s">
        <v>874</v>
      </c>
      <c r="G265" s="24" t="s">
        <v>1172</v>
      </c>
    </row>
    <row r="266" spans="1:7" ht="30.75" thickBot="1">
      <c r="A266" s="23" t="s">
        <v>874</v>
      </c>
      <c r="B266" s="24" t="s">
        <v>1183</v>
      </c>
      <c r="C266" s="420" t="s">
        <v>8</v>
      </c>
      <c r="D266" s="79">
        <v>100</v>
      </c>
      <c r="E266" s="24">
        <v>50</v>
      </c>
      <c r="F266" s="23" t="s">
        <v>874</v>
      </c>
      <c r="G266" s="24" t="s">
        <v>1104</v>
      </c>
    </row>
    <row r="267" spans="1:7" ht="120.75" thickBot="1">
      <c r="A267" s="217" t="s">
        <v>5642</v>
      </c>
      <c r="B267" s="218" t="s">
        <v>5719</v>
      </c>
      <c r="C267" s="4" t="s">
        <v>98</v>
      </c>
      <c r="D267" s="4" t="s">
        <v>1707</v>
      </c>
      <c r="E267" s="217" t="s">
        <v>5629</v>
      </c>
      <c r="F267" s="217" t="s">
        <v>5642</v>
      </c>
      <c r="G267" s="217" t="s">
        <v>5611</v>
      </c>
    </row>
    <row r="268" spans="1:7" ht="120.75" thickBot="1">
      <c r="A268" s="217" t="s">
        <v>5642</v>
      </c>
      <c r="B268" s="209" t="s">
        <v>5720</v>
      </c>
      <c r="C268" s="6" t="s">
        <v>98</v>
      </c>
      <c r="D268" s="6" t="s">
        <v>1707</v>
      </c>
      <c r="E268" s="217" t="s">
        <v>5629</v>
      </c>
      <c r="F268" s="217" t="s">
        <v>5642</v>
      </c>
      <c r="G268" s="217" t="s">
        <v>5611</v>
      </c>
    </row>
    <row r="269" spans="1:7" ht="120.75" thickBot="1">
      <c r="A269" s="217" t="s">
        <v>5642</v>
      </c>
      <c r="B269" s="209" t="s">
        <v>5721</v>
      </c>
      <c r="C269" s="6" t="s">
        <v>98</v>
      </c>
      <c r="D269" s="6" t="s">
        <v>1707</v>
      </c>
      <c r="E269" s="217" t="s">
        <v>5629</v>
      </c>
      <c r="F269" s="217" t="s">
        <v>5642</v>
      </c>
      <c r="G269" s="217" t="s">
        <v>5611</v>
      </c>
    </row>
    <row r="270" spans="1:7" ht="120.75" thickBot="1">
      <c r="A270" s="217" t="s">
        <v>5642</v>
      </c>
      <c r="B270" s="209" t="s">
        <v>5722</v>
      </c>
      <c r="C270" s="6" t="s">
        <v>98</v>
      </c>
      <c r="D270" s="6" t="s">
        <v>1707</v>
      </c>
      <c r="E270" s="217" t="s">
        <v>5629</v>
      </c>
      <c r="F270" s="217" t="s">
        <v>5642</v>
      </c>
      <c r="G270" s="217" t="s">
        <v>5611</v>
      </c>
    </row>
    <row r="271" spans="1:7" ht="120.75" thickBot="1">
      <c r="A271" s="217" t="s">
        <v>5642</v>
      </c>
      <c r="B271" s="209" t="s">
        <v>5723</v>
      </c>
      <c r="C271" s="6" t="s">
        <v>98</v>
      </c>
      <c r="D271" s="6" t="s">
        <v>1707</v>
      </c>
      <c r="E271" s="217" t="s">
        <v>5629</v>
      </c>
      <c r="F271" s="217" t="s">
        <v>5642</v>
      </c>
      <c r="G271" s="217" t="s">
        <v>5611</v>
      </c>
    </row>
    <row r="272" spans="1:7" ht="120.75" thickBot="1">
      <c r="A272" s="217" t="s">
        <v>5642</v>
      </c>
      <c r="B272" s="209" t="s">
        <v>5724</v>
      </c>
      <c r="C272" s="6" t="s">
        <v>98</v>
      </c>
      <c r="D272" s="6" t="s">
        <v>1707</v>
      </c>
      <c r="E272" s="217" t="s">
        <v>5641</v>
      </c>
      <c r="F272" s="217" t="s">
        <v>5642</v>
      </c>
      <c r="G272" s="217" t="s">
        <v>5611</v>
      </c>
    </row>
    <row r="273" spans="1:7" ht="120.75" thickBot="1">
      <c r="A273" s="217" t="s">
        <v>5642</v>
      </c>
      <c r="B273" s="209" t="s">
        <v>5725</v>
      </c>
      <c r="C273" s="6" t="s">
        <v>98</v>
      </c>
      <c r="D273" s="6" t="s">
        <v>1707</v>
      </c>
      <c r="E273" s="217" t="s">
        <v>5610</v>
      </c>
      <c r="F273" s="217" t="s">
        <v>5642</v>
      </c>
      <c r="G273" s="217" t="s">
        <v>5611</v>
      </c>
    </row>
    <row r="274" spans="1:7" ht="120.75" thickBot="1">
      <c r="A274" s="217" t="s">
        <v>5642</v>
      </c>
      <c r="B274" s="209" t="s">
        <v>5726</v>
      </c>
      <c r="C274" s="6" t="s">
        <v>98</v>
      </c>
      <c r="D274" s="6" t="s">
        <v>1707</v>
      </c>
      <c r="E274" s="217" t="s">
        <v>5610</v>
      </c>
      <c r="F274" s="217" t="s">
        <v>5642</v>
      </c>
      <c r="G274" s="217" t="s">
        <v>5611</v>
      </c>
    </row>
    <row r="275" spans="1:7" ht="120.75" thickBot="1">
      <c r="A275" s="217" t="s">
        <v>5642</v>
      </c>
      <c r="B275" s="209" t="s">
        <v>5727</v>
      </c>
      <c r="C275" s="6" t="s">
        <v>98</v>
      </c>
      <c r="D275" s="6" t="s">
        <v>1707</v>
      </c>
      <c r="E275" s="217" t="s">
        <v>5610</v>
      </c>
      <c r="F275" s="217" t="s">
        <v>5642</v>
      </c>
      <c r="G275" s="217" t="s">
        <v>5611</v>
      </c>
    </row>
    <row r="276" spans="1:7" ht="120.75" thickBot="1">
      <c r="A276" s="217" t="s">
        <v>5642</v>
      </c>
      <c r="B276" s="209" t="s">
        <v>5728</v>
      </c>
      <c r="C276" s="6" t="s">
        <v>98</v>
      </c>
      <c r="D276" s="6" t="s">
        <v>1707</v>
      </c>
      <c r="E276" s="217" t="s">
        <v>5610</v>
      </c>
      <c r="F276" s="217" t="s">
        <v>5642</v>
      </c>
      <c r="G276" s="217" t="s">
        <v>5611</v>
      </c>
    </row>
    <row r="277" spans="1:7" ht="120.75" thickBot="1">
      <c r="A277" s="217" t="s">
        <v>5642</v>
      </c>
      <c r="B277" s="209" t="s">
        <v>5729</v>
      </c>
      <c r="C277" s="6" t="s">
        <v>98</v>
      </c>
      <c r="D277" s="6" t="s">
        <v>1707</v>
      </c>
      <c r="E277" s="217" t="s">
        <v>5610</v>
      </c>
      <c r="F277" s="217" t="s">
        <v>5642</v>
      </c>
      <c r="G277" s="217" t="s">
        <v>5611</v>
      </c>
    </row>
    <row r="278" spans="1:7" ht="120.75" thickBot="1">
      <c r="A278" s="217" t="s">
        <v>5642</v>
      </c>
      <c r="B278" s="209" t="s">
        <v>5730</v>
      </c>
      <c r="C278" s="6" t="s">
        <v>98</v>
      </c>
      <c r="D278" s="6" t="s">
        <v>1707</v>
      </c>
      <c r="E278" s="217" t="s">
        <v>5610</v>
      </c>
      <c r="F278" s="217" t="s">
        <v>5642</v>
      </c>
      <c r="G278" s="217" t="s">
        <v>5611</v>
      </c>
    </row>
    <row r="279" spans="1:7" ht="120.75" thickBot="1">
      <c r="A279" s="217" t="s">
        <v>5642</v>
      </c>
      <c r="B279" s="209" t="s">
        <v>5731</v>
      </c>
      <c r="C279" s="6" t="s">
        <v>1052</v>
      </c>
      <c r="D279" s="6" t="s">
        <v>1707</v>
      </c>
      <c r="E279" s="217" t="s">
        <v>5732</v>
      </c>
      <c r="F279" s="217" t="s">
        <v>5642</v>
      </c>
      <c r="G279" s="217" t="s">
        <v>5611</v>
      </c>
    </row>
    <row r="280" spans="1:7" ht="120.75" thickBot="1">
      <c r="A280" s="217" t="s">
        <v>5642</v>
      </c>
      <c r="B280" s="209" t="s">
        <v>2175</v>
      </c>
      <c r="C280" s="6" t="s">
        <v>98</v>
      </c>
      <c r="D280" s="6" t="s">
        <v>5733</v>
      </c>
      <c r="E280" s="217" t="s">
        <v>5608</v>
      </c>
      <c r="F280" s="217" t="s">
        <v>5642</v>
      </c>
      <c r="G280" s="217" t="s">
        <v>5611</v>
      </c>
    </row>
    <row r="281" spans="1:7" ht="120.75" thickBot="1">
      <c r="A281" s="217" t="s">
        <v>5642</v>
      </c>
      <c r="B281" s="209" t="s">
        <v>5734</v>
      </c>
      <c r="C281" s="6" t="s">
        <v>98</v>
      </c>
      <c r="D281" s="6" t="s">
        <v>1707</v>
      </c>
      <c r="E281" s="217" t="s">
        <v>5620</v>
      </c>
      <c r="F281" s="217" t="s">
        <v>5642</v>
      </c>
      <c r="G281" s="217" t="s">
        <v>5611</v>
      </c>
    </row>
    <row r="282" spans="1:7" ht="30">
      <c r="A282" s="217" t="s">
        <v>5885</v>
      </c>
      <c r="B282" s="217" t="s">
        <v>5884</v>
      </c>
      <c r="C282" s="217" t="s">
        <v>8</v>
      </c>
      <c r="D282" s="217">
        <v>5325</v>
      </c>
      <c r="E282" s="286">
        <v>26625</v>
      </c>
      <c r="F282" s="217" t="s">
        <v>5885</v>
      </c>
      <c r="G282" s="217" t="s">
        <v>5840</v>
      </c>
    </row>
    <row r="283" spans="1:7" ht="30">
      <c r="A283" s="217" t="s">
        <v>5885</v>
      </c>
      <c r="B283" s="217" t="s">
        <v>5886</v>
      </c>
      <c r="C283" s="217" t="s">
        <v>8</v>
      </c>
      <c r="D283" s="217">
        <v>3690</v>
      </c>
      <c r="E283" s="286">
        <v>221400</v>
      </c>
      <c r="F283" s="217" t="s">
        <v>5885</v>
      </c>
      <c r="G283" s="217" t="s">
        <v>5840</v>
      </c>
    </row>
    <row r="284" spans="1:7" ht="30">
      <c r="A284" s="23" t="s">
        <v>7453</v>
      </c>
      <c r="B284" s="217" t="s">
        <v>7410</v>
      </c>
      <c r="C284" s="217" t="s">
        <v>98</v>
      </c>
      <c r="D284" s="217">
        <v>1300</v>
      </c>
      <c r="E284" s="217">
        <v>60</v>
      </c>
      <c r="F284" s="23" t="s">
        <v>7453</v>
      </c>
      <c r="G284" s="23" t="s">
        <v>7454</v>
      </c>
    </row>
    <row r="285" spans="1:7" ht="30">
      <c r="A285" s="23" t="s">
        <v>7453</v>
      </c>
      <c r="B285" s="217" t="s">
        <v>2298</v>
      </c>
      <c r="C285" s="217" t="s">
        <v>98</v>
      </c>
      <c r="D285" s="217">
        <v>15000</v>
      </c>
      <c r="E285" s="217">
        <v>2</v>
      </c>
      <c r="F285" s="23" t="s">
        <v>7453</v>
      </c>
      <c r="G285" s="24" t="s">
        <v>7463</v>
      </c>
    </row>
    <row r="286" spans="1:7" ht="30">
      <c r="A286" s="23" t="s">
        <v>7453</v>
      </c>
      <c r="B286" s="217" t="s">
        <v>7575</v>
      </c>
      <c r="C286" s="217" t="s">
        <v>98</v>
      </c>
      <c r="D286" s="217">
        <v>14400</v>
      </c>
      <c r="E286" s="217">
        <v>2</v>
      </c>
      <c r="F286" s="23" t="s">
        <v>7453</v>
      </c>
      <c r="G286" s="24" t="s">
        <v>7463</v>
      </c>
    </row>
    <row r="287" spans="1:7" ht="30">
      <c r="A287" s="23" t="s">
        <v>7453</v>
      </c>
      <c r="B287" s="217" t="s">
        <v>7576</v>
      </c>
      <c r="C287" s="217" t="s">
        <v>98</v>
      </c>
      <c r="D287" s="217">
        <v>15200</v>
      </c>
      <c r="E287" s="217">
        <v>3</v>
      </c>
      <c r="F287" s="23" t="s">
        <v>7453</v>
      </c>
      <c r="G287" s="24" t="s">
        <v>7463</v>
      </c>
    </row>
    <row r="288" spans="1:7" ht="30">
      <c r="A288" s="23" t="s">
        <v>7453</v>
      </c>
      <c r="B288" s="217" t="s">
        <v>7577</v>
      </c>
      <c r="C288" s="217" t="s">
        <v>98</v>
      </c>
      <c r="D288" s="217">
        <v>6100</v>
      </c>
      <c r="E288" s="217">
        <v>5</v>
      </c>
      <c r="F288" s="23" t="s">
        <v>7453</v>
      </c>
      <c r="G288" s="24" t="s">
        <v>7463</v>
      </c>
    </row>
    <row r="289" spans="1:7" ht="30">
      <c r="A289" s="23" t="s">
        <v>7453</v>
      </c>
      <c r="B289" s="217" t="s">
        <v>3620</v>
      </c>
      <c r="C289" s="217" t="s">
        <v>98</v>
      </c>
      <c r="D289" s="217">
        <v>4100</v>
      </c>
      <c r="E289" s="217">
        <v>10</v>
      </c>
      <c r="F289" s="23" t="s">
        <v>7453</v>
      </c>
      <c r="G289" s="24" t="s">
        <v>7463</v>
      </c>
    </row>
    <row r="290" spans="1:7" ht="30">
      <c r="A290" s="23" t="s">
        <v>7453</v>
      </c>
      <c r="B290" s="217" t="s">
        <v>4497</v>
      </c>
      <c r="C290" s="217" t="s">
        <v>98</v>
      </c>
      <c r="D290" s="217">
        <v>8600</v>
      </c>
      <c r="E290" s="217">
        <v>3</v>
      </c>
      <c r="F290" s="23" t="s">
        <v>7453</v>
      </c>
      <c r="G290" s="24" t="s">
        <v>7463</v>
      </c>
    </row>
    <row r="291" spans="1:7" ht="30">
      <c r="A291" s="23" t="s">
        <v>7453</v>
      </c>
      <c r="B291" s="217" t="s">
        <v>7578</v>
      </c>
      <c r="C291" s="217" t="s">
        <v>98</v>
      </c>
      <c r="D291" s="217">
        <v>12000</v>
      </c>
      <c r="E291" s="217">
        <v>2</v>
      </c>
      <c r="F291" s="23" t="s">
        <v>7453</v>
      </c>
      <c r="G291" s="24" t="s">
        <v>7463</v>
      </c>
    </row>
    <row r="292" spans="1:7" ht="30">
      <c r="A292" s="23" t="s">
        <v>7453</v>
      </c>
      <c r="B292" s="217" t="s">
        <v>7579</v>
      </c>
      <c r="C292" s="217" t="s">
        <v>98</v>
      </c>
      <c r="D292" s="217">
        <v>7520</v>
      </c>
      <c r="E292" s="217">
        <v>5</v>
      </c>
      <c r="F292" s="23" t="s">
        <v>7453</v>
      </c>
      <c r="G292" s="24" t="s">
        <v>7463</v>
      </c>
    </row>
    <row r="293" spans="1:7" ht="30">
      <c r="A293" s="23" t="s">
        <v>7453</v>
      </c>
      <c r="B293" s="217" t="s">
        <v>7580</v>
      </c>
      <c r="C293" s="217" t="s">
        <v>98</v>
      </c>
      <c r="D293" s="217">
        <v>6860</v>
      </c>
      <c r="E293" s="217">
        <v>1</v>
      </c>
      <c r="F293" s="23" t="s">
        <v>7453</v>
      </c>
      <c r="G293" s="24" t="s">
        <v>7463</v>
      </c>
    </row>
    <row r="294" spans="1:7" ht="30">
      <c r="A294" s="23" t="s">
        <v>7453</v>
      </c>
      <c r="B294" s="217" t="s">
        <v>7581</v>
      </c>
      <c r="C294" s="217" t="s">
        <v>98</v>
      </c>
      <c r="D294" s="217">
        <v>8000</v>
      </c>
      <c r="E294" s="217">
        <v>2</v>
      </c>
      <c r="F294" s="23" t="s">
        <v>7453</v>
      </c>
      <c r="G294" s="24" t="s">
        <v>7463</v>
      </c>
    </row>
    <row r="295" spans="1:7" ht="30">
      <c r="A295" s="23" t="s">
        <v>7453</v>
      </c>
      <c r="B295" s="217" t="s">
        <v>7582</v>
      </c>
      <c r="C295" s="217" t="s">
        <v>98</v>
      </c>
      <c r="D295" s="217">
        <v>4600</v>
      </c>
      <c r="E295" s="217">
        <v>5</v>
      </c>
      <c r="F295" s="23" t="s">
        <v>7453</v>
      </c>
      <c r="G295" s="24" t="s">
        <v>7463</v>
      </c>
    </row>
    <row r="296" spans="1:7" ht="30">
      <c r="A296" s="23" t="s">
        <v>7453</v>
      </c>
      <c r="B296" s="217" t="s">
        <v>7583</v>
      </c>
      <c r="C296" s="217" t="s">
        <v>98</v>
      </c>
      <c r="D296" s="217">
        <v>4400</v>
      </c>
      <c r="E296" s="217">
        <v>2</v>
      </c>
      <c r="F296" s="23" t="s">
        <v>7453</v>
      </c>
      <c r="G296" s="24" t="s">
        <v>7463</v>
      </c>
    </row>
    <row r="297" spans="1:7" ht="30">
      <c r="A297" s="23" t="s">
        <v>7453</v>
      </c>
      <c r="B297" s="217" t="s">
        <v>7584</v>
      </c>
      <c r="C297" s="217" t="s">
        <v>98</v>
      </c>
      <c r="D297" s="217">
        <v>10400</v>
      </c>
      <c r="E297" s="217">
        <v>2</v>
      </c>
      <c r="F297" s="23" t="s">
        <v>7453</v>
      </c>
      <c r="G297" s="24" t="s">
        <v>7463</v>
      </c>
    </row>
    <row r="298" spans="1:7" ht="30">
      <c r="A298" s="23" t="s">
        <v>7453</v>
      </c>
      <c r="B298" s="217" t="s">
        <v>7585</v>
      </c>
      <c r="C298" s="217" t="s">
        <v>98</v>
      </c>
      <c r="D298" s="217">
        <v>2800</v>
      </c>
      <c r="E298" s="217">
        <v>10</v>
      </c>
      <c r="F298" s="23" t="s">
        <v>7453</v>
      </c>
      <c r="G298" s="24" t="s">
        <v>7463</v>
      </c>
    </row>
    <row r="299" spans="1:7" ht="30">
      <c r="A299" s="23" t="s">
        <v>7453</v>
      </c>
      <c r="B299" s="217" t="s">
        <v>7586</v>
      </c>
      <c r="C299" s="217" t="s">
        <v>98</v>
      </c>
      <c r="D299" s="217">
        <v>3500</v>
      </c>
      <c r="E299" s="217">
        <v>10</v>
      </c>
      <c r="F299" s="23" t="s">
        <v>7453</v>
      </c>
      <c r="G299" s="24" t="s">
        <v>7463</v>
      </c>
    </row>
    <row r="300" spans="1:7" ht="30">
      <c r="A300" s="23" t="s">
        <v>7453</v>
      </c>
      <c r="B300" s="217" t="s">
        <v>4514</v>
      </c>
      <c r="C300" s="217" t="s">
        <v>98</v>
      </c>
      <c r="D300" s="217">
        <v>4200</v>
      </c>
      <c r="E300" s="217">
        <v>5</v>
      </c>
      <c r="F300" s="23" t="s">
        <v>7453</v>
      </c>
      <c r="G300" s="24" t="s">
        <v>7463</v>
      </c>
    </row>
    <row r="301" spans="1:7" ht="30">
      <c r="A301" s="23" t="s">
        <v>7453</v>
      </c>
      <c r="B301" s="217" t="s">
        <v>7587</v>
      </c>
      <c r="C301" s="217" t="s">
        <v>98</v>
      </c>
      <c r="D301" s="217">
        <v>4500</v>
      </c>
      <c r="E301" s="217">
        <v>2</v>
      </c>
      <c r="F301" s="23" t="s">
        <v>7453</v>
      </c>
      <c r="G301" s="24" t="s">
        <v>7463</v>
      </c>
    </row>
    <row r="302" spans="1:7" ht="30">
      <c r="A302" s="23" t="s">
        <v>7453</v>
      </c>
      <c r="B302" s="217" t="s">
        <v>5210</v>
      </c>
      <c r="C302" s="217" t="s">
        <v>98</v>
      </c>
      <c r="D302" s="217">
        <v>1500</v>
      </c>
      <c r="E302" s="217">
        <v>50</v>
      </c>
      <c r="F302" s="23" t="s">
        <v>7453</v>
      </c>
      <c r="G302" s="24" t="s">
        <v>7463</v>
      </c>
    </row>
    <row r="303" spans="1:7" ht="30">
      <c r="A303" s="23" t="s">
        <v>7453</v>
      </c>
      <c r="B303" s="217" t="s">
        <v>7588</v>
      </c>
      <c r="C303" s="217" t="s">
        <v>98</v>
      </c>
      <c r="D303" s="217">
        <v>1700</v>
      </c>
      <c r="E303" s="217">
        <v>5</v>
      </c>
      <c r="F303" s="23" t="s">
        <v>7453</v>
      </c>
      <c r="G303" s="24" t="s">
        <v>7463</v>
      </c>
    </row>
    <row r="304" spans="1:7" ht="30">
      <c r="A304" s="23" t="s">
        <v>7453</v>
      </c>
      <c r="B304" s="217" t="s">
        <v>7589</v>
      </c>
      <c r="C304" s="217" t="s">
        <v>98</v>
      </c>
      <c r="D304" s="217">
        <v>1000</v>
      </c>
      <c r="E304" s="217">
        <v>100</v>
      </c>
      <c r="F304" s="23" t="s">
        <v>7453</v>
      </c>
      <c r="G304" s="24" t="s">
        <v>7463</v>
      </c>
    </row>
    <row r="305" spans="1:7" ht="30">
      <c r="A305" s="23" t="s">
        <v>7453</v>
      </c>
      <c r="B305" s="217" t="s">
        <v>7590</v>
      </c>
      <c r="C305" s="217" t="s">
        <v>98</v>
      </c>
      <c r="D305" s="217">
        <v>1800</v>
      </c>
      <c r="E305" s="217">
        <v>20</v>
      </c>
      <c r="F305" s="23" t="s">
        <v>7453</v>
      </c>
      <c r="G305" s="24" t="s">
        <v>7463</v>
      </c>
    </row>
    <row r="306" spans="1:7" ht="45">
      <c r="A306" s="23" t="s">
        <v>7453</v>
      </c>
      <c r="B306" s="217" t="s">
        <v>5210</v>
      </c>
      <c r="C306" s="217" t="s">
        <v>98</v>
      </c>
      <c r="D306" s="217">
        <v>2940</v>
      </c>
      <c r="E306" s="217">
        <v>100</v>
      </c>
      <c r="F306" s="23" t="s">
        <v>7453</v>
      </c>
      <c r="G306" s="24" t="s">
        <v>7477</v>
      </c>
    </row>
    <row r="307" spans="1:7" ht="45">
      <c r="A307" s="23" t="s">
        <v>7453</v>
      </c>
      <c r="B307" s="217" t="s">
        <v>7591</v>
      </c>
      <c r="C307" s="217" t="s">
        <v>98</v>
      </c>
      <c r="D307" s="217">
        <v>1050</v>
      </c>
      <c r="E307" s="217">
        <v>100</v>
      </c>
      <c r="F307" s="23" t="s">
        <v>7453</v>
      </c>
      <c r="G307" s="24" t="s">
        <v>7477</v>
      </c>
    </row>
    <row r="308" spans="1:7" ht="30">
      <c r="A308" s="23" t="s">
        <v>7453</v>
      </c>
      <c r="B308" s="217" t="s">
        <v>7592</v>
      </c>
      <c r="C308" s="217" t="s">
        <v>98</v>
      </c>
      <c r="D308" s="217">
        <v>2996</v>
      </c>
      <c r="E308" s="217">
        <v>30</v>
      </c>
      <c r="F308" s="217" t="s">
        <v>7453</v>
      </c>
      <c r="G308" s="217" t="s">
        <v>7494</v>
      </c>
    </row>
    <row r="309" spans="1:7" ht="30">
      <c r="A309" s="23" t="s">
        <v>7453</v>
      </c>
      <c r="B309" s="217" t="s">
        <v>7593</v>
      </c>
      <c r="C309" s="217" t="s">
        <v>98</v>
      </c>
      <c r="D309" s="217">
        <v>6687</v>
      </c>
      <c r="E309" s="217">
        <v>30</v>
      </c>
      <c r="F309" s="217" t="s">
        <v>7453</v>
      </c>
      <c r="G309" s="217" t="s">
        <v>7494</v>
      </c>
    </row>
    <row r="310" spans="1:7" ht="30">
      <c r="A310" s="23" t="s">
        <v>7453</v>
      </c>
      <c r="B310" s="217" t="s">
        <v>7594</v>
      </c>
      <c r="C310" s="217" t="s">
        <v>98</v>
      </c>
      <c r="D310" s="217">
        <v>1750</v>
      </c>
      <c r="E310" s="217">
        <v>50</v>
      </c>
      <c r="F310" s="217" t="s">
        <v>7453</v>
      </c>
      <c r="G310" s="217" t="s">
        <v>7494</v>
      </c>
    </row>
    <row r="311" spans="1:7" ht="30">
      <c r="A311" s="23" t="s">
        <v>7453</v>
      </c>
      <c r="B311" s="217" t="s">
        <v>7595</v>
      </c>
      <c r="C311" s="217" t="s">
        <v>98</v>
      </c>
      <c r="D311" s="217">
        <v>1550</v>
      </c>
      <c r="E311" s="217">
        <v>50</v>
      </c>
      <c r="F311" s="217" t="s">
        <v>7453</v>
      </c>
      <c r="G311" s="217" t="s">
        <v>7494</v>
      </c>
    </row>
    <row r="312" spans="1:7" ht="45">
      <c r="A312" s="256" t="s">
        <v>7768</v>
      </c>
      <c r="B312" s="38" t="s">
        <v>7845</v>
      </c>
      <c r="C312" s="256" t="s">
        <v>98</v>
      </c>
      <c r="D312" s="257">
        <v>9739</v>
      </c>
      <c r="E312" s="256">
        <v>10</v>
      </c>
      <c r="F312" s="256" t="s">
        <v>7768</v>
      </c>
      <c r="G312" s="256" t="s">
        <v>7788</v>
      </c>
    </row>
    <row r="313" spans="1:7" ht="45">
      <c r="A313" s="256" t="s">
        <v>7768</v>
      </c>
      <c r="B313" s="38" t="s">
        <v>7846</v>
      </c>
      <c r="C313" s="256" t="s">
        <v>98</v>
      </c>
      <c r="D313" s="257">
        <v>2865</v>
      </c>
      <c r="E313" s="256">
        <v>10</v>
      </c>
      <c r="F313" s="256" t="s">
        <v>7768</v>
      </c>
      <c r="G313" s="256" t="s">
        <v>7788</v>
      </c>
    </row>
    <row r="314" spans="1:7" ht="45">
      <c r="A314" s="256" t="s">
        <v>7768</v>
      </c>
      <c r="B314" s="38" t="s">
        <v>7847</v>
      </c>
      <c r="C314" s="256" t="s">
        <v>98</v>
      </c>
      <c r="D314" s="257">
        <v>6804</v>
      </c>
      <c r="E314" s="256">
        <v>5</v>
      </c>
      <c r="F314" s="256" t="s">
        <v>7768</v>
      </c>
      <c r="G314" s="256" t="s">
        <v>7788</v>
      </c>
    </row>
    <row r="315" spans="1:7" ht="45">
      <c r="A315" s="256" t="s">
        <v>7768</v>
      </c>
      <c r="B315" s="38" t="s">
        <v>7848</v>
      </c>
      <c r="C315" s="256" t="s">
        <v>98</v>
      </c>
      <c r="D315" s="257" t="s">
        <v>7849</v>
      </c>
      <c r="E315" s="256">
        <v>5</v>
      </c>
      <c r="F315" s="256" t="s">
        <v>7768</v>
      </c>
      <c r="G315" s="256" t="s">
        <v>7788</v>
      </c>
    </row>
    <row r="316" spans="1:7" ht="45">
      <c r="A316" s="256" t="s">
        <v>7768</v>
      </c>
      <c r="B316" s="38" t="s">
        <v>7850</v>
      </c>
      <c r="C316" s="256" t="s">
        <v>98</v>
      </c>
      <c r="D316" s="257">
        <v>12936</v>
      </c>
      <c r="E316" s="256">
        <v>5</v>
      </c>
      <c r="F316" s="256" t="s">
        <v>7768</v>
      </c>
      <c r="G316" s="256" t="s">
        <v>7788</v>
      </c>
    </row>
    <row r="317" spans="1:7" ht="45">
      <c r="A317" s="256" t="s">
        <v>7768</v>
      </c>
      <c r="B317" s="38" t="s">
        <v>7851</v>
      </c>
      <c r="C317" s="256" t="s">
        <v>98</v>
      </c>
      <c r="D317" s="257">
        <v>5563</v>
      </c>
      <c r="E317" s="256">
        <v>5</v>
      </c>
      <c r="F317" s="256" t="s">
        <v>7768</v>
      </c>
      <c r="G317" s="256" t="s">
        <v>7788</v>
      </c>
    </row>
    <row r="318" spans="1:7" ht="45">
      <c r="A318" s="256" t="s">
        <v>7768</v>
      </c>
      <c r="B318" s="38" t="s">
        <v>7852</v>
      </c>
      <c r="C318" s="256" t="s">
        <v>98</v>
      </c>
      <c r="D318" s="257">
        <v>5080</v>
      </c>
      <c r="E318" s="256">
        <v>5</v>
      </c>
      <c r="F318" s="256" t="s">
        <v>7768</v>
      </c>
      <c r="G318" s="256" t="s">
        <v>7788</v>
      </c>
    </row>
    <row r="319" spans="1:7" ht="45">
      <c r="A319" s="256" t="s">
        <v>7768</v>
      </c>
      <c r="B319" s="38" t="s">
        <v>10936</v>
      </c>
      <c r="C319" s="256" t="s">
        <v>98</v>
      </c>
      <c r="D319" s="257">
        <v>5465</v>
      </c>
      <c r="E319" s="256">
        <v>5</v>
      </c>
      <c r="F319" s="256" t="s">
        <v>7768</v>
      </c>
      <c r="G319" s="256" t="s">
        <v>7788</v>
      </c>
    </row>
    <row r="320" spans="1:7" ht="45">
      <c r="A320" s="256" t="s">
        <v>7768</v>
      </c>
      <c r="B320" s="38" t="s">
        <v>7853</v>
      </c>
      <c r="C320" s="256" t="s">
        <v>98</v>
      </c>
      <c r="D320" s="257">
        <v>27596</v>
      </c>
      <c r="E320" s="256">
        <v>5</v>
      </c>
      <c r="F320" s="256" t="s">
        <v>7768</v>
      </c>
      <c r="G320" s="256" t="s">
        <v>7788</v>
      </c>
    </row>
    <row r="321" spans="1:7" ht="45">
      <c r="A321" s="256" t="s">
        <v>7768</v>
      </c>
      <c r="B321" s="38" t="s">
        <v>7854</v>
      </c>
      <c r="C321" s="256" t="s">
        <v>98</v>
      </c>
      <c r="D321" s="257">
        <v>9812</v>
      </c>
      <c r="E321" s="256">
        <v>5</v>
      </c>
      <c r="F321" s="256" t="s">
        <v>7768</v>
      </c>
      <c r="G321" s="256" t="s">
        <v>7788</v>
      </c>
    </row>
    <row r="322" spans="1:7" ht="45">
      <c r="A322" s="256" t="s">
        <v>7768</v>
      </c>
      <c r="B322" s="38" t="s">
        <v>7855</v>
      </c>
      <c r="C322" s="256" t="s">
        <v>98</v>
      </c>
      <c r="D322" s="257">
        <v>7510</v>
      </c>
      <c r="E322" s="256">
        <v>5</v>
      </c>
      <c r="F322" s="256" t="s">
        <v>7768</v>
      </c>
      <c r="G322" s="256" t="s">
        <v>7788</v>
      </c>
    </row>
    <row r="323" spans="1:7" ht="60">
      <c r="A323" s="256" t="s">
        <v>7768</v>
      </c>
      <c r="B323" s="38" t="s">
        <v>7856</v>
      </c>
      <c r="C323" s="256" t="s">
        <v>98</v>
      </c>
      <c r="D323" s="257">
        <v>5621</v>
      </c>
      <c r="E323" s="256">
        <v>5</v>
      </c>
      <c r="F323" s="256" t="s">
        <v>7768</v>
      </c>
      <c r="G323" s="256" t="s">
        <v>7788</v>
      </c>
    </row>
    <row r="324" spans="1:7" ht="45">
      <c r="A324" s="256" t="s">
        <v>7768</v>
      </c>
      <c r="B324" s="38" t="s">
        <v>7857</v>
      </c>
      <c r="C324" s="256" t="s">
        <v>98</v>
      </c>
      <c r="D324" s="257">
        <v>12149</v>
      </c>
      <c r="E324" s="256">
        <v>5</v>
      </c>
      <c r="F324" s="256" t="s">
        <v>7768</v>
      </c>
      <c r="G324" s="256" t="s">
        <v>7788</v>
      </c>
    </row>
    <row r="325" spans="1:7" ht="45">
      <c r="A325" s="256" t="s">
        <v>7768</v>
      </c>
      <c r="B325" s="38" t="s">
        <v>7858</v>
      </c>
      <c r="C325" s="256" t="s">
        <v>98</v>
      </c>
      <c r="D325" s="257">
        <v>6541</v>
      </c>
      <c r="E325" s="256">
        <v>5</v>
      </c>
      <c r="F325" s="256" t="s">
        <v>7768</v>
      </c>
      <c r="G325" s="256" t="s">
        <v>7788</v>
      </c>
    </row>
    <row r="326" spans="1:7" ht="45">
      <c r="A326" s="256" t="s">
        <v>7768</v>
      </c>
      <c r="B326" s="38" t="s">
        <v>7859</v>
      </c>
      <c r="C326" s="256" t="s">
        <v>98</v>
      </c>
      <c r="D326" s="257">
        <v>5694</v>
      </c>
      <c r="E326" s="256">
        <v>5</v>
      </c>
      <c r="F326" s="256" t="s">
        <v>7768</v>
      </c>
      <c r="G326" s="256" t="s">
        <v>7788</v>
      </c>
    </row>
    <row r="327" spans="1:7" ht="45">
      <c r="A327" s="256" t="s">
        <v>7768</v>
      </c>
      <c r="B327" s="38" t="s">
        <v>7860</v>
      </c>
      <c r="C327" s="256" t="s">
        <v>98</v>
      </c>
      <c r="D327" s="257">
        <v>11070</v>
      </c>
      <c r="E327" s="256">
        <v>55</v>
      </c>
      <c r="F327" s="256" t="s">
        <v>7768</v>
      </c>
      <c r="G327" s="256" t="s">
        <v>7788</v>
      </c>
    </row>
    <row r="328" spans="1:7" ht="60">
      <c r="A328" s="256" t="s">
        <v>7768</v>
      </c>
      <c r="B328" s="38" t="s">
        <v>7861</v>
      </c>
      <c r="C328" s="256" t="s">
        <v>98</v>
      </c>
      <c r="D328" s="257">
        <v>8600</v>
      </c>
      <c r="E328" s="256">
        <v>5</v>
      </c>
      <c r="F328" s="256" t="s">
        <v>7768</v>
      </c>
      <c r="G328" s="256" t="s">
        <v>7788</v>
      </c>
    </row>
    <row r="329" spans="1:7" ht="45">
      <c r="A329" s="256" t="s">
        <v>7768</v>
      </c>
      <c r="B329" s="38" t="s">
        <v>7862</v>
      </c>
      <c r="C329" s="256" t="s">
        <v>98</v>
      </c>
      <c r="D329" s="257">
        <v>4000</v>
      </c>
      <c r="E329" s="256">
        <v>5</v>
      </c>
      <c r="F329" s="256" t="s">
        <v>7768</v>
      </c>
      <c r="G329" s="256" t="s">
        <v>7788</v>
      </c>
    </row>
    <row r="330" spans="1:7" ht="45">
      <c r="A330" s="256" t="s">
        <v>7768</v>
      </c>
      <c r="B330" s="38" t="s">
        <v>7863</v>
      </c>
      <c r="C330" s="256" t="s">
        <v>98</v>
      </c>
      <c r="D330" s="257">
        <v>3797</v>
      </c>
      <c r="E330" s="256">
        <v>5</v>
      </c>
      <c r="F330" s="256" t="s">
        <v>7768</v>
      </c>
      <c r="G330" s="256" t="s">
        <v>7788</v>
      </c>
    </row>
    <row r="331" spans="1:7" ht="45">
      <c r="A331" s="256" t="s">
        <v>7768</v>
      </c>
      <c r="B331" s="38" t="s">
        <v>7864</v>
      </c>
      <c r="C331" s="256" t="s">
        <v>98</v>
      </c>
      <c r="D331" s="257">
        <v>4060</v>
      </c>
      <c r="E331" s="256">
        <v>5</v>
      </c>
      <c r="F331" s="256" t="s">
        <v>7768</v>
      </c>
      <c r="G331" s="256" t="s">
        <v>7788</v>
      </c>
    </row>
    <row r="332" spans="1:7" ht="45">
      <c r="A332" s="256" t="s">
        <v>7768</v>
      </c>
      <c r="B332" s="38" t="s">
        <v>7865</v>
      </c>
      <c r="C332" s="256" t="s">
        <v>98</v>
      </c>
      <c r="D332" s="257">
        <v>13480</v>
      </c>
      <c r="E332" s="256">
        <v>5</v>
      </c>
      <c r="F332" s="256" t="s">
        <v>7768</v>
      </c>
      <c r="G332" s="256" t="s">
        <v>7788</v>
      </c>
    </row>
    <row r="333" spans="1:7" ht="45">
      <c r="A333" s="256" t="s">
        <v>7768</v>
      </c>
      <c r="B333" s="38" t="s">
        <v>7866</v>
      </c>
      <c r="C333" s="256" t="s">
        <v>98</v>
      </c>
      <c r="D333" s="257">
        <v>6170</v>
      </c>
      <c r="E333" s="256">
        <v>5</v>
      </c>
      <c r="F333" s="256" t="s">
        <v>7768</v>
      </c>
      <c r="G333" s="256" t="s">
        <v>7788</v>
      </c>
    </row>
    <row r="334" spans="1:7" ht="45">
      <c r="A334" s="256" t="s">
        <v>7768</v>
      </c>
      <c r="B334" s="38" t="s">
        <v>7867</v>
      </c>
      <c r="C334" s="256" t="s">
        <v>98</v>
      </c>
      <c r="D334" s="257">
        <v>4308</v>
      </c>
      <c r="E334" s="256">
        <v>5</v>
      </c>
      <c r="F334" s="256" t="s">
        <v>7768</v>
      </c>
      <c r="G334" s="256" t="s">
        <v>7788</v>
      </c>
    </row>
    <row r="335" spans="1:7" ht="45">
      <c r="A335" s="256" t="s">
        <v>7768</v>
      </c>
      <c r="B335" s="38" t="s">
        <v>7868</v>
      </c>
      <c r="C335" s="256" t="s">
        <v>98</v>
      </c>
      <c r="D335" s="257">
        <v>4250</v>
      </c>
      <c r="E335" s="256">
        <v>5</v>
      </c>
      <c r="F335" s="256" t="s">
        <v>7768</v>
      </c>
      <c r="G335" s="256" t="s">
        <v>7788</v>
      </c>
    </row>
    <row r="336" spans="1:7" ht="60">
      <c r="A336" s="256" t="s">
        <v>7768</v>
      </c>
      <c r="B336" s="38" t="s">
        <v>7869</v>
      </c>
      <c r="C336" s="256" t="s">
        <v>98</v>
      </c>
      <c r="D336" s="257">
        <v>4833</v>
      </c>
      <c r="E336" s="256">
        <v>5</v>
      </c>
      <c r="F336" s="256" t="s">
        <v>7768</v>
      </c>
      <c r="G336" s="256" t="s">
        <v>7788</v>
      </c>
    </row>
    <row r="337" spans="1:7" ht="45">
      <c r="A337" s="256" t="s">
        <v>7768</v>
      </c>
      <c r="B337" s="38" t="s">
        <v>7870</v>
      </c>
      <c r="C337" s="256" t="s">
        <v>98</v>
      </c>
      <c r="D337" s="257">
        <v>2650</v>
      </c>
      <c r="E337" s="256">
        <v>5</v>
      </c>
      <c r="F337" s="256" t="s">
        <v>7768</v>
      </c>
      <c r="G337" s="256" t="s">
        <v>7788</v>
      </c>
    </row>
    <row r="338" spans="1:7" ht="45">
      <c r="A338" s="256" t="s">
        <v>7768</v>
      </c>
      <c r="B338" s="38" t="s">
        <v>7871</v>
      </c>
      <c r="C338" s="256" t="s">
        <v>98</v>
      </c>
      <c r="D338" s="257">
        <v>2877</v>
      </c>
      <c r="E338" s="256">
        <v>5</v>
      </c>
      <c r="F338" s="256" t="s">
        <v>7768</v>
      </c>
      <c r="G338" s="256" t="s">
        <v>7788</v>
      </c>
    </row>
    <row r="339" spans="1:7" ht="45">
      <c r="A339" s="256" t="s">
        <v>7768</v>
      </c>
      <c r="B339" s="38" t="s">
        <v>7872</v>
      </c>
      <c r="C339" s="256" t="s">
        <v>98</v>
      </c>
      <c r="D339" s="257">
        <v>1965</v>
      </c>
      <c r="E339" s="256">
        <v>5</v>
      </c>
      <c r="F339" s="256" t="s">
        <v>7768</v>
      </c>
      <c r="G339" s="256" t="s">
        <v>7788</v>
      </c>
    </row>
    <row r="340" spans="1:7" ht="45">
      <c r="A340" s="256" t="s">
        <v>7768</v>
      </c>
      <c r="B340" s="38" t="s">
        <v>4739</v>
      </c>
      <c r="C340" s="256" t="s">
        <v>98</v>
      </c>
      <c r="D340" s="257">
        <v>2670</v>
      </c>
      <c r="E340" s="256">
        <v>5</v>
      </c>
      <c r="F340" s="256" t="s">
        <v>7768</v>
      </c>
      <c r="G340" s="256" t="s">
        <v>7788</v>
      </c>
    </row>
    <row r="341" spans="1:7" ht="60">
      <c r="A341" s="256" t="s">
        <v>7768</v>
      </c>
      <c r="B341" s="38" t="s">
        <v>7873</v>
      </c>
      <c r="C341" s="256" t="s">
        <v>98</v>
      </c>
      <c r="D341" s="257">
        <v>2263</v>
      </c>
      <c r="E341" s="256">
        <v>5</v>
      </c>
      <c r="F341" s="256" t="s">
        <v>7768</v>
      </c>
      <c r="G341" s="256" t="s">
        <v>7788</v>
      </c>
    </row>
    <row r="342" spans="1:7" ht="45">
      <c r="A342" s="256" t="s">
        <v>7768</v>
      </c>
      <c r="B342" s="38" t="s">
        <v>7874</v>
      </c>
      <c r="C342" s="256" t="s">
        <v>98</v>
      </c>
      <c r="D342" s="257">
        <v>2511</v>
      </c>
      <c r="E342" s="256">
        <v>5</v>
      </c>
      <c r="F342" s="256" t="s">
        <v>7768</v>
      </c>
      <c r="G342" s="256" t="s">
        <v>7788</v>
      </c>
    </row>
    <row r="343" spans="1:7" ht="45">
      <c r="A343" s="256" t="s">
        <v>7768</v>
      </c>
      <c r="B343" s="38" t="s">
        <v>7875</v>
      </c>
      <c r="C343" s="256" t="s">
        <v>98</v>
      </c>
      <c r="D343" s="257">
        <v>1534</v>
      </c>
      <c r="E343" s="256">
        <v>15</v>
      </c>
      <c r="F343" s="256" t="s">
        <v>7768</v>
      </c>
      <c r="G343" s="256" t="s">
        <v>7788</v>
      </c>
    </row>
    <row r="344" spans="1:7" ht="60">
      <c r="A344" s="256" t="s">
        <v>7768</v>
      </c>
      <c r="B344" s="38" t="s">
        <v>2274</v>
      </c>
      <c r="C344" s="256" t="s">
        <v>98</v>
      </c>
      <c r="D344" s="257">
        <v>18450</v>
      </c>
      <c r="E344" s="256">
        <v>3</v>
      </c>
      <c r="F344" s="256" t="s">
        <v>7768</v>
      </c>
      <c r="G344" s="256" t="s">
        <v>7796</v>
      </c>
    </row>
    <row r="345" spans="1:7" ht="60">
      <c r="A345" s="256" t="s">
        <v>7768</v>
      </c>
      <c r="B345" s="38" t="s">
        <v>5355</v>
      </c>
      <c r="C345" s="256" t="s">
        <v>98</v>
      </c>
      <c r="D345" s="257">
        <v>4400</v>
      </c>
      <c r="E345" s="256">
        <v>10</v>
      </c>
      <c r="F345" s="256" t="s">
        <v>7768</v>
      </c>
      <c r="G345" s="256" t="s">
        <v>7796</v>
      </c>
    </row>
    <row r="346" spans="1:7" ht="60">
      <c r="A346" s="256" t="s">
        <v>7768</v>
      </c>
      <c r="B346" s="38" t="s">
        <v>3819</v>
      </c>
      <c r="C346" s="256" t="s">
        <v>98</v>
      </c>
      <c r="D346" s="257">
        <v>5000</v>
      </c>
      <c r="E346" s="256">
        <v>10</v>
      </c>
      <c r="F346" s="256" t="s">
        <v>7768</v>
      </c>
      <c r="G346" s="256" t="s">
        <v>7796</v>
      </c>
    </row>
    <row r="347" spans="1:7" ht="60">
      <c r="A347" s="256" t="s">
        <v>7768</v>
      </c>
      <c r="B347" s="38" t="s">
        <v>7876</v>
      </c>
      <c r="C347" s="256" t="s">
        <v>98</v>
      </c>
      <c r="D347" s="257">
        <v>45000</v>
      </c>
      <c r="E347" s="256">
        <v>2</v>
      </c>
      <c r="F347" s="256" t="s">
        <v>7768</v>
      </c>
      <c r="G347" s="256" t="s">
        <v>7796</v>
      </c>
    </row>
    <row r="348" spans="1:7" ht="60">
      <c r="A348" s="256" t="s">
        <v>7768</v>
      </c>
      <c r="B348" s="38" t="s">
        <v>7877</v>
      </c>
      <c r="C348" s="256" t="s">
        <v>98</v>
      </c>
      <c r="D348" s="257">
        <v>1200</v>
      </c>
      <c r="E348" s="256">
        <v>30</v>
      </c>
      <c r="F348" s="256" t="s">
        <v>7768</v>
      </c>
      <c r="G348" s="256" t="s">
        <v>7796</v>
      </c>
    </row>
    <row r="349" spans="1:7" ht="60">
      <c r="A349" s="256" t="s">
        <v>7768</v>
      </c>
      <c r="B349" s="38" t="s">
        <v>7878</v>
      </c>
      <c r="C349" s="256" t="s">
        <v>98</v>
      </c>
      <c r="D349" s="257">
        <v>1200</v>
      </c>
      <c r="E349" s="256">
        <v>30</v>
      </c>
      <c r="F349" s="256" t="s">
        <v>7768</v>
      </c>
      <c r="G349" s="256" t="s">
        <v>7796</v>
      </c>
    </row>
    <row r="350" spans="1:7" ht="60">
      <c r="A350" s="256" t="s">
        <v>7768</v>
      </c>
      <c r="B350" s="38" t="s">
        <v>7879</v>
      </c>
      <c r="C350" s="256" t="s">
        <v>98</v>
      </c>
      <c r="D350" s="257">
        <v>13000</v>
      </c>
      <c r="E350" s="256">
        <v>2</v>
      </c>
      <c r="F350" s="256" t="s">
        <v>7768</v>
      </c>
      <c r="G350" s="256" t="s">
        <v>7796</v>
      </c>
    </row>
    <row r="351" spans="1:7" ht="60">
      <c r="A351" s="256" t="s">
        <v>7768</v>
      </c>
      <c r="B351" s="38" t="s">
        <v>3346</v>
      </c>
      <c r="C351" s="256" t="s">
        <v>98</v>
      </c>
      <c r="D351" s="257">
        <v>5000</v>
      </c>
      <c r="E351" s="256">
        <v>4</v>
      </c>
      <c r="F351" s="256" t="s">
        <v>7768</v>
      </c>
      <c r="G351" s="256" t="s">
        <v>7796</v>
      </c>
    </row>
    <row r="352" spans="1:7" ht="60">
      <c r="A352" s="256" t="s">
        <v>7768</v>
      </c>
      <c r="B352" s="38" t="s">
        <v>4497</v>
      </c>
      <c r="C352" s="256" t="s">
        <v>98</v>
      </c>
      <c r="D352" s="257">
        <v>7000</v>
      </c>
      <c r="E352" s="256">
        <v>4</v>
      </c>
      <c r="F352" s="256" t="s">
        <v>7768</v>
      </c>
      <c r="G352" s="256" t="s">
        <v>7796</v>
      </c>
    </row>
    <row r="353" spans="1:7" ht="60">
      <c r="A353" s="256" t="s">
        <v>7768</v>
      </c>
      <c r="B353" s="38" t="s">
        <v>7880</v>
      </c>
      <c r="C353" s="256" t="s">
        <v>98</v>
      </c>
      <c r="D353" s="257">
        <v>6000</v>
      </c>
      <c r="E353" s="256">
        <v>4</v>
      </c>
      <c r="F353" s="256" t="s">
        <v>7768</v>
      </c>
      <c r="G353" s="256" t="s">
        <v>7796</v>
      </c>
    </row>
    <row r="354" spans="1:7" ht="60">
      <c r="A354" s="256" t="s">
        <v>7768</v>
      </c>
      <c r="B354" s="38" t="s">
        <v>7881</v>
      </c>
      <c r="C354" s="256" t="s">
        <v>98</v>
      </c>
      <c r="D354" s="257">
        <v>5100</v>
      </c>
      <c r="E354" s="256">
        <v>4</v>
      </c>
      <c r="F354" s="256" t="s">
        <v>7768</v>
      </c>
      <c r="G354" s="256" t="s">
        <v>7796</v>
      </c>
    </row>
    <row r="355" spans="1:7" ht="60">
      <c r="A355" s="256" t="s">
        <v>7768</v>
      </c>
      <c r="B355" s="38" t="s">
        <v>7882</v>
      </c>
      <c r="C355" s="256" t="s">
        <v>98</v>
      </c>
      <c r="D355" s="257">
        <v>4000</v>
      </c>
      <c r="E355" s="256">
        <v>4</v>
      </c>
      <c r="F355" s="256" t="s">
        <v>7768</v>
      </c>
      <c r="G355" s="256" t="s">
        <v>7796</v>
      </c>
    </row>
    <row r="356" spans="1:7" ht="30">
      <c r="A356" s="217" t="s">
        <v>7930</v>
      </c>
      <c r="B356" s="217" t="s">
        <v>90</v>
      </c>
      <c r="C356" s="217" t="s">
        <v>550</v>
      </c>
      <c r="D356" s="13">
        <v>300</v>
      </c>
      <c r="E356" s="217">
        <v>400</v>
      </c>
      <c r="F356" s="217" t="s">
        <v>7930</v>
      </c>
      <c r="G356" s="217" t="s">
        <v>8065</v>
      </c>
    </row>
    <row r="357" spans="1:7" ht="30">
      <c r="A357" s="24" t="s">
        <v>8243</v>
      </c>
      <c r="B357" s="217" t="s">
        <v>8367</v>
      </c>
      <c r="C357" s="217" t="s">
        <v>98</v>
      </c>
      <c r="D357" s="164">
        <v>6500</v>
      </c>
      <c r="E357" s="217">
        <v>50</v>
      </c>
      <c r="F357" s="24" t="s">
        <v>8243</v>
      </c>
      <c r="G357" s="217" t="s">
        <v>4570</v>
      </c>
    </row>
    <row r="358" spans="1:7" ht="30">
      <c r="A358" s="24" t="s">
        <v>8243</v>
      </c>
      <c r="B358" s="165" t="s">
        <v>8368</v>
      </c>
      <c r="C358" s="165" t="s">
        <v>98</v>
      </c>
      <c r="D358" s="165" t="s">
        <v>8369</v>
      </c>
      <c r="E358" s="165">
        <v>30</v>
      </c>
      <c r="F358" s="24" t="s">
        <v>8243</v>
      </c>
      <c r="G358" s="165" t="s">
        <v>4553</v>
      </c>
    </row>
    <row r="359" spans="1:7" ht="30">
      <c r="A359" s="24" t="s">
        <v>8243</v>
      </c>
      <c r="B359" s="165" t="s">
        <v>8370</v>
      </c>
      <c r="C359" s="165" t="s">
        <v>98</v>
      </c>
      <c r="D359" s="165" t="s">
        <v>8371</v>
      </c>
      <c r="E359" s="165">
        <v>100</v>
      </c>
      <c r="F359" s="24" t="s">
        <v>8243</v>
      </c>
      <c r="G359" s="165" t="s">
        <v>4553</v>
      </c>
    </row>
    <row r="360" spans="1:7" ht="30">
      <c r="A360" s="24" t="s">
        <v>8243</v>
      </c>
      <c r="B360" s="165" t="s">
        <v>8372</v>
      </c>
      <c r="C360" s="165" t="s">
        <v>98</v>
      </c>
      <c r="D360" s="165">
        <v>3200</v>
      </c>
      <c r="E360" s="165">
        <v>30</v>
      </c>
      <c r="F360" s="24" t="s">
        <v>8243</v>
      </c>
      <c r="G360" s="165" t="s">
        <v>4553</v>
      </c>
    </row>
    <row r="361" spans="1:7" ht="30">
      <c r="A361" s="24" t="s">
        <v>8243</v>
      </c>
      <c r="B361" s="165" t="s">
        <v>2542</v>
      </c>
      <c r="C361" s="165" t="s">
        <v>98</v>
      </c>
      <c r="D361" s="165" t="s">
        <v>8162</v>
      </c>
      <c r="E361" s="165">
        <v>30</v>
      </c>
      <c r="F361" s="24" t="s">
        <v>8243</v>
      </c>
      <c r="G361" s="165" t="s">
        <v>4553</v>
      </c>
    </row>
    <row r="362" spans="1:7" ht="30">
      <c r="A362" s="24" t="s">
        <v>8243</v>
      </c>
      <c r="B362" s="165" t="s">
        <v>8373</v>
      </c>
      <c r="C362" s="165" t="s">
        <v>98</v>
      </c>
      <c r="D362" s="165" t="s">
        <v>8374</v>
      </c>
      <c r="E362" s="165">
        <v>30</v>
      </c>
      <c r="F362" s="24" t="s">
        <v>8243</v>
      </c>
      <c r="G362" s="165" t="s">
        <v>4553</v>
      </c>
    </row>
    <row r="363" spans="1:7" ht="30">
      <c r="A363" s="24" t="s">
        <v>8243</v>
      </c>
      <c r="B363" s="165" t="s">
        <v>3346</v>
      </c>
      <c r="C363" s="165" t="s">
        <v>98</v>
      </c>
      <c r="D363" s="165" t="s">
        <v>8375</v>
      </c>
      <c r="E363" s="165">
        <v>30</v>
      </c>
      <c r="F363" s="24" t="s">
        <v>8243</v>
      </c>
      <c r="G363" s="165" t="s">
        <v>4553</v>
      </c>
    </row>
    <row r="364" spans="1:7" ht="45">
      <c r="A364" s="24" t="s">
        <v>8243</v>
      </c>
      <c r="B364" s="217" t="s">
        <v>8376</v>
      </c>
      <c r="C364" s="217" t="s">
        <v>98</v>
      </c>
      <c r="D364" s="166">
        <v>4174</v>
      </c>
      <c r="E364" s="217">
        <v>50</v>
      </c>
      <c r="F364" s="24" t="s">
        <v>8243</v>
      </c>
      <c r="G364" s="217" t="s">
        <v>4706</v>
      </c>
    </row>
    <row r="365" spans="1:7" ht="45">
      <c r="A365" s="24" t="s">
        <v>8243</v>
      </c>
      <c r="B365" s="217" t="s">
        <v>8377</v>
      </c>
      <c r="C365" s="217" t="s">
        <v>98</v>
      </c>
      <c r="D365" s="166">
        <v>4974</v>
      </c>
      <c r="E365" s="217">
        <v>50</v>
      </c>
      <c r="F365" s="24" t="s">
        <v>8243</v>
      </c>
      <c r="G365" s="217" t="s">
        <v>4706</v>
      </c>
    </row>
    <row r="366" spans="1:7" ht="30">
      <c r="A366" s="24" t="s">
        <v>8243</v>
      </c>
      <c r="B366" s="217" t="s">
        <v>8378</v>
      </c>
      <c r="C366" s="217" t="s">
        <v>93</v>
      </c>
      <c r="D366" s="217">
        <v>3200</v>
      </c>
      <c r="E366" s="217">
        <v>7</v>
      </c>
      <c r="F366" s="24" t="s">
        <v>8243</v>
      </c>
      <c r="G366" s="217" t="s">
        <v>4543</v>
      </c>
    </row>
    <row r="367" spans="1:7" ht="30">
      <c r="A367" s="24" t="s">
        <v>8243</v>
      </c>
      <c r="B367" s="217" t="s">
        <v>1403</v>
      </c>
      <c r="C367" s="217" t="s">
        <v>7373</v>
      </c>
      <c r="D367" s="217">
        <v>1200</v>
      </c>
      <c r="E367" s="217">
        <v>40</v>
      </c>
      <c r="F367" s="24" t="s">
        <v>8243</v>
      </c>
      <c r="G367" s="217" t="s">
        <v>4543</v>
      </c>
    </row>
    <row r="368" spans="1:7" ht="30">
      <c r="A368" s="24" t="s">
        <v>8243</v>
      </c>
      <c r="B368" s="217" t="s">
        <v>5211</v>
      </c>
      <c r="C368" s="217" t="s">
        <v>8222</v>
      </c>
      <c r="D368" s="217">
        <v>1400</v>
      </c>
      <c r="E368" s="217">
        <v>45</v>
      </c>
      <c r="F368" s="24" t="s">
        <v>8243</v>
      </c>
      <c r="G368" s="217" t="s">
        <v>4543</v>
      </c>
    </row>
    <row r="369" spans="1:7" ht="30">
      <c r="A369" s="24" t="s">
        <v>8243</v>
      </c>
      <c r="B369" s="217" t="s">
        <v>3378</v>
      </c>
      <c r="C369" s="217" t="s">
        <v>98</v>
      </c>
      <c r="D369" s="217">
        <v>6000</v>
      </c>
      <c r="E369" s="217">
        <v>4</v>
      </c>
      <c r="F369" s="24" t="s">
        <v>8243</v>
      </c>
      <c r="G369" s="217" t="s">
        <v>4543</v>
      </c>
    </row>
    <row r="370" spans="1:7" ht="30">
      <c r="A370" s="24" t="s">
        <v>8243</v>
      </c>
      <c r="B370" s="165" t="s">
        <v>8379</v>
      </c>
      <c r="C370" s="165" t="s">
        <v>98</v>
      </c>
      <c r="D370" s="165" t="s">
        <v>8380</v>
      </c>
      <c r="E370" s="165">
        <v>30</v>
      </c>
      <c r="F370" s="24" t="s">
        <v>8243</v>
      </c>
      <c r="G370" s="165" t="s">
        <v>8242</v>
      </c>
    </row>
    <row r="371" spans="1:7" ht="30">
      <c r="A371" s="24" t="s">
        <v>8243</v>
      </c>
      <c r="B371" s="165" t="s">
        <v>8381</v>
      </c>
      <c r="C371" s="165" t="s">
        <v>98</v>
      </c>
      <c r="D371" s="165" t="s">
        <v>8382</v>
      </c>
      <c r="E371" s="165">
        <v>30</v>
      </c>
      <c r="F371" s="24" t="s">
        <v>8243</v>
      </c>
      <c r="G371" s="165" t="s">
        <v>8242</v>
      </c>
    </row>
    <row r="372" spans="1:7" ht="30">
      <c r="A372" s="24" t="s">
        <v>8243</v>
      </c>
      <c r="B372" s="165" t="s">
        <v>8383</v>
      </c>
      <c r="C372" s="165" t="s">
        <v>98</v>
      </c>
      <c r="D372" s="165" t="s">
        <v>8384</v>
      </c>
      <c r="E372" s="165">
        <v>30</v>
      </c>
      <c r="F372" s="24" t="s">
        <v>8243</v>
      </c>
      <c r="G372" s="165" t="s">
        <v>8242</v>
      </c>
    </row>
    <row r="373" spans="1:7" ht="30">
      <c r="A373" s="24" t="s">
        <v>8243</v>
      </c>
      <c r="B373" s="165" t="s">
        <v>8385</v>
      </c>
      <c r="C373" s="165" t="s">
        <v>98</v>
      </c>
      <c r="D373" s="165" t="s">
        <v>8386</v>
      </c>
      <c r="E373" s="165">
        <v>30</v>
      </c>
      <c r="F373" s="24" t="s">
        <v>8243</v>
      </c>
      <c r="G373" s="165" t="s">
        <v>8242</v>
      </c>
    </row>
    <row r="374" spans="1:7" ht="30">
      <c r="A374" s="24" t="s">
        <v>8243</v>
      </c>
      <c r="B374" s="165" t="s">
        <v>8387</v>
      </c>
      <c r="C374" s="165" t="s">
        <v>98</v>
      </c>
      <c r="D374" s="165" t="s">
        <v>8388</v>
      </c>
      <c r="E374" s="165">
        <v>15</v>
      </c>
      <c r="F374" s="24" t="s">
        <v>8243</v>
      </c>
      <c r="G374" s="165" t="s">
        <v>8242</v>
      </c>
    </row>
    <row r="375" spans="1:7" ht="30">
      <c r="A375" s="24" t="s">
        <v>8243</v>
      </c>
      <c r="B375" s="165" t="s">
        <v>1177</v>
      </c>
      <c r="C375" s="165" t="s">
        <v>98</v>
      </c>
      <c r="D375" s="165" t="s">
        <v>8389</v>
      </c>
      <c r="E375" s="165">
        <v>10</v>
      </c>
      <c r="F375" s="24" t="s">
        <v>8243</v>
      </c>
      <c r="G375" s="165" t="s">
        <v>8242</v>
      </c>
    </row>
    <row r="376" spans="1:7" ht="30">
      <c r="A376" s="24" t="s">
        <v>8243</v>
      </c>
      <c r="B376" s="165" t="s">
        <v>8390</v>
      </c>
      <c r="C376" s="165" t="s">
        <v>98</v>
      </c>
      <c r="D376" s="165" t="s">
        <v>8391</v>
      </c>
      <c r="E376" s="165">
        <v>10</v>
      </c>
      <c r="F376" s="24" t="s">
        <v>8243</v>
      </c>
      <c r="G376" s="165" t="s">
        <v>8242</v>
      </c>
    </row>
    <row r="377" spans="1:7" ht="30">
      <c r="A377" s="24" t="s">
        <v>8243</v>
      </c>
      <c r="B377" s="165" t="s">
        <v>48</v>
      </c>
      <c r="C377" s="165" t="s">
        <v>98</v>
      </c>
      <c r="D377" s="165" t="s">
        <v>8392</v>
      </c>
      <c r="E377" s="165">
        <v>30</v>
      </c>
      <c r="F377" s="24" t="s">
        <v>8243</v>
      </c>
      <c r="G377" s="165" t="s">
        <v>8242</v>
      </c>
    </row>
    <row r="378" spans="1:7" ht="30">
      <c r="A378" s="24" t="s">
        <v>8243</v>
      </c>
      <c r="B378" s="165" t="s">
        <v>8393</v>
      </c>
      <c r="C378" s="165" t="s">
        <v>98</v>
      </c>
      <c r="D378" s="165" t="s">
        <v>8394</v>
      </c>
      <c r="E378" s="165">
        <v>10</v>
      </c>
      <c r="F378" s="24" t="s">
        <v>8243</v>
      </c>
      <c r="G378" s="165" t="s">
        <v>8242</v>
      </c>
    </row>
    <row r="379" spans="1:7" ht="30">
      <c r="A379" s="24" t="s">
        <v>8243</v>
      </c>
      <c r="B379" s="165" t="s">
        <v>8395</v>
      </c>
      <c r="C379" s="165" t="s">
        <v>98</v>
      </c>
      <c r="D379" s="165" t="s">
        <v>8396</v>
      </c>
      <c r="E379" s="165">
        <v>2</v>
      </c>
      <c r="F379" s="24" t="s">
        <v>8243</v>
      </c>
      <c r="G379" s="165" t="s">
        <v>8242</v>
      </c>
    </row>
    <row r="380" spans="1:7" ht="30">
      <c r="A380" s="24" t="s">
        <v>8243</v>
      </c>
      <c r="B380" s="165" t="s">
        <v>2302</v>
      </c>
      <c r="C380" s="165" t="s">
        <v>98</v>
      </c>
      <c r="D380" s="165" t="s">
        <v>8397</v>
      </c>
      <c r="E380" s="165">
        <v>30</v>
      </c>
      <c r="F380" s="24" t="s">
        <v>8243</v>
      </c>
      <c r="G380" s="165" t="s">
        <v>8242</v>
      </c>
    </row>
    <row r="381" spans="1:7" ht="30">
      <c r="A381" s="24" t="s">
        <v>8243</v>
      </c>
      <c r="B381" s="165" t="s">
        <v>8398</v>
      </c>
      <c r="C381" s="165" t="s">
        <v>98</v>
      </c>
      <c r="D381" s="165" t="s">
        <v>8399</v>
      </c>
      <c r="E381" s="165">
        <v>10</v>
      </c>
      <c r="F381" s="24" t="s">
        <v>8243</v>
      </c>
      <c r="G381" s="165" t="s">
        <v>8242</v>
      </c>
    </row>
    <row r="382" spans="1:7" ht="30">
      <c r="A382" s="24" t="s">
        <v>8243</v>
      </c>
      <c r="B382" s="165" t="s">
        <v>3605</v>
      </c>
      <c r="C382" s="165" t="s">
        <v>98</v>
      </c>
      <c r="D382" s="165" t="s">
        <v>8400</v>
      </c>
      <c r="E382" s="165">
        <v>3</v>
      </c>
      <c r="F382" s="24" t="s">
        <v>8243</v>
      </c>
      <c r="G382" s="165" t="s">
        <v>8242</v>
      </c>
    </row>
    <row r="383" spans="1:7" ht="30">
      <c r="A383" s="24" t="s">
        <v>8243</v>
      </c>
      <c r="B383" s="165" t="s">
        <v>8401</v>
      </c>
      <c r="C383" s="165" t="s">
        <v>98</v>
      </c>
      <c r="D383" s="165" t="s">
        <v>8402</v>
      </c>
      <c r="E383" s="165">
        <v>10</v>
      </c>
      <c r="F383" s="24" t="s">
        <v>8243</v>
      </c>
      <c r="G383" s="165" t="s">
        <v>8242</v>
      </c>
    </row>
    <row r="384" spans="1:7" ht="30">
      <c r="A384" s="24" t="s">
        <v>8243</v>
      </c>
      <c r="B384" s="165" t="s">
        <v>8403</v>
      </c>
      <c r="C384" s="165" t="s">
        <v>98</v>
      </c>
      <c r="D384" s="165" t="s">
        <v>8404</v>
      </c>
      <c r="E384" s="165">
        <v>3</v>
      </c>
      <c r="F384" s="24" t="s">
        <v>8243</v>
      </c>
      <c r="G384" s="165" t="s">
        <v>8242</v>
      </c>
    </row>
    <row r="385" spans="1:7" ht="30">
      <c r="A385" s="24" t="s">
        <v>8243</v>
      </c>
      <c r="B385" s="165" t="s">
        <v>8405</v>
      </c>
      <c r="C385" s="165" t="s">
        <v>98</v>
      </c>
      <c r="D385" s="165" t="s">
        <v>8406</v>
      </c>
      <c r="E385" s="165">
        <v>10</v>
      </c>
      <c r="F385" s="24" t="s">
        <v>8243</v>
      </c>
      <c r="G385" s="165" t="s">
        <v>8242</v>
      </c>
    </row>
    <row r="386" spans="1:7" ht="30">
      <c r="A386" s="96" t="s">
        <v>8407</v>
      </c>
      <c r="B386" s="217" t="s">
        <v>4784</v>
      </c>
      <c r="C386" s="217" t="s">
        <v>1192</v>
      </c>
      <c r="D386" s="217" t="s">
        <v>8520</v>
      </c>
      <c r="E386" s="217">
        <v>500</v>
      </c>
      <c r="F386" s="96" t="s">
        <v>8407</v>
      </c>
      <c r="G386" s="96" t="s">
        <v>8521</v>
      </c>
    </row>
    <row r="387" spans="1:7" ht="30">
      <c r="A387" s="96" t="s">
        <v>8407</v>
      </c>
      <c r="B387" s="217" t="s">
        <v>8522</v>
      </c>
      <c r="C387" s="217" t="s">
        <v>98</v>
      </c>
      <c r="D387" s="217">
        <v>120</v>
      </c>
      <c r="E387" s="217">
        <v>200</v>
      </c>
      <c r="F387" s="96" t="s">
        <v>8407</v>
      </c>
      <c r="G387" s="96" t="s">
        <v>8521</v>
      </c>
    </row>
    <row r="388" spans="1:7" ht="30">
      <c r="A388" s="96" t="s">
        <v>8407</v>
      </c>
      <c r="B388" s="217" t="s">
        <v>1447</v>
      </c>
      <c r="C388" s="217" t="s">
        <v>98</v>
      </c>
      <c r="D388" s="217">
        <v>4000</v>
      </c>
      <c r="E388" s="217">
        <v>100</v>
      </c>
      <c r="F388" s="217" t="s">
        <v>8407</v>
      </c>
      <c r="G388" s="217" t="s">
        <v>8521</v>
      </c>
    </row>
    <row r="389" spans="1:7" ht="30">
      <c r="A389" s="96" t="s">
        <v>8407</v>
      </c>
      <c r="B389" s="217" t="s">
        <v>2175</v>
      </c>
      <c r="C389" s="217" t="s">
        <v>98</v>
      </c>
      <c r="D389" s="217">
        <v>1500</v>
      </c>
      <c r="E389" s="217">
        <v>200</v>
      </c>
      <c r="F389" s="217" t="s">
        <v>8407</v>
      </c>
      <c r="G389" s="217" t="s">
        <v>8521</v>
      </c>
    </row>
    <row r="390" spans="1:7" ht="135">
      <c r="A390" s="217" t="s">
        <v>8535</v>
      </c>
      <c r="B390" s="217" t="s">
        <v>8764</v>
      </c>
      <c r="C390" s="63" t="s">
        <v>8</v>
      </c>
      <c r="D390" s="13">
        <v>5200</v>
      </c>
      <c r="E390" s="62">
        <v>50</v>
      </c>
      <c r="F390" s="217" t="s">
        <v>8535</v>
      </c>
      <c r="G390" s="217" t="s">
        <v>8536</v>
      </c>
    </row>
    <row r="391" spans="1:7" ht="135">
      <c r="A391" s="217" t="s">
        <v>8535</v>
      </c>
      <c r="B391" s="217" t="s">
        <v>8765</v>
      </c>
      <c r="C391" s="63" t="s">
        <v>8</v>
      </c>
      <c r="D391" s="13">
        <v>9770</v>
      </c>
      <c r="E391" s="62">
        <v>50</v>
      </c>
      <c r="F391" s="217" t="s">
        <v>8535</v>
      </c>
      <c r="G391" s="217" t="s">
        <v>8536</v>
      </c>
    </row>
    <row r="392" spans="1:7" ht="135">
      <c r="A392" s="217" t="s">
        <v>8535</v>
      </c>
      <c r="B392" s="217" t="s">
        <v>8766</v>
      </c>
      <c r="C392" s="63" t="s">
        <v>8</v>
      </c>
      <c r="D392" s="13">
        <v>7200</v>
      </c>
      <c r="E392" s="62">
        <v>100</v>
      </c>
      <c r="F392" s="217" t="s">
        <v>8535</v>
      </c>
      <c r="G392" s="217" t="s">
        <v>8536</v>
      </c>
    </row>
    <row r="393" spans="1:7" ht="135">
      <c r="A393" s="217" t="s">
        <v>8535</v>
      </c>
      <c r="B393" s="217" t="s">
        <v>8767</v>
      </c>
      <c r="C393" s="63" t="s">
        <v>8</v>
      </c>
      <c r="D393" s="13">
        <v>12380</v>
      </c>
      <c r="E393" s="62">
        <v>30</v>
      </c>
      <c r="F393" s="217" t="s">
        <v>8535</v>
      </c>
      <c r="G393" s="217" t="s">
        <v>8536</v>
      </c>
    </row>
    <row r="394" spans="1:7" ht="135">
      <c r="A394" s="217" t="s">
        <v>8535</v>
      </c>
      <c r="B394" s="217" t="s">
        <v>8768</v>
      </c>
      <c r="C394" s="63" t="s">
        <v>8</v>
      </c>
      <c r="D394" s="13">
        <v>9775</v>
      </c>
      <c r="E394" s="62">
        <v>60</v>
      </c>
      <c r="F394" s="217" t="s">
        <v>8535</v>
      </c>
      <c r="G394" s="217" t="s">
        <v>8536</v>
      </c>
    </row>
    <row r="395" spans="1:7" ht="135">
      <c r="A395" s="217" t="s">
        <v>8535</v>
      </c>
      <c r="B395" s="217" t="s">
        <v>8769</v>
      </c>
      <c r="C395" s="63" t="s">
        <v>8</v>
      </c>
      <c r="D395" s="13">
        <v>15300</v>
      </c>
      <c r="E395" s="62">
        <v>30</v>
      </c>
      <c r="F395" s="217" t="s">
        <v>8535</v>
      </c>
      <c r="G395" s="217" t="s">
        <v>8536</v>
      </c>
    </row>
    <row r="396" spans="1:7" ht="135">
      <c r="A396" s="217" t="s">
        <v>8535</v>
      </c>
      <c r="B396" s="217" t="s">
        <v>8770</v>
      </c>
      <c r="C396" s="63" t="s">
        <v>8</v>
      </c>
      <c r="D396" s="13">
        <v>12400</v>
      </c>
      <c r="E396" s="62">
        <v>60</v>
      </c>
      <c r="F396" s="217" t="s">
        <v>8535</v>
      </c>
      <c r="G396" s="217" t="s">
        <v>8536</v>
      </c>
    </row>
    <row r="397" spans="1:7" ht="135">
      <c r="A397" s="217" t="s">
        <v>8535</v>
      </c>
      <c r="B397" s="217" t="s">
        <v>8771</v>
      </c>
      <c r="C397" s="63" t="s">
        <v>8</v>
      </c>
      <c r="D397" s="13">
        <v>4550</v>
      </c>
      <c r="E397" s="62">
        <v>30</v>
      </c>
      <c r="F397" s="217" t="s">
        <v>8535</v>
      </c>
      <c r="G397" s="217" t="s">
        <v>8536</v>
      </c>
    </row>
    <row r="398" spans="1:7" ht="135">
      <c r="A398" s="217" t="s">
        <v>8535</v>
      </c>
      <c r="B398" s="217" t="s">
        <v>8772</v>
      </c>
      <c r="C398" s="63" t="s">
        <v>8</v>
      </c>
      <c r="D398" s="13">
        <v>3520</v>
      </c>
      <c r="E398" s="62">
        <v>50</v>
      </c>
      <c r="F398" s="217" t="s">
        <v>8535</v>
      </c>
      <c r="G398" s="217" t="s">
        <v>8536</v>
      </c>
    </row>
    <row r="399" spans="1:7" ht="135">
      <c r="A399" s="217" t="s">
        <v>8535</v>
      </c>
      <c r="B399" s="217" t="s">
        <v>8773</v>
      </c>
      <c r="C399" s="63" t="s">
        <v>8</v>
      </c>
      <c r="D399" s="13">
        <v>7320</v>
      </c>
      <c r="E399" s="62">
        <v>50</v>
      </c>
      <c r="F399" s="217" t="s">
        <v>8535</v>
      </c>
      <c r="G399" s="217" t="s">
        <v>8536</v>
      </c>
    </row>
    <row r="400" spans="1:7" ht="135">
      <c r="A400" s="217" t="s">
        <v>8535</v>
      </c>
      <c r="B400" s="217" t="s">
        <v>8774</v>
      </c>
      <c r="C400" s="63" t="s">
        <v>8</v>
      </c>
      <c r="D400" s="13">
        <v>4390</v>
      </c>
      <c r="E400" s="62">
        <v>50</v>
      </c>
      <c r="F400" s="217" t="s">
        <v>8535</v>
      </c>
      <c r="G400" s="217" t="s">
        <v>8536</v>
      </c>
    </row>
    <row r="401" spans="1:7" ht="135">
      <c r="A401" s="217" t="s">
        <v>8535</v>
      </c>
      <c r="B401" s="217" t="s">
        <v>8775</v>
      </c>
      <c r="C401" s="63" t="s">
        <v>8</v>
      </c>
      <c r="D401" s="13">
        <v>6600</v>
      </c>
      <c r="E401" s="62">
        <v>50</v>
      </c>
      <c r="F401" s="217" t="s">
        <v>8535</v>
      </c>
      <c r="G401" s="217" t="s">
        <v>8536</v>
      </c>
    </row>
    <row r="402" spans="1:7" ht="135">
      <c r="A402" s="217" t="s">
        <v>8535</v>
      </c>
      <c r="B402" s="217" t="s">
        <v>8776</v>
      </c>
      <c r="C402" s="63" t="s">
        <v>8</v>
      </c>
      <c r="D402" s="13">
        <v>1545</v>
      </c>
      <c r="E402" s="62">
        <v>100</v>
      </c>
      <c r="F402" s="217" t="s">
        <v>8535</v>
      </c>
      <c r="G402" s="217" t="s">
        <v>8536</v>
      </c>
    </row>
    <row r="403" spans="1:7" ht="135">
      <c r="A403" s="217" t="s">
        <v>8535</v>
      </c>
      <c r="B403" s="217" t="s">
        <v>8777</v>
      </c>
      <c r="C403" s="63" t="s">
        <v>8</v>
      </c>
      <c r="D403" s="13">
        <v>4100</v>
      </c>
      <c r="E403" s="62">
        <v>30</v>
      </c>
      <c r="F403" s="217" t="s">
        <v>8535</v>
      </c>
      <c r="G403" s="217" t="s">
        <v>8536</v>
      </c>
    </row>
    <row r="404" spans="1:7" ht="135">
      <c r="A404" s="217" t="s">
        <v>8535</v>
      </c>
      <c r="B404" s="217" t="s">
        <v>8778</v>
      </c>
      <c r="C404" s="63" t="s">
        <v>8</v>
      </c>
      <c r="D404" s="13">
        <v>6100</v>
      </c>
      <c r="E404" s="62">
        <v>100</v>
      </c>
      <c r="F404" s="217" t="s">
        <v>8535</v>
      </c>
      <c r="G404" s="217" t="s">
        <v>8536</v>
      </c>
    </row>
    <row r="405" spans="1:7" ht="135">
      <c r="A405" s="217" t="s">
        <v>8535</v>
      </c>
      <c r="B405" s="217" t="s">
        <v>8779</v>
      </c>
      <c r="C405" s="63" t="s">
        <v>8</v>
      </c>
      <c r="D405" s="13">
        <v>5350</v>
      </c>
      <c r="E405" s="62">
        <v>100</v>
      </c>
      <c r="F405" s="217" t="s">
        <v>8535</v>
      </c>
      <c r="G405" s="217" t="s">
        <v>8536</v>
      </c>
    </row>
    <row r="406" spans="1:7" ht="135">
      <c r="A406" s="217" t="s">
        <v>8535</v>
      </c>
      <c r="B406" s="217" t="s">
        <v>8780</v>
      </c>
      <c r="C406" s="63" t="s">
        <v>8</v>
      </c>
      <c r="D406" s="13">
        <v>4500</v>
      </c>
      <c r="E406" s="62">
        <v>100</v>
      </c>
      <c r="F406" s="217" t="s">
        <v>8535</v>
      </c>
      <c r="G406" s="217" t="s">
        <v>8536</v>
      </c>
    </row>
    <row r="407" spans="1:7" ht="150">
      <c r="A407" s="217" t="s">
        <v>8535</v>
      </c>
      <c r="B407" s="217" t="s">
        <v>8781</v>
      </c>
      <c r="C407" s="217" t="s">
        <v>8</v>
      </c>
      <c r="D407" s="122">
        <v>7400</v>
      </c>
      <c r="E407" s="217">
        <v>30</v>
      </c>
      <c r="F407" s="217" t="s">
        <v>8535</v>
      </c>
      <c r="G407" s="217" t="s">
        <v>8688</v>
      </c>
    </row>
    <row r="408" spans="1:7" ht="150">
      <c r="A408" s="217" t="s">
        <v>8535</v>
      </c>
      <c r="B408" s="217" t="s">
        <v>8782</v>
      </c>
      <c r="C408" s="217" t="s">
        <v>8</v>
      </c>
      <c r="D408" s="13">
        <v>2900</v>
      </c>
      <c r="E408" s="217">
        <v>100</v>
      </c>
      <c r="F408" s="217" t="s">
        <v>8535</v>
      </c>
      <c r="G408" s="217" t="s">
        <v>8688</v>
      </c>
    </row>
    <row r="409" spans="1:7" ht="150">
      <c r="A409" s="217" t="s">
        <v>8535</v>
      </c>
      <c r="B409" s="24" t="s">
        <v>8624</v>
      </c>
      <c r="C409" s="24" t="s">
        <v>8</v>
      </c>
      <c r="D409" s="32">
        <v>1133</v>
      </c>
      <c r="E409" s="24">
        <v>50</v>
      </c>
      <c r="F409" s="23" t="s">
        <v>8535</v>
      </c>
      <c r="G409" s="217" t="s">
        <v>8688</v>
      </c>
    </row>
    <row r="410" spans="1:7" ht="150">
      <c r="A410" s="217" t="s">
        <v>8535</v>
      </c>
      <c r="B410" s="24" t="s">
        <v>8625</v>
      </c>
      <c r="C410" s="24" t="s">
        <v>8</v>
      </c>
      <c r="D410" s="32">
        <v>1263</v>
      </c>
      <c r="E410" s="24">
        <v>50</v>
      </c>
      <c r="F410" s="23" t="s">
        <v>8535</v>
      </c>
      <c r="G410" s="217" t="s">
        <v>8688</v>
      </c>
    </row>
    <row r="411" spans="1:7" ht="150">
      <c r="A411" s="217" t="s">
        <v>8535</v>
      </c>
      <c r="B411" s="24" t="s">
        <v>8626</v>
      </c>
      <c r="C411" s="24" t="s">
        <v>8</v>
      </c>
      <c r="D411" s="32">
        <v>3623</v>
      </c>
      <c r="E411" s="24">
        <v>30</v>
      </c>
      <c r="F411" s="23" t="s">
        <v>8535</v>
      </c>
      <c r="G411" s="217" t="s">
        <v>8688</v>
      </c>
    </row>
    <row r="412" spans="1:7" ht="150">
      <c r="A412" s="217" t="s">
        <v>8535</v>
      </c>
      <c r="B412" s="24" t="s">
        <v>8627</v>
      </c>
      <c r="C412" s="24" t="s">
        <v>8</v>
      </c>
      <c r="D412" s="32">
        <v>947</v>
      </c>
      <c r="E412" s="24">
        <v>30</v>
      </c>
      <c r="F412" s="23" t="s">
        <v>8535</v>
      </c>
      <c r="G412" s="217" t="s">
        <v>8688</v>
      </c>
    </row>
    <row r="413" spans="1:7" ht="150">
      <c r="A413" s="217" t="s">
        <v>8535</v>
      </c>
      <c r="B413" s="24" t="s">
        <v>8628</v>
      </c>
      <c r="C413" s="24" t="s">
        <v>8</v>
      </c>
      <c r="D413" s="32">
        <v>1239</v>
      </c>
      <c r="E413" s="24">
        <v>30</v>
      </c>
      <c r="F413" s="23" t="s">
        <v>8535</v>
      </c>
      <c r="G413" s="217" t="s">
        <v>8688</v>
      </c>
    </row>
    <row r="414" spans="1:7" ht="150">
      <c r="A414" s="217" t="s">
        <v>8535</v>
      </c>
      <c r="B414" s="24" t="s">
        <v>8629</v>
      </c>
      <c r="C414" s="24" t="s">
        <v>8</v>
      </c>
      <c r="D414" s="32">
        <v>2289.5</v>
      </c>
      <c r="E414" s="24">
        <v>50</v>
      </c>
      <c r="F414" s="23" t="s">
        <v>8535</v>
      </c>
      <c r="G414" s="217" t="s">
        <v>8688</v>
      </c>
    </row>
    <row r="415" spans="1:7" ht="150">
      <c r="A415" s="217" t="s">
        <v>8535</v>
      </c>
      <c r="B415" s="24" t="s">
        <v>8630</v>
      </c>
      <c r="C415" s="24" t="s">
        <v>8</v>
      </c>
      <c r="D415" s="32">
        <v>342.5</v>
      </c>
      <c r="E415" s="24">
        <v>50</v>
      </c>
      <c r="F415" s="23" t="s">
        <v>8535</v>
      </c>
      <c r="G415" s="217" t="s">
        <v>8688</v>
      </c>
    </row>
    <row r="416" spans="1:7" ht="150">
      <c r="A416" s="217" t="s">
        <v>8535</v>
      </c>
      <c r="B416" s="24" t="s">
        <v>8631</v>
      </c>
      <c r="C416" s="24" t="s">
        <v>8</v>
      </c>
      <c r="D416" s="32">
        <v>506</v>
      </c>
      <c r="E416" s="24">
        <v>50</v>
      </c>
      <c r="F416" s="23" t="s">
        <v>8535</v>
      </c>
      <c r="G416" s="217" t="s">
        <v>8688</v>
      </c>
    </row>
    <row r="417" spans="1:7" ht="150">
      <c r="A417" s="217" t="s">
        <v>8535</v>
      </c>
      <c r="B417" s="24" t="s">
        <v>8632</v>
      </c>
      <c r="C417" s="24" t="s">
        <v>8</v>
      </c>
      <c r="D417" s="32">
        <v>631.5</v>
      </c>
      <c r="E417" s="24">
        <v>50</v>
      </c>
      <c r="F417" s="23" t="s">
        <v>8535</v>
      </c>
      <c r="G417" s="217" t="s">
        <v>8688</v>
      </c>
    </row>
    <row r="418" spans="1:7" ht="150">
      <c r="A418" s="217" t="s">
        <v>8535</v>
      </c>
      <c r="B418" s="24" t="s">
        <v>8633</v>
      </c>
      <c r="C418" s="24" t="s">
        <v>8</v>
      </c>
      <c r="D418" s="32">
        <v>1045.5</v>
      </c>
      <c r="E418" s="24">
        <v>50</v>
      </c>
      <c r="F418" s="23" t="s">
        <v>8535</v>
      </c>
      <c r="G418" s="217" t="s">
        <v>8688</v>
      </c>
    </row>
    <row r="419" spans="1:7" ht="195">
      <c r="A419" s="217" t="s">
        <v>8535</v>
      </c>
      <c r="B419" s="24" t="s">
        <v>8636</v>
      </c>
      <c r="C419" s="24" t="s">
        <v>8</v>
      </c>
      <c r="D419" s="32">
        <v>5000</v>
      </c>
      <c r="E419" s="24">
        <v>50</v>
      </c>
      <c r="F419" s="23" t="s">
        <v>8535</v>
      </c>
      <c r="G419" s="24" t="s">
        <v>8635</v>
      </c>
    </row>
    <row r="420" spans="1:7" ht="195">
      <c r="A420" s="217" t="s">
        <v>8535</v>
      </c>
      <c r="B420" s="217" t="s">
        <v>8783</v>
      </c>
      <c r="C420" s="24" t="s">
        <v>8</v>
      </c>
      <c r="D420" s="138">
        <v>13000</v>
      </c>
      <c r="E420" s="217">
        <v>10</v>
      </c>
      <c r="F420" s="23" t="s">
        <v>8535</v>
      </c>
      <c r="G420" s="24" t="s">
        <v>8635</v>
      </c>
    </row>
    <row r="421" spans="1:7" ht="195">
      <c r="A421" s="217" t="s">
        <v>8535</v>
      </c>
      <c r="B421" s="217" t="s">
        <v>8784</v>
      </c>
      <c r="C421" s="24" t="s">
        <v>8</v>
      </c>
      <c r="D421" s="138">
        <v>16500</v>
      </c>
      <c r="E421" s="217">
        <v>10</v>
      </c>
      <c r="F421" s="23" t="s">
        <v>8535</v>
      </c>
      <c r="G421" s="24" t="s">
        <v>8635</v>
      </c>
    </row>
    <row r="422" spans="1:7" ht="195">
      <c r="A422" s="217" t="s">
        <v>8535</v>
      </c>
      <c r="B422" s="217" t="s">
        <v>8785</v>
      </c>
      <c r="C422" s="24" t="s">
        <v>8</v>
      </c>
      <c r="D422" s="138">
        <v>20000</v>
      </c>
      <c r="E422" s="217">
        <v>10</v>
      </c>
      <c r="F422" s="23" t="s">
        <v>8535</v>
      </c>
      <c r="G422" s="24" t="s">
        <v>8635</v>
      </c>
    </row>
    <row r="423" spans="1:7" ht="195">
      <c r="A423" s="217" t="s">
        <v>8535</v>
      </c>
      <c r="B423" s="217" t="s">
        <v>8786</v>
      </c>
      <c r="C423" s="24" t="s">
        <v>8</v>
      </c>
      <c r="D423" s="138">
        <v>6500</v>
      </c>
      <c r="E423" s="217">
        <v>10</v>
      </c>
      <c r="F423" s="23" t="s">
        <v>8535</v>
      </c>
      <c r="G423" s="24" t="s">
        <v>8635</v>
      </c>
    </row>
    <row r="424" spans="1:7" ht="195">
      <c r="A424" s="217" t="s">
        <v>8535</v>
      </c>
      <c r="B424" s="217" t="s">
        <v>8787</v>
      </c>
      <c r="C424" s="24" t="s">
        <v>8</v>
      </c>
      <c r="D424" s="138">
        <v>7700</v>
      </c>
      <c r="E424" s="217">
        <v>10</v>
      </c>
      <c r="F424" s="23" t="s">
        <v>8535</v>
      </c>
      <c r="G424" s="24" t="s">
        <v>8635</v>
      </c>
    </row>
    <row r="425" spans="1:7" ht="195">
      <c r="A425" s="217" t="s">
        <v>8535</v>
      </c>
      <c r="B425" s="217" t="s">
        <v>8788</v>
      </c>
      <c r="C425" s="24" t="s">
        <v>8</v>
      </c>
      <c r="D425" s="138">
        <v>9100</v>
      </c>
      <c r="E425" s="217">
        <v>10</v>
      </c>
      <c r="F425" s="23" t="s">
        <v>8535</v>
      </c>
      <c r="G425" s="24" t="s">
        <v>8635</v>
      </c>
    </row>
    <row r="426" spans="1:7" ht="195">
      <c r="A426" s="217" t="s">
        <v>8535</v>
      </c>
      <c r="B426" s="217" t="s">
        <v>8789</v>
      </c>
      <c r="C426" s="24" t="s">
        <v>8</v>
      </c>
      <c r="D426" s="138">
        <v>13900</v>
      </c>
      <c r="E426" s="217">
        <v>10</v>
      </c>
      <c r="F426" s="23" t="s">
        <v>8535</v>
      </c>
      <c r="G426" s="24" t="s">
        <v>8635</v>
      </c>
    </row>
    <row r="427" spans="1:7" ht="195">
      <c r="A427" s="217" t="s">
        <v>8535</v>
      </c>
      <c r="B427" s="217" t="s">
        <v>8790</v>
      </c>
      <c r="C427" s="24" t="s">
        <v>8</v>
      </c>
      <c r="D427" s="138">
        <v>17500</v>
      </c>
      <c r="E427" s="217">
        <v>10</v>
      </c>
      <c r="F427" s="23" t="s">
        <v>8535</v>
      </c>
      <c r="G427" s="24" t="s">
        <v>8635</v>
      </c>
    </row>
    <row r="428" spans="1:7" ht="195">
      <c r="A428" s="217" t="s">
        <v>8535</v>
      </c>
      <c r="B428" s="217" t="s">
        <v>8791</v>
      </c>
      <c r="C428" s="24" t="s">
        <v>8</v>
      </c>
      <c r="D428" s="138">
        <v>21000</v>
      </c>
      <c r="E428" s="217">
        <v>10</v>
      </c>
      <c r="F428" s="23" t="s">
        <v>8535</v>
      </c>
      <c r="G428" s="24" t="s">
        <v>8635</v>
      </c>
    </row>
    <row r="429" spans="1:7" ht="195">
      <c r="A429" s="217" t="s">
        <v>8535</v>
      </c>
      <c r="B429" s="217" t="s">
        <v>8792</v>
      </c>
      <c r="C429" s="24" t="s">
        <v>8</v>
      </c>
      <c r="D429" s="138">
        <v>7400</v>
      </c>
      <c r="E429" s="217">
        <v>10</v>
      </c>
      <c r="F429" s="23" t="s">
        <v>8535</v>
      </c>
      <c r="G429" s="24" t="s">
        <v>8635</v>
      </c>
    </row>
    <row r="430" spans="1:7" ht="195">
      <c r="A430" s="217" t="s">
        <v>8535</v>
      </c>
      <c r="B430" s="217" t="s">
        <v>8793</v>
      </c>
      <c r="C430" s="24" t="s">
        <v>8</v>
      </c>
      <c r="D430" s="138">
        <v>8800</v>
      </c>
      <c r="E430" s="217">
        <v>10</v>
      </c>
      <c r="F430" s="23" t="s">
        <v>8535</v>
      </c>
      <c r="G430" s="24" t="s">
        <v>8635</v>
      </c>
    </row>
    <row r="431" spans="1:7" ht="195">
      <c r="A431" s="217" t="s">
        <v>8535</v>
      </c>
      <c r="B431" s="217" t="s">
        <v>8794</v>
      </c>
      <c r="C431" s="24" t="s">
        <v>8</v>
      </c>
      <c r="D431" s="138">
        <v>10200</v>
      </c>
      <c r="E431" s="217">
        <v>10</v>
      </c>
      <c r="F431" s="23" t="s">
        <v>8535</v>
      </c>
      <c r="G431" s="24" t="s">
        <v>8635</v>
      </c>
    </row>
    <row r="432" spans="1:7" ht="75">
      <c r="A432" s="23" t="s">
        <v>9177</v>
      </c>
      <c r="B432" s="24" t="s">
        <v>9155</v>
      </c>
      <c r="C432" s="24" t="s">
        <v>550</v>
      </c>
      <c r="D432" s="170">
        <v>800</v>
      </c>
      <c r="E432" s="24">
        <v>1000</v>
      </c>
      <c r="F432" s="23" t="s">
        <v>9177</v>
      </c>
      <c r="G432" s="215" t="s">
        <v>9156</v>
      </c>
    </row>
    <row r="433" spans="1:7" ht="75">
      <c r="A433" s="23" t="s">
        <v>9177</v>
      </c>
      <c r="B433" s="24" t="s">
        <v>9157</v>
      </c>
      <c r="C433" s="24" t="s">
        <v>98</v>
      </c>
      <c r="D433" s="170" t="s">
        <v>9158</v>
      </c>
      <c r="E433" s="24">
        <v>100</v>
      </c>
      <c r="F433" s="23" t="s">
        <v>9177</v>
      </c>
      <c r="G433" s="215" t="s">
        <v>9156</v>
      </c>
    </row>
    <row r="434" spans="1:7" ht="75">
      <c r="A434" s="23" t="s">
        <v>9177</v>
      </c>
      <c r="B434" s="24" t="s">
        <v>5189</v>
      </c>
      <c r="C434" s="24" t="s">
        <v>98</v>
      </c>
      <c r="D434" s="170">
        <v>850</v>
      </c>
      <c r="E434" s="24">
        <v>400</v>
      </c>
      <c r="F434" s="23" t="s">
        <v>9177</v>
      </c>
      <c r="G434" s="215" t="s">
        <v>9156</v>
      </c>
    </row>
    <row r="435" spans="1:7" ht="75">
      <c r="A435" s="23" t="s">
        <v>9177</v>
      </c>
      <c r="B435" s="24" t="s">
        <v>5190</v>
      </c>
      <c r="C435" s="24" t="s">
        <v>98</v>
      </c>
      <c r="D435" s="170">
        <v>25000</v>
      </c>
      <c r="E435" s="24">
        <v>400</v>
      </c>
      <c r="F435" s="23" t="s">
        <v>9177</v>
      </c>
      <c r="G435" s="215" t="s">
        <v>9156</v>
      </c>
    </row>
    <row r="436" spans="1:7" ht="75">
      <c r="A436" s="23" t="s">
        <v>9177</v>
      </c>
      <c r="B436" s="24" t="s">
        <v>5191</v>
      </c>
      <c r="C436" s="24" t="s">
        <v>98</v>
      </c>
      <c r="D436" s="170">
        <v>14000</v>
      </c>
      <c r="E436" s="24">
        <v>300</v>
      </c>
      <c r="F436" s="23" t="s">
        <v>9177</v>
      </c>
      <c r="G436" s="215" t="s">
        <v>9156</v>
      </c>
    </row>
    <row r="437" spans="1:7" ht="75.75" thickBot="1">
      <c r="A437" s="23" t="s">
        <v>9177</v>
      </c>
      <c r="B437" s="24" t="s">
        <v>2729</v>
      </c>
      <c r="C437" s="24" t="s">
        <v>98</v>
      </c>
      <c r="D437" s="170">
        <v>15000</v>
      </c>
      <c r="E437" s="24">
        <v>400</v>
      </c>
      <c r="F437" s="23" t="s">
        <v>9177</v>
      </c>
      <c r="G437" s="215" t="s">
        <v>9156</v>
      </c>
    </row>
    <row r="438" spans="1:7" ht="60.75" thickBot="1">
      <c r="A438" s="217" t="s">
        <v>9246</v>
      </c>
      <c r="B438" s="171" t="s">
        <v>9267</v>
      </c>
      <c r="C438" s="171" t="s">
        <v>98</v>
      </c>
      <c r="D438" s="171" t="s">
        <v>9268</v>
      </c>
      <c r="E438" s="171">
        <v>500</v>
      </c>
      <c r="F438" s="217" t="s">
        <v>9246</v>
      </c>
      <c r="G438" s="171" t="s">
        <v>9269</v>
      </c>
    </row>
    <row r="439" spans="1:7" ht="60.75" thickBot="1">
      <c r="A439" s="217" t="s">
        <v>9246</v>
      </c>
      <c r="B439" s="171" t="s">
        <v>9267</v>
      </c>
      <c r="C439" s="171" t="s">
        <v>98</v>
      </c>
      <c r="D439" s="171" t="s">
        <v>9270</v>
      </c>
      <c r="E439" s="171">
        <v>500</v>
      </c>
      <c r="F439" s="217" t="s">
        <v>9246</v>
      </c>
      <c r="G439" s="171" t="s">
        <v>9269</v>
      </c>
    </row>
    <row r="440" spans="1:7" ht="60.75" thickBot="1">
      <c r="A440" s="217" t="s">
        <v>9246</v>
      </c>
      <c r="B440" s="171" t="s">
        <v>9271</v>
      </c>
      <c r="C440" s="171" t="s">
        <v>98</v>
      </c>
      <c r="D440" s="171" t="s">
        <v>9272</v>
      </c>
      <c r="E440" s="171">
        <v>500</v>
      </c>
      <c r="F440" s="217" t="s">
        <v>9246</v>
      </c>
      <c r="G440" s="171" t="s">
        <v>9269</v>
      </c>
    </row>
    <row r="441" spans="1:7" ht="60.75" thickBot="1">
      <c r="A441" s="217" t="s">
        <v>9246</v>
      </c>
      <c r="B441" s="171" t="s">
        <v>9273</v>
      </c>
      <c r="C441" s="171" t="s">
        <v>98</v>
      </c>
      <c r="D441" s="171" t="s">
        <v>9274</v>
      </c>
      <c r="E441" s="171">
        <v>500</v>
      </c>
      <c r="F441" s="217" t="s">
        <v>9246</v>
      </c>
      <c r="G441" s="171" t="s">
        <v>9269</v>
      </c>
    </row>
    <row r="442" spans="1:7" ht="60.75" thickBot="1">
      <c r="A442" s="217" t="s">
        <v>9246</v>
      </c>
      <c r="B442" s="171" t="s">
        <v>2531</v>
      </c>
      <c r="C442" s="171" t="s">
        <v>98</v>
      </c>
      <c r="D442" s="171" t="s">
        <v>9275</v>
      </c>
      <c r="E442" s="171">
        <v>500</v>
      </c>
      <c r="F442" s="217" t="s">
        <v>9246</v>
      </c>
      <c r="G442" s="171" t="s">
        <v>9269</v>
      </c>
    </row>
    <row r="443" spans="1:7" ht="60.75" thickBot="1">
      <c r="A443" s="217" t="s">
        <v>9246</v>
      </c>
      <c r="B443" s="171" t="s">
        <v>2531</v>
      </c>
      <c r="C443" s="171" t="s">
        <v>98</v>
      </c>
      <c r="D443" s="171" t="s">
        <v>9276</v>
      </c>
      <c r="E443" s="171">
        <v>500</v>
      </c>
      <c r="F443" s="217" t="s">
        <v>9246</v>
      </c>
      <c r="G443" s="171" t="s">
        <v>9269</v>
      </c>
    </row>
    <row r="444" spans="1:7" ht="60.75" thickBot="1">
      <c r="A444" s="217" t="s">
        <v>9246</v>
      </c>
      <c r="B444" s="171" t="s">
        <v>9277</v>
      </c>
      <c r="C444" s="171" t="s">
        <v>98</v>
      </c>
      <c r="D444" s="171" t="s">
        <v>9278</v>
      </c>
      <c r="E444" s="171">
        <v>500</v>
      </c>
      <c r="F444" s="217" t="s">
        <v>9246</v>
      </c>
      <c r="G444" s="171" t="s">
        <v>9269</v>
      </c>
    </row>
    <row r="445" spans="1:7" ht="60.75" thickBot="1">
      <c r="A445" s="217" t="s">
        <v>9246</v>
      </c>
      <c r="B445" s="171" t="s">
        <v>9277</v>
      </c>
      <c r="C445" s="171" t="s">
        <v>98</v>
      </c>
      <c r="D445" s="171" t="s">
        <v>9279</v>
      </c>
      <c r="E445" s="171">
        <v>500</v>
      </c>
      <c r="F445" s="217" t="s">
        <v>9246</v>
      </c>
      <c r="G445" s="171" t="s">
        <v>9269</v>
      </c>
    </row>
    <row r="446" spans="1:7" ht="60.75" thickBot="1">
      <c r="A446" s="217" t="s">
        <v>9246</v>
      </c>
      <c r="B446" s="171" t="s">
        <v>9280</v>
      </c>
      <c r="C446" s="171" t="s">
        <v>98</v>
      </c>
      <c r="D446" s="171" t="s">
        <v>9281</v>
      </c>
      <c r="E446" s="171">
        <v>500</v>
      </c>
      <c r="F446" s="217" t="s">
        <v>9246</v>
      </c>
      <c r="G446" s="171" t="s">
        <v>9269</v>
      </c>
    </row>
    <row r="447" spans="1:7" ht="60.75" thickBot="1">
      <c r="A447" s="217" t="s">
        <v>9246</v>
      </c>
      <c r="B447" s="171" t="s">
        <v>9280</v>
      </c>
      <c r="C447" s="171" t="s">
        <v>98</v>
      </c>
      <c r="D447" s="171" t="s">
        <v>9282</v>
      </c>
      <c r="E447" s="171">
        <v>500</v>
      </c>
      <c r="F447" s="217" t="s">
        <v>9246</v>
      </c>
      <c r="G447" s="171" t="s">
        <v>9269</v>
      </c>
    </row>
    <row r="448" spans="1:7" ht="30">
      <c r="A448" s="217" t="s">
        <v>9299</v>
      </c>
      <c r="B448" s="217" t="s">
        <v>9377</v>
      </c>
      <c r="C448" s="217" t="s">
        <v>8</v>
      </c>
      <c r="D448" s="217" t="s">
        <v>9378</v>
      </c>
      <c r="E448" s="217">
        <v>10</v>
      </c>
      <c r="F448" s="217" t="s">
        <v>9299</v>
      </c>
      <c r="G448" s="217" t="s">
        <v>9304</v>
      </c>
    </row>
    <row r="449" spans="1:7" ht="30">
      <c r="A449" s="217" t="s">
        <v>9299</v>
      </c>
      <c r="B449" s="217" t="s">
        <v>8240</v>
      </c>
      <c r="C449" s="217" t="s">
        <v>1404</v>
      </c>
      <c r="D449" s="25" t="s">
        <v>60</v>
      </c>
      <c r="E449" s="25">
        <v>10</v>
      </c>
      <c r="F449" s="217" t="s">
        <v>9299</v>
      </c>
      <c r="G449" s="217" t="s">
        <v>9303</v>
      </c>
    </row>
    <row r="450" spans="1:7" ht="30">
      <c r="A450" s="217" t="s">
        <v>9299</v>
      </c>
      <c r="B450" s="217" t="s">
        <v>1720</v>
      </c>
      <c r="C450" s="217" t="s">
        <v>98</v>
      </c>
      <c r="D450" s="25" t="s">
        <v>51</v>
      </c>
      <c r="E450" s="25">
        <v>10</v>
      </c>
      <c r="F450" s="217" t="s">
        <v>9299</v>
      </c>
      <c r="G450" s="217" t="s">
        <v>9344</v>
      </c>
    </row>
    <row r="451" spans="1:7" ht="30">
      <c r="A451" s="217" t="s">
        <v>9299</v>
      </c>
      <c r="B451" s="217" t="s">
        <v>1720</v>
      </c>
      <c r="C451" s="217" t="s">
        <v>98</v>
      </c>
      <c r="D451" s="172">
        <v>2000</v>
      </c>
      <c r="E451" s="25">
        <v>20</v>
      </c>
      <c r="F451" s="217" t="s">
        <v>9299</v>
      </c>
      <c r="G451" s="217" t="s">
        <v>9300</v>
      </c>
    </row>
    <row r="452" spans="1:7" ht="30">
      <c r="A452" s="217" t="s">
        <v>9299</v>
      </c>
      <c r="B452" s="217" t="s">
        <v>9379</v>
      </c>
      <c r="C452" s="217" t="s">
        <v>98</v>
      </c>
      <c r="D452" s="217" t="s">
        <v>7131</v>
      </c>
      <c r="E452" s="217">
        <v>50</v>
      </c>
      <c r="F452" s="217" t="s">
        <v>9299</v>
      </c>
      <c r="G452" s="217" t="s">
        <v>9307</v>
      </c>
    </row>
    <row r="453" spans="1:7" ht="30">
      <c r="A453" s="217" t="s">
        <v>9299</v>
      </c>
      <c r="B453" s="217" t="s">
        <v>9380</v>
      </c>
      <c r="C453" s="217" t="s">
        <v>98</v>
      </c>
      <c r="D453" s="217" t="s">
        <v>9357</v>
      </c>
      <c r="E453" s="217">
        <v>60</v>
      </c>
      <c r="F453" s="217" t="s">
        <v>9299</v>
      </c>
      <c r="G453" s="217" t="s">
        <v>9307</v>
      </c>
    </row>
    <row r="454" spans="1:7" ht="60">
      <c r="A454" s="217" t="s">
        <v>9388</v>
      </c>
      <c r="B454" s="217" t="s">
        <v>9446</v>
      </c>
      <c r="C454" s="217" t="s">
        <v>98</v>
      </c>
      <c r="D454" s="217" t="s">
        <v>9447</v>
      </c>
      <c r="E454" s="217">
        <v>10</v>
      </c>
      <c r="F454" s="217" t="s">
        <v>9388</v>
      </c>
      <c r="G454" s="217" t="s">
        <v>9389</v>
      </c>
    </row>
    <row r="455" spans="1:7" ht="60">
      <c r="A455" s="217" t="s">
        <v>9388</v>
      </c>
      <c r="B455" s="217" t="s">
        <v>9448</v>
      </c>
      <c r="C455" s="217" t="s">
        <v>98</v>
      </c>
      <c r="D455" s="217" t="s">
        <v>9449</v>
      </c>
      <c r="E455" s="217">
        <v>10</v>
      </c>
      <c r="F455" s="217" t="s">
        <v>9388</v>
      </c>
      <c r="G455" s="217" t="s">
        <v>9389</v>
      </c>
    </row>
    <row r="456" spans="1:7" ht="60">
      <c r="A456" s="217" t="s">
        <v>9388</v>
      </c>
      <c r="B456" s="217" t="s">
        <v>9450</v>
      </c>
      <c r="C456" s="217" t="s">
        <v>98</v>
      </c>
      <c r="D456" s="217" t="s">
        <v>9451</v>
      </c>
      <c r="E456" s="217">
        <v>10</v>
      </c>
      <c r="F456" s="217" t="s">
        <v>9388</v>
      </c>
      <c r="G456" s="217" t="s">
        <v>9389</v>
      </c>
    </row>
    <row r="457" spans="1:7" ht="60">
      <c r="A457" s="217" t="s">
        <v>9388</v>
      </c>
      <c r="B457" s="217" t="s">
        <v>9452</v>
      </c>
      <c r="C457" s="217" t="s">
        <v>98</v>
      </c>
      <c r="D457" s="217" t="s">
        <v>9453</v>
      </c>
      <c r="E457" s="217">
        <v>30</v>
      </c>
      <c r="F457" s="217" t="s">
        <v>9388</v>
      </c>
      <c r="G457" s="217" t="s">
        <v>9389</v>
      </c>
    </row>
    <row r="458" spans="1:7" ht="60">
      <c r="A458" s="217" t="s">
        <v>9388</v>
      </c>
      <c r="B458" s="217" t="s">
        <v>9454</v>
      </c>
      <c r="C458" s="217" t="s">
        <v>98</v>
      </c>
      <c r="D458" s="217" t="s">
        <v>9455</v>
      </c>
      <c r="E458" s="217">
        <v>10</v>
      </c>
      <c r="F458" s="217" t="s">
        <v>9388</v>
      </c>
      <c r="G458" s="217" t="s">
        <v>9389</v>
      </c>
    </row>
    <row r="459" spans="1:7" ht="60">
      <c r="A459" s="217" t="s">
        <v>9388</v>
      </c>
      <c r="B459" s="217" t="s">
        <v>9456</v>
      </c>
      <c r="C459" s="217" t="s">
        <v>98</v>
      </c>
      <c r="D459" s="217" t="s">
        <v>9457</v>
      </c>
      <c r="E459" s="217">
        <v>10</v>
      </c>
      <c r="F459" s="217" t="s">
        <v>9388</v>
      </c>
      <c r="G459" s="217" t="s">
        <v>9389</v>
      </c>
    </row>
    <row r="460" spans="1:7" ht="60">
      <c r="A460" s="217" t="s">
        <v>9388</v>
      </c>
      <c r="B460" s="217" t="s">
        <v>9458</v>
      </c>
      <c r="C460" s="217" t="s">
        <v>98</v>
      </c>
      <c r="D460" s="217" t="s">
        <v>9459</v>
      </c>
      <c r="E460" s="217">
        <v>10</v>
      </c>
      <c r="F460" s="217" t="s">
        <v>9388</v>
      </c>
      <c r="G460" s="217" t="s">
        <v>9389</v>
      </c>
    </row>
    <row r="461" spans="1:7" ht="60">
      <c r="A461" s="217" t="s">
        <v>9388</v>
      </c>
      <c r="B461" s="217" t="s">
        <v>9460</v>
      </c>
      <c r="C461" s="217" t="s">
        <v>98</v>
      </c>
      <c r="D461" s="217" t="s">
        <v>9461</v>
      </c>
      <c r="E461" s="217">
        <v>10</v>
      </c>
      <c r="F461" s="217" t="s">
        <v>9388</v>
      </c>
      <c r="G461" s="217" t="s">
        <v>9389</v>
      </c>
    </row>
    <row r="462" spans="1:7" ht="60">
      <c r="A462" s="217" t="s">
        <v>9388</v>
      </c>
      <c r="B462" s="217" t="s">
        <v>9462</v>
      </c>
      <c r="C462" s="217" t="s">
        <v>98</v>
      </c>
      <c r="D462" s="217" t="s">
        <v>9463</v>
      </c>
      <c r="E462" s="217">
        <v>10</v>
      </c>
      <c r="F462" s="217" t="s">
        <v>9388</v>
      </c>
      <c r="G462" s="217" t="s">
        <v>9389</v>
      </c>
    </row>
    <row r="463" spans="1:7" ht="60">
      <c r="A463" s="217" t="s">
        <v>9388</v>
      </c>
      <c r="B463" s="217" t="s">
        <v>9464</v>
      </c>
      <c r="C463" s="217" t="s">
        <v>98</v>
      </c>
      <c r="D463" s="217" t="s">
        <v>9465</v>
      </c>
      <c r="E463" s="217">
        <v>10</v>
      </c>
      <c r="F463" s="217" t="s">
        <v>9388</v>
      </c>
      <c r="G463" s="217" t="s">
        <v>9389</v>
      </c>
    </row>
    <row r="464" spans="1:7" ht="60">
      <c r="A464" s="217" t="s">
        <v>9388</v>
      </c>
      <c r="B464" s="217" t="s">
        <v>9466</v>
      </c>
      <c r="C464" s="217" t="s">
        <v>98</v>
      </c>
      <c r="D464" s="217" t="s">
        <v>9467</v>
      </c>
      <c r="E464" s="217">
        <v>10</v>
      </c>
      <c r="F464" s="217" t="s">
        <v>9388</v>
      </c>
      <c r="G464" s="217" t="s">
        <v>9389</v>
      </c>
    </row>
    <row r="465" spans="1:7" ht="60">
      <c r="A465" s="217" t="s">
        <v>9388</v>
      </c>
      <c r="B465" s="217" t="s">
        <v>9468</v>
      </c>
      <c r="C465" s="217" t="s">
        <v>98</v>
      </c>
      <c r="D465" s="217" t="s">
        <v>9469</v>
      </c>
      <c r="E465" s="217">
        <v>10</v>
      </c>
      <c r="F465" s="217" t="s">
        <v>9388</v>
      </c>
      <c r="G465" s="217" t="s">
        <v>9389</v>
      </c>
    </row>
    <row r="466" spans="1:7" ht="60">
      <c r="A466" s="217" t="s">
        <v>9388</v>
      </c>
      <c r="B466" s="217" t="s">
        <v>9470</v>
      </c>
      <c r="C466" s="217" t="s">
        <v>98</v>
      </c>
      <c r="D466" s="217" t="s">
        <v>9471</v>
      </c>
      <c r="E466" s="217">
        <v>10</v>
      </c>
      <c r="F466" s="217" t="s">
        <v>9388</v>
      </c>
      <c r="G466" s="217" t="s">
        <v>9389</v>
      </c>
    </row>
    <row r="467" spans="1:7" ht="60">
      <c r="A467" s="217" t="s">
        <v>9388</v>
      </c>
      <c r="B467" s="217" t="s">
        <v>9472</v>
      </c>
      <c r="C467" s="217" t="s">
        <v>98</v>
      </c>
      <c r="D467" s="217" t="s">
        <v>9473</v>
      </c>
      <c r="E467" s="217">
        <v>10</v>
      </c>
      <c r="F467" s="217" t="s">
        <v>9388</v>
      </c>
      <c r="G467" s="217" t="s">
        <v>9389</v>
      </c>
    </row>
    <row r="468" spans="1:7" ht="60">
      <c r="A468" s="217" t="s">
        <v>9388</v>
      </c>
      <c r="B468" s="217" t="s">
        <v>9474</v>
      </c>
      <c r="C468" s="217" t="s">
        <v>98</v>
      </c>
      <c r="D468" s="217" t="s">
        <v>9475</v>
      </c>
      <c r="E468" s="217">
        <v>30</v>
      </c>
      <c r="F468" s="217" t="s">
        <v>9388</v>
      </c>
      <c r="G468" s="217" t="s">
        <v>9389</v>
      </c>
    </row>
    <row r="469" spans="1:7" ht="60">
      <c r="A469" s="217" t="s">
        <v>9388</v>
      </c>
      <c r="B469" s="217" t="s">
        <v>9476</v>
      </c>
      <c r="C469" s="217" t="s">
        <v>98</v>
      </c>
      <c r="D469" s="217" t="s">
        <v>9477</v>
      </c>
      <c r="E469" s="217">
        <v>40</v>
      </c>
      <c r="F469" s="217" t="s">
        <v>9388</v>
      </c>
      <c r="G469" s="217" t="s">
        <v>9389</v>
      </c>
    </row>
    <row r="470" spans="1:7" ht="60">
      <c r="A470" s="217" t="s">
        <v>9388</v>
      </c>
      <c r="B470" s="217" t="s">
        <v>9478</v>
      </c>
      <c r="C470" s="217" t="s">
        <v>98</v>
      </c>
      <c r="D470" s="217" t="s">
        <v>9479</v>
      </c>
      <c r="E470" s="217">
        <v>10</v>
      </c>
      <c r="F470" s="217" t="s">
        <v>9388</v>
      </c>
      <c r="G470" s="217" t="s">
        <v>9389</v>
      </c>
    </row>
    <row r="471" spans="1:7" ht="60">
      <c r="A471" s="217" t="s">
        <v>9388</v>
      </c>
      <c r="B471" s="217" t="s">
        <v>9480</v>
      </c>
      <c r="C471" s="217" t="s">
        <v>98</v>
      </c>
      <c r="D471" s="217" t="s">
        <v>9481</v>
      </c>
      <c r="E471" s="217">
        <v>20</v>
      </c>
      <c r="F471" s="217" t="s">
        <v>9388</v>
      </c>
      <c r="G471" s="217" t="s">
        <v>9389</v>
      </c>
    </row>
    <row r="472" spans="1:7" ht="60">
      <c r="A472" s="217" t="s">
        <v>9388</v>
      </c>
      <c r="B472" s="217" t="s">
        <v>9482</v>
      </c>
      <c r="C472" s="217" t="s">
        <v>98</v>
      </c>
      <c r="D472" s="217" t="s">
        <v>9483</v>
      </c>
      <c r="E472" s="217">
        <v>20</v>
      </c>
      <c r="F472" s="217" t="s">
        <v>9388</v>
      </c>
      <c r="G472" s="217" t="s">
        <v>9389</v>
      </c>
    </row>
    <row r="473" spans="1:7" ht="195">
      <c r="A473" s="23" t="s">
        <v>9486</v>
      </c>
      <c r="B473" s="112" t="s">
        <v>9559</v>
      </c>
      <c r="C473" s="16" t="s">
        <v>98</v>
      </c>
      <c r="D473" s="114">
        <v>500</v>
      </c>
      <c r="E473" s="114">
        <v>100</v>
      </c>
      <c r="F473" s="23" t="s">
        <v>9486</v>
      </c>
      <c r="G473" s="112" t="s">
        <v>9487</v>
      </c>
    </row>
    <row r="474" spans="1:7" ht="120">
      <c r="A474" s="24" t="s">
        <v>9589</v>
      </c>
      <c r="B474" s="455" t="s">
        <v>9687</v>
      </c>
      <c r="C474" s="13" t="s">
        <v>98</v>
      </c>
      <c r="D474" s="455">
        <v>7252</v>
      </c>
      <c r="E474" s="13">
        <v>100</v>
      </c>
      <c r="F474" s="24" t="s">
        <v>9589</v>
      </c>
      <c r="G474" s="13" t="s">
        <v>9652</v>
      </c>
    </row>
    <row r="475" spans="1:7" ht="120">
      <c r="A475" s="24" t="s">
        <v>9589</v>
      </c>
      <c r="B475" s="455" t="s">
        <v>9688</v>
      </c>
      <c r="C475" s="13" t="s">
        <v>98</v>
      </c>
      <c r="D475" s="455">
        <v>12054</v>
      </c>
      <c r="E475" s="13">
        <v>100</v>
      </c>
      <c r="F475" s="24" t="s">
        <v>9589</v>
      </c>
      <c r="G475" s="13" t="s">
        <v>9652</v>
      </c>
    </row>
    <row r="476" spans="1:7" ht="150">
      <c r="A476" s="24" t="s">
        <v>9589</v>
      </c>
      <c r="B476" s="455" t="s">
        <v>9689</v>
      </c>
      <c r="C476" s="13" t="s">
        <v>98</v>
      </c>
      <c r="D476" s="455">
        <v>16432.64</v>
      </c>
      <c r="E476" s="13">
        <v>100</v>
      </c>
      <c r="F476" s="24" t="s">
        <v>9589</v>
      </c>
      <c r="G476" s="13" t="s">
        <v>9652</v>
      </c>
    </row>
    <row r="477" spans="1:7" ht="105">
      <c r="A477" s="24" t="s">
        <v>9589</v>
      </c>
      <c r="B477" s="455" t="s">
        <v>9690</v>
      </c>
      <c r="C477" s="13" t="s">
        <v>98</v>
      </c>
      <c r="D477" s="455">
        <v>4606</v>
      </c>
      <c r="E477" s="13">
        <v>100</v>
      </c>
      <c r="F477" s="24" t="s">
        <v>9589</v>
      </c>
      <c r="G477" s="13" t="s">
        <v>9652</v>
      </c>
    </row>
    <row r="478" spans="1:7" ht="120">
      <c r="A478" s="24" t="s">
        <v>9589</v>
      </c>
      <c r="B478" s="455" t="s">
        <v>9691</v>
      </c>
      <c r="C478" s="13" t="s">
        <v>98</v>
      </c>
      <c r="D478" s="455">
        <v>5782</v>
      </c>
      <c r="E478" s="13">
        <v>100</v>
      </c>
      <c r="F478" s="24" t="s">
        <v>9589</v>
      </c>
      <c r="G478" s="13" t="s">
        <v>9652</v>
      </c>
    </row>
    <row r="479" spans="1:7" ht="120">
      <c r="A479" s="24" t="s">
        <v>9589</v>
      </c>
      <c r="B479" s="455" t="s">
        <v>9692</v>
      </c>
      <c r="C479" s="13" t="s">
        <v>98</v>
      </c>
      <c r="D479" s="455">
        <v>17412.64</v>
      </c>
      <c r="E479" s="13">
        <v>100</v>
      </c>
      <c r="F479" s="24" t="s">
        <v>9589</v>
      </c>
      <c r="G479" s="13" t="s">
        <v>9652</v>
      </c>
    </row>
    <row r="480" spans="1:7" ht="120">
      <c r="A480" s="24" t="s">
        <v>9589</v>
      </c>
      <c r="B480" s="455" t="s">
        <v>9693</v>
      </c>
      <c r="C480" s="13" t="s">
        <v>98</v>
      </c>
      <c r="D480" s="455">
        <v>5390</v>
      </c>
      <c r="E480" s="13">
        <v>100</v>
      </c>
      <c r="F480" s="24" t="s">
        <v>9589</v>
      </c>
      <c r="G480" s="13" t="s">
        <v>9652</v>
      </c>
    </row>
    <row r="481" spans="1:7" ht="90">
      <c r="A481" s="24" t="s">
        <v>9589</v>
      </c>
      <c r="B481" s="455" t="s">
        <v>9694</v>
      </c>
      <c r="C481" s="13" t="s">
        <v>98</v>
      </c>
      <c r="D481" s="455">
        <v>4630.5</v>
      </c>
      <c r="E481" s="13">
        <v>100</v>
      </c>
      <c r="F481" s="24" t="s">
        <v>9589</v>
      </c>
      <c r="G481" s="13" t="s">
        <v>9652</v>
      </c>
    </row>
    <row r="482" spans="1:7" ht="90">
      <c r="A482" s="24" t="s">
        <v>9589</v>
      </c>
      <c r="B482" s="455" t="s">
        <v>9695</v>
      </c>
      <c r="C482" s="13" t="s">
        <v>98</v>
      </c>
      <c r="D482" s="455">
        <v>2930.2</v>
      </c>
      <c r="E482" s="13">
        <v>100</v>
      </c>
      <c r="F482" s="24" t="s">
        <v>9589</v>
      </c>
      <c r="G482" s="13" t="s">
        <v>9652</v>
      </c>
    </row>
    <row r="483" spans="1:7" ht="120">
      <c r="A483" s="24" t="s">
        <v>9589</v>
      </c>
      <c r="B483" s="455" t="s">
        <v>9696</v>
      </c>
      <c r="C483" s="13" t="s">
        <v>98</v>
      </c>
      <c r="D483" s="455">
        <v>1367.1</v>
      </c>
      <c r="E483" s="13">
        <v>100</v>
      </c>
      <c r="F483" s="24" t="s">
        <v>9589</v>
      </c>
      <c r="G483" s="13" t="s">
        <v>9652</v>
      </c>
    </row>
    <row r="484" spans="1:7" ht="120">
      <c r="A484" s="24" t="s">
        <v>9589</v>
      </c>
      <c r="B484" s="455" t="s">
        <v>9697</v>
      </c>
      <c r="C484" s="13"/>
      <c r="D484" s="455">
        <v>1166.2</v>
      </c>
      <c r="E484" s="13">
        <v>100</v>
      </c>
      <c r="F484" s="24" t="s">
        <v>9589</v>
      </c>
      <c r="G484" s="13" t="s">
        <v>9652</v>
      </c>
    </row>
    <row r="485" spans="1:7" ht="120">
      <c r="A485" s="24" t="s">
        <v>9589</v>
      </c>
      <c r="B485" s="455" t="s">
        <v>9698</v>
      </c>
      <c r="C485" s="13"/>
      <c r="D485" s="455"/>
      <c r="E485" s="13">
        <v>100</v>
      </c>
      <c r="F485" s="24" t="s">
        <v>9589</v>
      </c>
      <c r="G485" s="13" t="s">
        <v>9652</v>
      </c>
    </row>
    <row r="486" spans="1:7" ht="90">
      <c r="A486" s="24" t="s">
        <v>9589</v>
      </c>
      <c r="B486" s="455" t="s">
        <v>9699</v>
      </c>
      <c r="C486" s="13"/>
      <c r="D486" s="455">
        <v>5831</v>
      </c>
      <c r="E486" s="13">
        <v>100</v>
      </c>
      <c r="F486" s="24" t="s">
        <v>9589</v>
      </c>
      <c r="G486" s="13" t="s">
        <v>9652</v>
      </c>
    </row>
    <row r="487" spans="1:7" ht="120">
      <c r="A487" s="24" t="s">
        <v>9589</v>
      </c>
      <c r="B487" s="455" t="s">
        <v>9700</v>
      </c>
      <c r="C487" s="13"/>
      <c r="D487" s="455">
        <v>5149.8999999999996</v>
      </c>
      <c r="E487" s="13">
        <v>100</v>
      </c>
      <c r="F487" s="24" t="s">
        <v>9589</v>
      </c>
      <c r="G487" s="13" t="s">
        <v>9652</v>
      </c>
    </row>
    <row r="488" spans="1:7" ht="120">
      <c r="A488" s="24" t="s">
        <v>9589</v>
      </c>
      <c r="B488" s="455" t="s">
        <v>9701</v>
      </c>
      <c r="C488" s="13"/>
      <c r="D488" s="455">
        <v>5149.8999999999996</v>
      </c>
      <c r="E488" s="13">
        <v>100</v>
      </c>
      <c r="F488" s="24" t="s">
        <v>9589</v>
      </c>
      <c r="G488" s="13" t="s">
        <v>9652</v>
      </c>
    </row>
    <row r="489" spans="1:7" ht="120">
      <c r="A489" s="24" t="s">
        <v>9589</v>
      </c>
      <c r="B489" s="455" t="s">
        <v>9702</v>
      </c>
      <c r="C489" s="13"/>
      <c r="D489" s="455">
        <v>2709.7</v>
      </c>
      <c r="E489" s="13">
        <v>100</v>
      </c>
      <c r="F489" s="24" t="s">
        <v>9589</v>
      </c>
      <c r="G489" s="13" t="s">
        <v>9652</v>
      </c>
    </row>
    <row r="490" spans="1:7" ht="120">
      <c r="A490" s="24" t="s">
        <v>9589</v>
      </c>
      <c r="B490" s="455" t="s">
        <v>9703</v>
      </c>
      <c r="C490" s="13"/>
      <c r="D490" s="455">
        <v>4802</v>
      </c>
      <c r="E490" s="13">
        <v>100</v>
      </c>
      <c r="F490" s="24" t="s">
        <v>9589</v>
      </c>
      <c r="G490" s="13" t="s">
        <v>9652</v>
      </c>
    </row>
    <row r="491" spans="1:7" ht="60">
      <c r="A491" s="24" t="s">
        <v>9589</v>
      </c>
      <c r="B491" s="13" t="s">
        <v>9682</v>
      </c>
      <c r="C491" s="13" t="s">
        <v>8</v>
      </c>
      <c r="D491" s="13">
        <v>6372</v>
      </c>
      <c r="E491" s="13">
        <v>400</v>
      </c>
      <c r="F491" s="24" t="s">
        <v>9589</v>
      </c>
      <c r="G491" s="13" t="s">
        <v>9585</v>
      </c>
    </row>
    <row r="492" spans="1:7" ht="60">
      <c r="A492" s="24" t="s">
        <v>9589</v>
      </c>
      <c r="B492" s="13" t="s">
        <v>1150</v>
      </c>
      <c r="C492" s="13" t="s">
        <v>8</v>
      </c>
      <c r="D492" s="13">
        <v>7470</v>
      </c>
      <c r="E492" s="13">
        <v>100</v>
      </c>
      <c r="F492" s="24" t="s">
        <v>9589</v>
      </c>
      <c r="G492" s="13" t="s">
        <v>9585</v>
      </c>
    </row>
    <row r="493" spans="1:7" ht="60">
      <c r="A493" s="24" t="s">
        <v>9589</v>
      </c>
      <c r="B493" s="217" t="s">
        <v>9683</v>
      </c>
      <c r="C493" s="217" t="s">
        <v>9684</v>
      </c>
      <c r="D493" s="217">
        <v>3400</v>
      </c>
      <c r="E493" s="217">
        <v>50</v>
      </c>
      <c r="F493" s="24" t="s">
        <v>9589</v>
      </c>
      <c r="G493" s="217" t="s">
        <v>9587</v>
      </c>
    </row>
    <row r="494" spans="1:7" ht="60">
      <c r="A494" s="24" t="s">
        <v>9589</v>
      </c>
      <c r="B494" s="217" t="s">
        <v>9685</v>
      </c>
      <c r="C494" s="217" t="s">
        <v>9686</v>
      </c>
      <c r="D494" s="217">
        <v>430</v>
      </c>
      <c r="E494" s="217">
        <v>50</v>
      </c>
      <c r="F494" s="24" t="s">
        <v>9589</v>
      </c>
      <c r="G494" s="217" t="s">
        <v>9587</v>
      </c>
    </row>
    <row r="495" spans="1:7" ht="30.75" thickBot="1">
      <c r="A495" s="24" t="s">
        <v>9717</v>
      </c>
      <c r="B495" s="6" t="s">
        <v>90</v>
      </c>
      <c r="C495" s="6" t="s">
        <v>3909</v>
      </c>
      <c r="D495" s="6">
        <v>272.24</v>
      </c>
      <c r="E495" s="176">
        <v>1000</v>
      </c>
      <c r="F495" s="24" t="s">
        <v>9717</v>
      </c>
      <c r="G495" s="6" t="s">
        <v>4706</v>
      </c>
    </row>
    <row r="496" spans="1:7" ht="30">
      <c r="A496" s="24" t="s">
        <v>9831</v>
      </c>
      <c r="B496" s="217" t="s">
        <v>9843</v>
      </c>
      <c r="C496" s="217" t="s">
        <v>8</v>
      </c>
      <c r="D496" s="217">
        <v>26.5</v>
      </c>
      <c r="E496" s="217">
        <v>300</v>
      </c>
      <c r="F496" s="24" t="s">
        <v>9831</v>
      </c>
      <c r="G496" s="217" t="s">
        <v>4553</v>
      </c>
    </row>
    <row r="497" spans="1:7" ht="30">
      <c r="A497" s="24" t="s">
        <v>9831</v>
      </c>
      <c r="B497" s="217" t="s">
        <v>9844</v>
      </c>
      <c r="C497" s="217" t="s">
        <v>8</v>
      </c>
      <c r="D497" s="217">
        <v>10.9</v>
      </c>
      <c r="E497" s="217">
        <v>300</v>
      </c>
      <c r="F497" s="24" t="s">
        <v>9831</v>
      </c>
      <c r="G497" s="217" t="s">
        <v>4553</v>
      </c>
    </row>
    <row r="498" spans="1:7" ht="30">
      <c r="A498" s="24" t="s">
        <v>9831</v>
      </c>
      <c r="B498" s="217" t="s">
        <v>9845</v>
      </c>
      <c r="C498" s="217" t="s">
        <v>8</v>
      </c>
      <c r="D498" s="217">
        <v>15</v>
      </c>
      <c r="E498" s="217">
        <v>300</v>
      </c>
      <c r="F498" s="24" t="s">
        <v>9831</v>
      </c>
      <c r="G498" s="217" t="s">
        <v>4553</v>
      </c>
    </row>
    <row r="499" spans="1:7" ht="30">
      <c r="A499" s="24" t="s">
        <v>9831</v>
      </c>
      <c r="B499" s="217" t="s">
        <v>9846</v>
      </c>
      <c r="C499" s="217" t="s">
        <v>8</v>
      </c>
      <c r="D499" s="217">
        <v>11</v>
      </c>
      <c r="E499" s="217">
        <v>300</v>
      </c>
      <c r="F499" s="24" t="s">
        <v>9831</v>
      </c>
      <c r="G499" s="217" t="s">
        <v>4553</v>
      </c>
    </row>
    <row r="500" spans="1:7" ht="30">
      <c r="A500" s="24" t="s">
        <v>9831</v>
      </c>
      <c r="B500" s="217" t="s">
        <v>9847</v>
      </c>
      <c r="C500" s="217" t="s">
        <v>9848</v>
      </c>
      <c r="D500" s="217">
        <v>300</v>
      </c>
      <c r="E500" s="217">
        <v>35</v>
      </c>
      <c r="F500" s="24" t="s">
        <v>9831</v>
      </c>
      <c r="G500" s="217" t="s">
        <v>9849</v>
      </c>
    </row>
    <row r="501" spans="1:7" ht="30">
      <c r="A501" s="24" t="s">
        <v>9831</v>
      </c>
      <c r="B501" s="217" t="s">
        <v>9850</v>
      </c>
      <c r="C501" s="217" t="s">
        <v>9848</v>
      </c>
      <c r="D501" s="217">
        <v>330</v>
      </c>
      <c r="E501" s="217">
        <v>34</v>
      </c>
      <c r="F501" s="24" t="s">
        <v>9831</v>
      </c>
      <c r="G501" s="217" t="s">
        <v>9851</v>
      </c>
    </row>
    <row r="502" spans="1:7" ht="30">
      <c r="A502" s="24" t="s">
        <v>9831</v>
      </c>
      <c r="B502" s="217" t="s">
        <v>9852</v>
      </c>
      <c r="C502" s="217" t="s">
        <v>8</v>
      </c>
      <c r="D502" s="217">
        <v>55</v>
      </c>
      <c r="E502" s="217">
        <v>100</v>
      </c>
      <c r="F502" s="24" t="s">
        <v>9831</v>
      </c>
      <c r="G502" s="217" t="s">
        <v>9833</v>
      </c>
    </row>
    <row r="503" spans="1:7" ht="150">
      <c r="A503" s="41" t="s">
        <v>9863</v>
      </c>
      <c r="B503" s="40" t="s">
        <v>7232</v>
      </c>
      <c r="C503" s="40" t="s">
        <v>550</v>
      </c>
      <c r="D503" s="40" t="s">
        <v>4276</v>
      </c>
      <c r="E503" s="40">
        <v>3700</v>
      </c>
      <c r="F503" s="41" t="s">
        <v>9863</v>
      </c>
      <c r="G503" s="40" t="s">
        <v>9955</v>
      </c>
    </row>
    <row r="504" spans="1:7" ht="120.75" thickBot="1">
      <c r="A504" s="41" t="s">
        <v>9863</v>
      </c>
      <c r="B504" s="209" t="s">
        <v>4784</v>
      </c>
      <c r="C504" s="298" t="s">
        <v>550</v>
      </c>
      <c r="D504" s="209">
        <v>450</v>
      </c>
      <c r="E504" s="209">
        <v>700</v>
      </c>
      <c r="F504" s="209" t="s">
        <v>9863</v>
      </c>
      <c r="G504" s="298" t="s">
        <v>9956</v>
      </c>
    </row>
    <row r="505" spans="1:7" ht="75.75" thickBot="1">
      <c r="A505" s="24" t="s">
        <v>10010</v>
      </c>
      <c r="B505" s="218" t="s">
        <v>10315</v>
      </c>
      <c r="C505" s="6" t="s">
        <v>98</v>
      </c>
      <c r="D505" s="4">
        <v>410</v>
      </c>
      <c r="E505" s="4">
        <v>1000</v>
      </c>
      <c r="F505" s="24" t="s">
        <v>10010</v>
      </c>
      <c r="G505" s="4" t="s">
        <v>10008</v>
      </c>
    </row>
    <row r="506" spans="1:7" ht="75.75" thickBot="1">
      <c r="A506" s="24" t="s">
        <v>10010</v>
      </c>
      <c r="B506" s="209" t="s">
        <v>10316</v>
      </c>
      <c r="C506" s="6" t="s">
        <v>98</v>
      </c>
      <c r="D506" s="6">
        <v>430</v>
      </c>
      <c r="E506" s="6">
        <v>10000</v>
      </c>
      <c r="F506" s="24" t="s">
        <v>10010</v>
      </c>
      <c r="G506" s="6" t="s">
        <v>10008</v>
      </c>
    </row>
    <row r="507" spans="1:7" ht="75.75" thickBot="1">
      <c r="A507" s="24" t="s">
        <v>10010</v>
      </c>
      <c r="B507" s="209" t="s">
        <v>10317</v>
      </c>
      <c r="C507" s="6" t="s">
        <v>98</v>
      </c>
      <c r="D507" s="6">
        <v>450</v>
      </c>
      <c r="E507" s="6">
        <v>10000</v>
      </c>
      <c r="F507" s="24" t="s">
        <v>10010</v>
      </c>
      <c r="G507" s="6" t="s">
        <v>10008</v>
      </c>
    </row>
    <row r="508" spans="1:7" ht="75.75" thickBot="1">
      <c r="A508" s="24" t="s">
        <v>10010</v>
      </c>
      <c r="B508" s="209" t="s">
        <v>10318</v>
      </c>
      <c r="C508" s="6" t="s">
        <v>98</v>
      </c>
      <c r="D508" s="6">
        <v>470</v>
      </c>
      <c r="E508" s="6">
        <v>10000</v>
      </c>
      <c r="F508" s="24" t="s">
        <v>10010</v>
      </c>
      <c r="G508" s="6" t="s">
        <v>10937</v>
      </c>
    </row>
    <row r="509" spans="1:7" ht="75.75" thickBot="1">
      <c r="A509" s="24" t="s">
        <v>10010</v>
      </c>
      <c r="B509" s="209" t="s">
        <v>10319</v>
      </c>
      <c r="C509" s="6" t="s">
        <v>98</v>
      </c>
      <c r="D509" s="6">
        <v>410</v>
      </c>
      <c r="E509" s="6">
        <v>10000</v>
      </c>
      <c r="F509" s="24" t="s">
        <v>10010</v>
      </c>
      <c r="G509" s="6" t="s">
        <v>10937</v>
      </c>
    </row>
    <row r="510" spans="1:7" ht="75.75" thickBot="1">
      <c r="A510" s="24" t="s">
        <v>10010</v>
      </c>
      <c r="B510" s="209" t="s">
        <v>10320</v>
      </c>
      <c r="C510" s="6" t="s">
        <v>98</v>
      </c>
      <c r="D510" s="6">
        <v>430</v>
      </c>
      <c r="E510" s="6">
        <v>10000</v>
      </c>
      <c r="F510" s="24" t="s">
        <v>10010</v>
      </c>
      <c r="G510" s="6" t="s">
        <v>10937</v>
      </c>
    </row>
    <row r="511" spans="1:7" ht="75.75" thickBot="1">
      <c r="A511" s="24" t="s">
        <v>10010</v>
      </c>
      <c r="B511" s="209" t="s">
        <v>10321</v>
      </c>
      <c r="C511" s="6" t="s">
        <v>98</v>
      </c>
      <c r="D511" s="6">
        <v>410</v>
      </c>
      <c r="E511" s="6">
        <v>10000</v>
      </c>
      <c r="F511" s="24" t="s">
        <v>10010</v>
      </c>
      <c r="G511" s="6" t="s">
        <v>10937</v>
      </c>
    </row>
    <row r="512" spans="1:7" ht="75.75" thickBot="1">
      <c r="A512" s="24" t="s">
        <v>10010</v>
      </c>
      <c r="B512" s="209" t="s">
        <v>10322</v>
      </c>
      <c r="C512" s="6" t="s">
        <v>98</v>
      </c>
      <c r="D512" s="6">
        <v>430</v>
      </c>
      <c r="E512" s="6">
        <v>10000</v>
      </c>
      <c r="F512" s="24" t="s">
        <v>10010</v>
      </c>
      <c r="G512" s="6" t="s">
        <v>10937</v>
      </c>
    </row>
    <row r="513" spans="1:7" ht="75.75" thickBot="1">
      <c r="A513" s="24" t="s">
        <v>10010</v>
      </c>
      <c r="B513" s="209" t="s">
        <v>10323</v>
      </c>
      <c r="C513" s="6" t="s">
        <v>98</v>
      </c>
      <c r="D513" s="6">
        <v>365</v>
      </c>
      <c r="E513" s="6">
        <v>10000</v>
      </c>
      <c r="F513" s="24" t="s">
        <v>10010</v>
      </c>
      <c r="G513" s="6" t="s">
        <v>10008</v>
      </c>
    </row>
    <row r="514" spans="1:7" ht="75.75" thickBot="1">
      <c r="A514" s="24" t="s">
        <v>10010</v>
      </c>
      <c r="B514" s="209" t="s">
        <v>10324</v>
      </c>
      <c r="C514" s="6" t="s">
        <v>98</v>
      </c>
      <c r="D514" s="6">
        <v>380</v>
      </c>
      <c r="E514" s="6">
        <v>10000</v>
      </c>
      <c r="F514" s="24" t="s">
        <v>10010</v>
      </c>
      <c r="G514" s="6" t="s">
        <v>10008</v>
      </c>
    </row>
    <row r="515" spans="1:7" ht="75.75" thickBot="1">
      <c r="A515" s="24" t="s">
        <v>10010</v>
      </c>
      <c r="B515" s="209" t="s">
        <v>10325</v>
      </c>
      <c r="C515" s="6" t="s">
        <v>98</v>
      </c>
      <c r="D515" s="6">
        <v>50</v>
      </c>
      <c r="E515" s="6">
        <v>10000</v>
      </c>
      <c r="F515" s="24" t="s">
        <v>10010</v>
      </c>
      <c r="G515" s="6" t="s">
        <v>10008</v>
      </c>
    </row>
    <row r="516" spans="1:7" ht="75.75" thickBot="1">
      <c r="A516" s="24" t="s">
        <v>10010</v>
      </c>
      <c r="B516" s="209" t="s">
        <v>10326</v>
      </c>
      <c r="C516" s="6" t="s">
        <v>98</v>
      </c>
      <c r="D516" s="6">
        <v>65</v>
      </c>
      <c r="E516" s="6">
        <v>10000</v>
      </c>
      <c r="F516" s="24" t="s">
        <v>10010</v>
      </c>
      <c r="G516" s="6" t="s">
        <v>10008</v>
      </c>
    </row>
    <row r="517" spans="1:7" ht="75.75" thickBot="1">
      <c r="A517" s="24" t="s">
        <v>10010</v>
      </c>
      <c r="B517" s="209" t="s">
        <v>10327</v>
      </c>
      <c r="C517" s="6" t="s">
        <v>98</v>
      </c>
      <c r="D517" s="6">
        <v>65</v>
      </c>
      <c r="E517" s="6">
        <v>10000</v>
      </c>
      <c r="F517" s="24" t="s">
        <v>10010</v>
      </c>
      <c r="G517" s="6" t="s">
        <v>10937</v>
      </c>
    </row>
    <row r="518" spans="1:7" ht="75.75" thickBot="1">
      <c r="A518" s="24" t="s">
        <v>10010</v>
      </c>
      <c r="B518" s="209" t="s">
        <v>10328</v>
      </c>
      <c r="C518" s="6" t="s">
        <v>98</v>
      </c>
      <c r="D518" s="6">
        <v>80</v>
      </c>
      <c r="E518" s="6">
        <v>10000</v>
      </c>
      <c r="F518" s="24" t="s">
        <v>10010</v>
      </c>
      <c r="G518" s="6" t="s">
        <v>10937</v>
      </c>
    </row>
    <row r="519" spans="1:7" ht="75.75" thickBot="1">
      <c r="A519" s="24" t="s">
        <v>10010</v>
      </c>
      <c r="B519" s="209" t="s">
        <v>10329</v>
      </c>
      <c r="C519" s="6" t="s">
        <v>98</v>
      </c>
      <c r="D519" s="6">
        <v>80</v>
      </c>
      <c r="E519" s="6">
        <v>10000</v>
      </c>
      <c r="F519" s="24" t="s">
        <v>10010</v>
      </c>
      <c r="G519" s="6" t="s">
        <v>10008</v>
      </c>
    </row>
    <row r="520" spans="1:7" ht="75.75" thickBot="1">
      <c r="A520" s="24" t="s">
        <v>10010</v>
      </c>
      <c r="B520" s="209" t="s">
        <v>10330</v>
      </c>
      <c r="C520" s="6" t="s">
        <v>98</v>
      </c>
      <c r="D520" s="6">
        <v>105</v>
      </c>
      <c r="E520" s="6">
        <v>10000</v>
      </c>
      <c r="F520" s="24" t="s">
        <v>10010</v>
      </c>
      <c r="G520" s="6" t="s">
        <v>10008</v>
      </c>
    </row>
    <row r="521" spans="1:7" ht="75.75" thickBot="1">
      <c r="A521" s="24" t="s">
        <v>10010</v>
      </c>
      <c r="B521" s="209" t="s">
        <v>10331</v>
      </c>
      <c r="C521" s="6" t="s">
        <v>98</v>
      </c>
      <c r="D521" s="6">
        <v>390</v>
      </c>
      <c r="E521" s="6">
        <v>10000</v>
      </c>
      <c r="F521" s="24" t="s">
        <v>10010</v>
      </c>
      <c r="G521" s="6" t="s">
        <v>10937</v>
      </c>
    </row>
    <row r="522" spans="1:7" ht="75.75" thickBot="1">
      <c r="A522" s="24" t="s">
        <v>10010</v>
      </c>
      <c r="B522" s="301" t="s">
        <v>10332</v>
      </c>
      <c r="C522" s="6" t="s">
        <v>98</v>
      </c>
      <c r="D522" s="178">
        <v>420</v>
      </c>
      <c r="E522" s="178">
        <v>10000</v>
      </c>
      <c r="F522" s="24" t="s">
        <v>10010</v>
      </c>
      <c r="G522" s="178" t="s">
        <v>10937</v>
      </c>
    </row>
    <row r="523" spans="1:7" ht="76.5" thickTop="1" thickBot="1">
      <c r="A523" s="24" t="s">
        <v>10010</v>
      </c>
      <c r="B523" s="218" t="s">
        <v>10333</v>
      </c>
      <c r="C523" s="6" t="s">
        <v>98</v>
      </c>
      <c r="D523" s="4">
        <v>1896.21</v>
      </c>
      <c r="E523" s="4">
        <v>20</v>
      </c>
      <c r="F523" s="24" t="s">
        <v>10010</v>
      </c>
      <c r="G523" s="4" t="s">
        <v>10933</v>
      </c>
    </row>
    <row r="524" spans="1:7" ht="75.75" thickBot="1">
      <c r="A524" s="24" t="s">
        <v>10010</v>
      </c>
      <c r="B524" s="209" t="s">
        <v>10334</v>
      </c>
      <c r="C524" s="6" t="s">
        <v>98</v>
      </c>
      <c r="D524" s="6">
        <v>3245</v>
      </c>
      <c r="E524" s="6">
        <v>10</v>
      </c>
      <c r="F524" s="24" t="s">
        <v>10010</v>
      </c>
      <c r="G524" s="6" t="s">
        <v>10933</v>
      </c>
    </row>
    <row r="525" spans="1:7" ht="75.75" thickBot="1">
      <c r="A525" s="24" t="s">
        <v>10010</v>
      </c>
      <c r="B525" s="218" t="s">
        <v>10335</v>
      </c>
      <c r="C525" s="4" t="s">
        <v>98</v>
      </c>
      <c r="D525" s="4">
        <v>1150</v>
      </c>
      <c r="E525" s="4">
        <v>10</v>
      </c>
      <c r="F525" s="24" t="s">
        <v>10010</v>
      </c>
      <c r="G525" s="4" t="s">
        <v>10933</v>
      </c>
    </row>
    <row r="526" spans="1:7" ht="120.75" thickBot="1">
      <c r="A526" s="217" t="s">
        <v>10355</v>
      </c>
      <c r="B526" s="190" t="s">
        <v>10537</v>
      </c>
      <c r="C526" s="190" t="s">
        <v>8</v>
      </c>
      <c r="D526" s="182">
        <v>2340</v>
      </c>
      <c r="E526" s="190">
        <v>50</v>
      </c>
      <c r="F526" s="190" t="s">
        <v>10355</v>
      </c>
      <c r="G526" s="190" t="s">
        <v>10356</v>
      </c>
    </row>
    <row r="527" spans="1:7" ht="120.75" thickBot="1">
      <c r="A527" s="217" t="s">
        <v>10355</v>
      </c>
      <c r="B527" s="112" t="s">
        <v>10538</v>
      </c>
      <c r="C527" s="112" t="s">
        <v>8</v>
      </c>
      <c r="D527" s="111">
        <v>2680</v>
      </c>
      <c r="E527" s="112">
        <v>50</v>
      </c>
      <c r="F527" s="190" t="s">
        <v>10355</v>
      </c>
      <c r="G527" s="190" t="s">
        <v>10356</v>
      </c>
    </row>
    <row r="528" spans="1:7" ht="120.75" thickBot="1">
      <c r="A528" s="217" t="s">
        <v>10355</v>
      </c>
      <c r="B528" s="112" t="s">
        <v>10539</v>
      </c>
      <c r="C528" s="112" t="s">
        <v>8</v>
      </c>
      <c r="D528" s="111">
        <v>4970</v>
      </c>
      <c r="E528" s="112">
        <v>50</v>
      </c>
      <c r="F528" s="190" t="s">
        <v>10355</v>
      </c>
      <c r="G528" s="190" t="s">
        <v>10356</v>
      </c>
    </row>
    <row r="529" spans="1:7" ht="120.75" thickBot="1">
      <c r="A529" s="217" t="s">
        <v>10355</v>
      </c>
      <c r="B529" s="112" t="s">
        <v>10540</v>
      </c>
      <c r="C529" s="112" t="s">
        <v>8</v>
      </c>
      <c r="D529" s="111">
        <v>3470</v>
      </c>
      <c r="E529" s="112">
        <v>50</v>
      </c>
      <c r="F529" s="190" t="s">
        <v>10355</v>
      </c>
      <c r="G529" s="190" t="s">
        <v>10356</v>
      </c>
    </row>
    <row r="530" spans="1:7" ht="120.75" thickBot="1">
      <c r="A530" s="217" t="s">
        <v>10355</v>
      </c>
      <c r="B530" s="112" t="s">
        <v>10541</v>
      </c>
      <c r="C530" s="112" t="s">
        <v>8</v>
      </c>
      <c r="D530" s="111">
        <v>765</v>
      </c>
      <c r="E530" s="112">
        <v>100</v>
      </c>
      <c r="F530" s="190" t="s">
        <v>10355</v>
      </c>
      <c r="G530" s="190" t="s">
        <v>10356</v>
      </c>
    </row>
    <row r="531" spans="1:7" ht="120.75" thickBot="1">
      <c r="A531" s="217" t="s">
        <v>10355</v>
      </c>
      <c r="B531" s="19" t="s">
        <v>10542</v>
      </c>
      <c r="C531" s="19" t="s">
        <v>8</v>
      </c>
      <c r="D531" s="186">
        <v>53100</v>
      </c>
      <c r="E531" s="19">
        <v>30</v>
      </c>
      <c r="F531" s="190" t="s">
        <v>10355</v>
      </c>
      <c r="G531" s="190" t="s">
        <v>10356</v>
      </c>
    </row>
    <row r="532" spans="1:7" ht="120.75" thickBot="1">
      <c r="A532" s="217" t="s">
        <v>10355</v>
      </c>
      <c r="B532" s="190" t="s">
        <v>10543</v>
      </c>
      <c r="C532" s="190" t="s">
        <v>8</v>
      </c>
      <c r="D532" s="182">
        <v>3700</v>
      </c>
      <c r="E532" s="190">
        <v>50</v>
      </c>
      <c r="F532" s="190" t="s">
        <v>10355</v>
      </c>
      <c r="G532" s="190" t="s">
        <v>10380</v>
      </c>
    </row>
    <row r="533" spans="1:7" ht="120.75" thickBot="1">
      <c r="A533" s="217" t="s">
        <v>10355</v>
      </c>
      <c r="B533" s="276" t="s">
        <v>10544</v>
      </c>
      <c r="C533" s="112" t="s">
        <v>8</v>
      </c>
      <c r="D533" s="111">
        <v>1530</v>
      </c>
      <c r="E533" s="112">
        <v>100</v>
      </c>
      <c r="F533" s="190" t="s">
        <v>10355</v>
      </c>
      <c r="G533" s="190" t="s">
        <v>10380</v>
      </c>
    </row>
    <row r="534" spans="1:7" ht="120.75" thickBot="1">
      <c r="A534" s="217" t="s">
        <v>10355</v>
      </c>
      <c r="B534" s="24" t="s">
        <v>10545</v>
      </c>
      <c r="C534" s="276" t="s">
        <v>8</v>
      </c>
      <c r="D534" s="111">
        <v>5800</v>
      </c>
      <c r="E534" s="276" t="s">
        <v>10546</v>
      </c>
      <c r="F534" s="190" t="s">
        <v>10355</v>
      </c>
      <c r="G534" s="190" t="s">
        <v>10380</v>
      </c>
    </row>
    <row r="535" spans="1:7" ht="120.75" thickBot="1">
      <c r="A535" s="217" t="s">
        <v>10355</v>
      </c>
      <c r="B535" s="24" t="s">
        <v>10547</v>
      </c>
      <c r="C535" s="112" t="s">
        <v>8</v>
      </c>
      <c r="D535" s="111">
        <v>8360</v>
      </c>
      <c r="E535" s="112">
        <v>20</v>
      </c>
      <c r="F535" s="190" t="s">
        <v>10355</v>
      </c>
      <c r="G535" s="190" t="s">
        <v>10380</v>
      </c>
    </row>
    <row r="536" spans="1:7" ht="120.75" thickBot="1">
      <c r="A536" s="217" t="s">
        <v>10355</v>
      </c>
      <c r="B536" s="276" t="s">
        <v>10548</v>
      </c>
      <c r="C536" s="112" t="s">
        <v>8</v>
      </c>
      <c r="D536" s="111">
        <v>4150</v>
      </c>
      <c r="E536" s="112">
        <v>30</v>
      </c>
      <c r="F536" s="190" t="s">
        <v>10355</v>
      </c>
      <c r="G536" s="190" t="s">
        <v>10380</v>
      </c>
    </row>
    <row r="537" spans="1:7" ht="120.75" thickBot="1">
      <c r="A537" s="217" t="s">
        <v>10355</v>
      </c>
      <c r="B537" s="112" t="s">
        <v>10549</v>
      </c>
      <c r="C537" s="112" t="s">
        <v>8</v>
      </c>
      <c r="D537" s="111">
        <v>9200</v>
      </c>
      <c r="E537" s="112">
        <v>20</v>
      </c>
      <c r="F537" s="190" t="s">
        <v>10355</v>
      </c>
      <c r="G537" s="190" t="s">
        <v>10380</v>
      </c>
    </row>
    <row r="538" spans="1:7" ht="120.75" thickBot="1">
      <c r="A538" s="217" t="s">
        <v>10355</v>
      </c>
      <c r="B538" s="112" t="s">
        <v>10550</v>
      </c>
      <c r="C538" s="112" t="s">
        <v>8</v>
      </c>
      <c r="D538" s="111">
        <v>3900</v>
      </c>
      <c r="E538" s="112">
        <v>25</v>
      </c>
      <c r="F538" s="190" t="s">
        <v>10355</v>
      </c>
      <c r="G538" s="190" t="s">
        <v>10380</v>
      </c>
    </row>
    <row r="539" spans="1:7" ht="120.75" thickBot="1">
      <c r="A539" s="217" t="s">
        <v>10355</v>
      </c>
      <c r="B539" s="112" t="s">
        <v>10551</v>
      </c>
      <c r="C539" s="112" t="s">
        <v>8</v>
      </c>
      <c r="D539" s="111">
        <v>3000</v>
      </c>
      <c r="E539" s="112">
        <v>125</v>
      </c>
      <c r="F539" s="190" t="s">
        <v>10355</v>
      </c>
      <c r="G539" s="190" t="s">
        <v>10380</v>
      </c>
    </row>
    <row r="540" spans="1:7" ht="120.75" thickBot="1">
      <c r="A540" s="217" t="s">
        <v>10355</v>
      </c>
      <c r="B540" s="112" t="s">
        <v>10552</v>
      </c>
      <c r="C540" s="112" t="s">
        <v>8</v>
      </c>
      <c r="D540" s="111">
        <v>5205</v>
      </c>
      <c r="E540" s="112">
        <v>100</v>
      </c>
      <c r="F540" s="190" t="s">
        <v>10355</v>
      </c>
      <c r="G540" s="190" t="s">
        <v>10380</v>
      </c>
    </row>
    <row r="541" spans="1:7" ht="120.75" thickBot="1">
      <c r="A541" s="217" t="s">
        <v>10355</v>
      </c>
      <c r="B541" s="19" t="s">
        <v>10553</v>
      </c>
      <c r="C541" s="19" t="s">
        <v>8</v>
      </c>
      <c r="D541" s="186">
        <v>1765</v>
      </c>
      <c r="E541" s="19">
        <v>100</v>
      </c>
      <c r="F541" s="190" t="s">
        <v>10355</v>
      </c>
      <c r="G541" s="190" t="s">
        <v>10380</v>
      </c>
    </row>
    <row r="542" spans="1:7" ht="105.75" thickBot="1">
      <c r="A542" s="217" t="s">
        <v>10355</v>
      </c>
      <c r="B542" s="190" t="s">
        <v>10541</v>
      </c>
      <c r="C542" s="190" t="s">
        <v>8</v>
      </c>
      <c r="D542" s="182">
        <v>1100</v>
      </c>
      <c r="E542" s="190">
        <v>30</v>
      </c>
      <c r="F542" s="182" t="s">
        <v>10355</v>
      </c>
      <c r="G542" s="190" t="s">
        <v>10389</v>
      </c>
    </row>
    <row r="543" spans="1:7" ht="105.75" thickBot="1">
      <c r="A543" s="217" t="s">
        <v>10355</v>
      </c>
      <c r="B543" s="112" t="s">
        <v>3605</v>
      </c>
      <c r="C543" s="112" t="s">
        <v>8</v>
      </c>
      <c r="D543" s="111">
        <v>40000</v>
      </c>
      <c r="E543" s="112">
        <v>30</v>
      </c>
      <c r="F543" s="190" t="s">
        <v>10355</v>
      </c>
      <c r="G543" s="190" t="s">
        <v>10389</v>
      </c>
    </row>
    <row r="544" spans="1:7" ht="105.75" thickBot="1">
      <c r="A544" s="217" t="s">
        <v>10355</v>
      </c>
      <c r="B544" s="112" t="s">
        <v>10531</v>
      </c>
      <c r="C544" s="112" t="s">
        <v>550</v>
      </c>
      <c r="D544" s="112">
        <v>730.2</v>
      </c>
      <c r="E544" s="112">
        <v>4500</v>
      </c>
      <c r="F544" s="190" t="s">
        <v>10355</v>
      </c>
      <c r="G544" s="190" t="s">
        <v>10389</v>
      </c>
    </row>
    <row r="545" spans="1:7" ht="105.75" thickBot="1">
      <c r="A545" s="217" t="s">
        <v>10355</v>
      </c>
      <c r="B545" s="112" t="s">
        <v>10532</v>
      </c>
      <c r="C545" s="112" t="s">
        <v>550</v>
      </c>
      <c r="D545" s="112">
        <v>730.2</v>
      </c>
      <c r="E545" s="112">
        <v>4500</v>
      </c>
      <c r="F545" s="190" t="s">
        <v>10355</v>
      </c>
      <c r="G545" s="190" t="s">
        <v>10389</v>
      </c>
    </row>
    <row r="546" spans="1:7" ht="105.75" thickBot="1">
      <c r="A546" s="217" t="s">
        <v>10355</v>
      </c>
      <c r="B546" s="112" t="s">
        <v>10533</v>
      </c>
      <c r="C546" s="112" t="s">
        <v>550</v>
      </c>
      <c r="D546" s="112">
        <v>592.70000000000005</v>
      </c>
      <c r="E546" s="112">
        <v>4500</v>
      </c>
      <c r="F546" s="190" t="s">
        <v>10355</v>
      </c>
      <c r="G546" s="190" t="s">
        <v>10389</v>
      </c>
    </row>
    <row r="547" spans="1:7" ht="105.75" thickBot="1">
      <c r="A547" s="217" t="s">
        <v>10355</v>
      </c>
      <c r="B547" s="112" t="s">
        <v>10534</v>
      </c>
      <c r="C547" s="112" t="s">
        <v>550</v>
      </c>
      <c r="D547" s="112">
        <v>586.4</v>
      </c>
      <c r="E547" s="112">
        <v>4500</v>
      </c>
      <c r="F547" s="190" t="s">
        <v>10355</v>
      </c>
      <c r="G547" s="190" t="s">
        <v>10389</v>
      </c>
    </row>
    <row r="548" spans="1:7" ht="105.75" thickBot="1">
      <c r="A548" s="217" t="s">
        <v>10355</v>
      </c>
      <c r="B548" s="19" t="s">
        <v>10535</v>
      </c>
      <c r="C548" s="19" t="s">
        <v>550</v>
      </c>
      <c r="D548" s="19">
        <v>548</v>
      </c>
      <c r="E548" s="19">
        <v>4500</v>
      </c>
      <c r="F548" s="190" t="s">
        <v>10355</v>
      </c>
      <c r="G548" s="190" t="s">
        <v>10389</v>
      </c>
    </row>
    <row r="549" spans="1:7" ht="120.75" thickBot="1">
      <c r="A549" s="217" t="s">
        <v>10355</v>
      </c>
      <c r="B549" s="277" t="s">
        <v>10554</v>
      </c>
      <c r="C549" s="277" t="s">
        <v>98</v>
      </c>
      <c r="D549" s="278">
        <v>5150</v>
      </c>
      <c r="E549" s="277">
        <v>100</v>
      </c>
      <c r="F549" s="190" t="s">
        <v>10355</v>
      </c>
      <c r="G549" s="190" t="s">
        <v>10457</v>
      </c>
    </row>
    <row r="550" spans="1:7" ht="120.75" thickBot="1">
      <c r="A550" s="217" t="s">
        <v>10355</v>
      </c>
      <c r="B550" s="24" t="s">
        <v>10555</v>
      </c>
      <c r="C550" s="24" t="s">
        <v>1052</v>
      </c>
      <c r="D550" s="126">
        <v>13300</v>
      </c>
      <c r="E550" s="24">
        <v>100</v>
      </c>
      <c r="F550" s="190" t="s">
        <v>10355</v>
      </c>
      <c r="G550" s="190" t="s">
        <v>10457</v>
      </c>
    </row>
    <row r="551" spans="1:7" ht="120.75" thickBot="1">
      <c r="A551" s="217" t="s">
        <v>10355</v>
      </c>
      <c r="B551" s="24" t="s">
        <v>10556</v>
      </c>
      <c r="C551" s="24" t="s">
        <v>1052</v>
      </c>
      <c r="D551" s="126">
        <v>19200</v>
      </c>
      <c r="E551" s="24">
        <v>100</v>
      </c>
      <c r="F551" s="190" t="s">
        <v>10355</v>
      </c>
      <c r="G551" s="190" t="s">
        <v>10457</v>
      </c>
    </row>
    <row r="552" spans="1:7" ht="120.75" thickBot="1">
      <c r="A552" s="217" t="s">
        <v>10355</v>
      </c>
      <c r="B552" s="24" t="s">
        <v>10557</v>
      </c>
      <c r="C552" s="24" t="s">
        <v>1052</v>
      </c>
      <c r="D552" s="24">
        <v>61050</v>
      </c>
      <c r="E552" s="24">
        <v>10</v>
      </c>
      <c r="F552" s="190" t="s">
        <v>10355</v>
      </c>
      <c r="G552" s="190" t="s">
        <v>10457</v>
      </c>
    </row>
    <row r="553" spans="1:7" ht="120.75" thickBot="1">
      <c r="A553" s="217" t="s">
        <v>10355</v>
      </c>
      <c r="B553" s="24" t="s">
        <v>10558</v>
      </c>
      <c r="C553" s="24" t="s">
        <v>1052</v>
      </c>
      <c r="D553" s="24">
        <v>69190</v>
      </c>
      <c r="E553" s="24">
        <v>10</v>
      </c>
      <c r="F553" s="190" t="s">
        <v>10355</v>
      </c>
      <c r="G553" s="190" t="s">
        <v>10457</v>
      </c>
    </row>
    <row r="554" spans="1:7" ht="120.75" thickBot="1">
      <c r="A554" s="217" t="s">
        <v>10355</v>
      </c>
      <c r="B554" s="24" t="s">
        <v>10559</v>
      </c>
      <c r="C554" s="24" t="s">
        <v>1052</v>
      </c>
      <c r="D554" s="24">
        <v>136070</v>
      </c>
      <c r="E554" s="24">
        <v>6</v>
      </c>
      <c r="F554" s="190" t="s">
        <v>10355</v>
      </c>
      <c r="G554" s="190" t="s">
        <v>10457</v>
      </c>
    </row>
    <row r="555" spans="1:7" ht="120.75" thickBot="1">
      <c r="A555" s="217" t="s">
        <v>10355</v>
      </c>
      <c r="B555" s="24" t="s">
        <v>10560</v>
      </c>
      <c r="C555" s="24" t="s">
        <v>1052</v>
      </c>
      <c r="D555" s="24">
        <v>116600</v>
      </c>
      <c r="E555" s="24">
        <v>6</v>
      </c>
      <c r="F555" s="190" t="s">
        <v>10355</v>
      </c>
      <c r="G555" s="190" t="s">
        <v>10457</v>
      </c>
    </row>
    <row r="556" spans="1:7" ht="120.75" thickBot="1">
      <c r="A556" s="217" t="s">
        <v>10355</v>
      </c>
      <c r="B556" s="24" t="s">
        <v>1177</v>
      </c>
      <c r="C556" s="24" t="s">
        <v>98</v>
      </c>
      <c r="D556" s="24">
        <v>14278</v>
      </c>
      <c r="E556" s="24">
        <v>30</v>
      </c>
      <c r="F556" s="190" t="s">
        <v>10355</v>
      </c>
      <c r="G556" s="190" t="s">
        <v>10457</v>
      </c>
    </row>
    <row r="557" spans="1:7" ht="120.75" thickBot="1">
      <c r="A557" s="217" t="s">
        <v>10355</v>
      </c>
      <c r="B557" s="24" t="s">
        <v>10561</v>
      </c>
      <c r="C557" s="24" t="s">
        <v>98</v>
      </c>
      <c r="D557" s="24">
        <v>19989</v>
      </c>
      <c r="E557" s="24">
        <v>20</v>
      </c>
      <c r="F557" s="190" t="s">
        <v>10355</v>
      </c>
      <c r="G557" s="190" t="s">
        <v>10457</v>
      </c>
    </row>
    <row r="558" spans="1:7" ht="120.75" thickBot="1">
      <c r="A558" s="217" t="s">
        <v>10355</v>
      </c>
      <c r="B558" s="24" t="s">
        <v>10562</v>
      </c>
      <c r="C558" s="24" t="s">
        <v>98</v>
      </c>
      <c r="D558" s="24">
        <v>6700</v>
      </c>
      <c r="E558" s="24">
        <v>10</v>
      </c>
      <c r="F558" s="190" t="s">
        <v>10355</v>
      </c>
      <c r="G558" s="190" t="s">
        <v>10457</v>
      </c>
    </row>
    <row r="559" spans="1:7" ht="120.75" thickBot="1">
      <c r="A559" s="217" t="s">
        <v>10355</v>
      </c>
      <c r="B559" s="24" t="s">
        <v>10563</v>
      </c>
      <c r="C559" s="24" t="s">
        <v>98</v>
      </c>
      <c r="D559" s="24">
        <v>500</v>
      </c>
      <c r="E559" s="24">
        <v>200</v>
      </c>
      <c r="F559" s="190" t="s">
        <v>10355</v>
      </c>
      <c r="G559" s="190" t="s">
        <v>10457</v>
      </c>
    </row>
    <row r="560" spans="1:7" ht="120.75" thickBot="1">
      <c r="A560" s="217" t="s">
        <v>10355</v>
      </c>
      <c r="B560" s="24" t="s">
        <v>10564</v>
      </c>
      <c r="C560" s="24" t="s">
        <v>1052</v>
      </c>
      <c r="D560" s="24">
        <v>16400</v>
      </c>
      <c r="E560" s="24">
        <v>50</v>
      </c>
      <c r="F560" s="190" t="s">
        <v>10355</v>
      </c>
      <c r="G560" s="190" t="s">
        <v>10457</v>
      </c>
    </row>
    <row r="561" spans="1:7" ht="120.75" thickBot="1">
      <c r="A561" s="217" t="s">
        <v>10355</v>
      </c>
      <c r="B561" s="24" t="s">
        <v>10565</v>
      </c>
      <c r="C561" s="24" t="s">
        <v>98</v>
      </c>
      <c r="D561" s="24">
        <v>7100</v>
      </c>
      <c r="E561" s="24">
        <v>50</v>
      </c>
      <c r="F561" s="190" t="s">
        <v>10355</v>
      </c>
      <c r="G561" s="190" t="s">
        <v>10457</v>
      </c>
    </row>
    <row r="562" spans="1:7" ht="120.75" thickBot="1">
      <c r="A562" s="217" t="s">
        <v>10355</v>
      </c>
      <c r="B562" s="24" t="s">
        <v>10566</v>
      </c>
      <c r="C562" s="24" t="s">
        <v>98</v>
      </c>
      <c r="D562" s="24">
        <v>12600</v>
      </c>
      <c r="E562" s="24">
        <v>50</v>
      </c>
      <c r="F562" s="190" t="s">
        <v>10355</v>
      </c>
      <c r="G562" s="190" t="s">
        <v>10457</v>
      </c>
    </row>
    <row r="563" spans="1:7" ht="120.75" thickBot="1">
      <c r="A563" s="217" t="s">
        <v>10355</v>
      </c>
      <c r="B563" s="24" t="s">
        <v>10567</v>
      </c>
      <c r="C563" s="24" t="s">
        <v>98</v>
      </c>
      <c r="D563" s="24">
        <v>5500</v>
      </c>
      <c r="E563" s="24">
        <v>50</v>
      </c>
      <c r="F563" s="190" t="s">
        <v>10355</v>
      </c>
      <c r="G563" s="190" t="s">
        <v>10457</v>
      </c>
    </row>
    <row r="564" spans="1:7" ht="120.75" thickBot="1">
      <c r="A564" s="217" t="s">
        <v>10355</v>
      </c>
      <c r="B564" s="24" t="s">
        <v>10568</v>
      </c>
      <c r="C564" s="24" t="s">
        <v>98</v>
      </c>
      <c r="D564" s="24">
        <v>35400</v>
      </c>
      <c r="E564" s="24">
        <v>10</v>
      </c>
      <c r="F564" s="190" t="s">
        <v>10355</v>
      </c>
      <c r="G564" s="190" t="s">
        <v>10457</v>
      </c>
    </row>
    <row r="565" spans="1:7" ht="120.75" thickBot="1">
      <c r="A565" s="217" t="s">
        <v>10355</v>
      </c>
      <c r="B565" s="24" t="s">
        <v>10569</v>
      </c>
      <c r="C565" s="24" t="s">
        <v>98</v>
      </c>
      <c r="D565" s="24">
        <v>8566</v>
      </c>
      <c r="E565" s="24">
        <v>36</v>
      </c>
      <c r="F565" s="190" t="s">
        <v>10355</v>
      </c>
      <c r="G565" s="190" t="s">
        <v>10457</v>
      </c>
    </row>
    <row r="566" spans="1:7" ht="120.75" thickBot="1">
      <c r="A566" s="217" t="s">
        <v>10355</v>
      </c>
      <c r="B566" s="24" t="s">
        <v>10570</v>
      </c>
      <c r="C566" s="24" t="s">
        <v>98</v>
      </c>
      <c r="D566" s="24">
        <v>10100</v>
      </c>
      <c r="E566" s="24">
        <v>60</v>
      </c>
      <c r="F566" s="190" t="s">
        <v>10355</v>
      </c>
      <c r="G566" s="190" t="s">
        <v>10457</v>
      </c>
    </row>
    <row r="567" spans="1:7" ht="120.75" thickBot="1">
      <c r="A567" s="217" t="s">
        <v>10355</v>
      </c>
      <c r="B567" s="24" t="s">
        <v>10571</v>
      </c>
      <c r="C567" s="24" t="s">
        <v>98</v>
      </c>
      <c r="D567" s="24">
        <v>14700</v>
      </c>
      <c r="E567" s="24">
        <v>60</v>
      </c>
      <c r="F567" s="190" t="s">
        <v>10355</v>
      </c>
      <c r="G567" s="190" t="s">
        <v>10457</v>
      </c>
    </row>
    <row r="568" spans="1:7" ht="120.75" thickBot="1">
      <c r="A568" s="217" t="s">
        <v>10355</v>
      </c>
      <c r="B568" s="24" t="s">
        <v>10572</v>
      </c>
      <c r="C568" s="24" t="s">
        <v>98</v>
      </c>
      <c r="D568" s="24">
        <v>17750</v>
      </c>
      <c r="E568" s="24">
        <v>60</v>
      </c>
      <c r="F568" s="190" t="s">
        <v>10355</v>
      </c>
      <c r="G568" s="190" t="s">
        <v>10457</v>
      </c>
    </row>
    <row r="569" spans="1:7" ht="120.75" thickBot="1">
      <c r="A569" s="217" t="s">
        <v>10355</v>
      </c>
      <c r="B569" s="24" t="s">
        <v>10573</v>
      </c>
      <c r="C569" s="24" t="s">
        <v>98</v>
      </c>
      <c r="D569" s="24" t="s">
        <v>10574</v>
      </c>
      <c r="E569" s="24">
        <v>50</v>
      </c>
      <c r="F569" s="190" t="s">
        <v>10355</v>
      </c>
      <c r="G569" s="190" t="s">
        <v>10457</v>
      </c>
    </row>
    <row r="570" spans="1:7" ht="120.75" thickBot="1">
      <c r="A570" s="217" t="s">
        <v>10355</v>
      </c>
      <c r="B570" s="24" t="s">
        <v>10575</v>
      </c>
      <c r="C570" s="24" t="s">
        <v>98</v>
      </c>
      <c r="D570" s="126">
        <v>1610</v>
      </c>
      <c r="E570" s="24">
        <v>50</v>
      </c>
      <c r="F570" s="190" t="s">
        <v>10355</v>
      </c>
      <c r="G570" s="190" t="s">
        <v>10457</v>
      </c>
    </row>
    <row r="571" spans="1:7" ht="120.75" thickBot="1">
      <c r="A571" s="217" t="s">
        <v>10355</v>
      </c>
      <c r="B571" s="24" t="s">
        <v>10576</v>
      </c>
      <c r="C571" s="24" t="s">
        <v>8</v>
      </c>
      <c r="D571" s="24">
        <v>580</v>
      </c>
      <c r="E571" s="24">
        <v>200</v>
      </c>
      <c r="F571" s="190" t="s">
        <v>10355</v>
      </c>
      <c r="G571" s="190" t="s">
        <v>10457</v>
      </c>
    </row>
    <row r="572" spans="1:7" ht="120.75" thickBot="1">
      <c r="A572" s="217" t="s">
        <v>10355</v>
      </c>
      <c r="B572" s="24" t="s">
        <v>10577</v>
      </c>
      <c r="C572" s="24" t="s">
        <v>98</v>
      </c>
      <c r="D572" s="24" t="s">
        <v>10578</v>
      </c>
      <c r="E572" s="24">
        <v>100</v>
      </c>
      <c r="F572" s="190" t="s">
        <v>10355</v>
      </c>
      <c r="G572" s="190" t="s">
        <v>10457</v>
      </c>
    </row>
    <row r="573" spans="1:7" ht="120.75" thickBot="1">
      <c r="A573" s="217" t="s">
        <v>10355</v>
      </c>
      <c r="B573" s="24" t="s">
        <v>10579</v>
      </c>
      <c r="C573" s="24" t="s">
        <v>98</v>
      </c>
      <c r="D573" s="24">
        <v>2000</v>
      </c>
      <c r="E573" s="24">
        <v>100</v>
      </c>
      <c r="F573" s="190" t="s">
        <v>10355</v>
      </c>
      <c r="G573" s="190" t="s">
        <v>10457</v>
      </c>
    </row>
    <row r="574" spans="1:7" ht="120.75" thickBot="1">
      <c r="A574" s="217" t="s">
        <v>10355</v>
      </c>
      <c r="B574" s="24" t="s">
        <v>10580</v>
      </c>
      <c r="C574" s="24" t="s">
        <v>98</v>
      </c>
      <c r="D574" s="24">
        <v>11200</v>
      </c>
      <c r="E574" s="24">
        <v>100</v>
      </c>
      <c r="F574" s="190" t="s">
        <v>10355</v>
      </c>
      <c r="G574" s="190" t="s">
        <v>10457</v>
      </c>
    </row>
    <row r="575" spans="1:7" ht="120.75" thickBot="1">
      <c r="A575" s="217" t="s">
        <v>10355</v>
      </c>
      <c r="B575" s="24" t="s">
        <v>10581</v>
      </c>
      <c r="C575" s="24" t="s">
        <v>98</v>
      </c>
      <c r="D575" s="24">
        <v>17650</v>
      </c>
      <c r="E575" s="24">
        <v>200</v>
      </c>
      <c r="F575" s="190" t="s">
        <v>10355</v>
      </c>
      <c r="G575" s="190" t="s">
        <v>10457</v>
      </c>
    </row>
    <row r="576" spans="1:7" ht="120.75" thickBot="1">
      <c r="A576" s="217" t="s">
        <v>10355</v>
      </c>
      <c r="B576" s="24" t="s">
        <v>10582</v>
      </c>
      <c r="C576" s="24" t="s">
        <v>98</v>
      </c>
      <c r="D576" s="24">
        <v>12600</v>
      </c>
      <c r="E576" s="24">
        <v>60</v>
      </c>
      <c r="F576" s="190" t="s">
        <v>10355</v>
      </c>
      <c r="G576" s="190" t="s">
        <v>10457</v>
      </c>
    </row>
    <row r="577" spans="1:7" ht="120.75" thickBot="1">
      <c r="A577" s="217" t="s">
        <v>10355</v>
      </c>
      <c r="B577" s="24" t="s">
        <v>10583</v>
      </c>
      <c r="C577" s="24" t="s">
        <v>98</v>
      </c>
      <c r="D577" s="24">
        <v>3374</v>
      </c>
      <c r="E577" s="24">
        <v>50</v>
      </c>
      <c r="F577" s="190" t="s">
        <v>10355</v>
      </c>
      <c r="G577" s="190" t="s">
        <v>10457</v>
      </c>
    </row>
    <row r="578" spans="1:7" ht="120.75" thickBot="1">
      <c r="A578" s="217" t="s">
        <v>10355</v>
      </c>
      <c r="B578" s="24" t="s">
        <v>10584</v>
      </c>
      <c r="C578" s="24" t="s">
        <v>98</v>
      </c>
      <c r="D578" s="24" t="s">
        <v>10585</v>
      </c>
      <c r="E578" s="24">
        <v>50</v>
      </c>
      <c r="F578" s="190" t="s">
        <v>10355</v>
      </c>
      <c r="G578" s="190" t="s">
        <v>10457</v>
      </c>
    </row>
    <row r="579" spans="1:7" ht="120.75" thickBot="1">
      <c r="A579" s="217" t="s">
        <v>10355</v>
      </c>
      <c r="B579" s="24" t="s">
        <v>10586</v>
      </c>
      <c r="C579" s="24" t="s">
        <v>98</v>
      </c>
      <c r="D579" s="24" t="s">
        <v>10587</v>
      </c>
      <c r="E579" s="24">
        <v>60</v>
      </c>
      <c r="F579" s="190" t="s">
        <v>10355</v>
      </c>
      <c r="G579" s="190" t="s">
        <v>10457</v>
      </c>
    </row>
    <row r="580" spans="1:7" ht="120.75" thickBot="1">
      <c r="A580" s="217" t="s">
        <v>10355</v>
      </c>
      <c r="B580" s="24" t="s">
        <v>10588</v>
      </c>
      <c r="C580" s="24" t="s">
        <v>98</v>
      </c>
      <c r="D580" s="126">
        <v>10000</v>
      </c>
      <c r="E580" s="24">
        <v>200</v>
      </c>
      <c r="F580" s="190" t="s">
        <v>10355</v>
      </c>
      <c r="G580" s="190" t="s">
        <v>10457</v>
      </c>
    </row>
    <row r="581" spans="1:7" ht="120.75" thickBot="1">
      <c r="A581" s="217" t="s">
        <v>10355</v>
      </c>
      <c r="B581" s="24" t="s">
        <v>10589</v>
      </c>
      <c r="C581" s="24" t="s">
        <v>1052</v>
      </c>
      <c r="D581" s="126">
        <v>600000</v>
      </c>
      <c r="E581" s="24">
        <v>20</v>
      </c>
      <c r="F581" s="190" t="s">
        <v>10355</v>
      </c>
      <c r="G581" s="190" t="s">
        <v>10457</v>
      </c>
    </row>
    <row r="582" spans="1:7" ht="120.75" thickBot="1">
      <c r="A582" s="217" t="s">
        <v>10355</v>
      </c>
      <c r="B582" s="24" t="s">
        <v>10590</v>
      </c>
      <c r="C582" s="24" t="s">
        <v>1052</v>
      </c>
      <c r="D582" s="24" t="s">
        <v>10591</v>
      </c>
      <c r="E582" s="24">
        <v>20</v>
      </c>
      <c r="F582" s="190" t="s">
        <v>10355</v>
      </c>
      <c r="G582" s="190" t="s">
        <v>10457</v>
      </c>
    </row>
    <row r="583" spans="1:7" ht="120.75" thickBot="1">
      <c r="A583" s="217" t="s">
        <v>10355</v>
      </c>
      <c r="B583" s="24" t="s">
        <v>10592</v>
      </c>
      <c r="C583" s="24" t="s">
        <v>1052</v>
      </c>
      <c r="D583" s="24" t="s">
        <v>10593</v>
      </c>
      <c r="E583" s="24">
        <v>20</v>
      </c>
      <c r="F583" s="190" t="s">
        <v>10355</v>
      </c>
      <c r="G583" s="190" t="s">
        <v>10457</v>
      </c>
    </row>
    <row r="584" spans="1:7" ht="120.75" thickBot="1">
      <c r="A584" s="217" t="s">
        <v>10355</v>
      </c>
      <c r="B584" s="24" t="s">
        <v>10594</v>
      </c>
      <c r="C584" s="24" t="s">
        <v>98</v>
      </c>
      <c r="D584" s="126">
        <v>8400</v>
      </c>
      <c r="E584" s="126">
        <v>200</v>
      </c>
      <c r="F584" s="190" t="s">
        <v>10355</v>
      </c>
      <c r="G584" s="190" t="s">
        <v>10457</v>
      </c>
    </row>
    <row r="585" spans="1:7" ht="120.75" thickBot="1">
      <c r="A585" s="217" t="s">
        <v>10355</v>
      </c>
      <c r="B585" s="24" t="s">
        <v>10595</v>
      </c>
      <c r="C585" s="24" t="s">
        <v>98</v>
      </c>
      <c r="D585" s="126">
        <v>4560</v>
      </c>
      <c r="E585" s="126">
        <v>200</v>
      </c>
      <c r="F585" s="190" t="s">
        <v>10355</v>
      </c>
      <c r="G585" s="190" t="s">
        <v>10457</v>
      </c>
    </row>
    <row r="586" spans="1:7" ht="120.75" thickBot="1">
      <c r="A586" s="217" t="s">
        <v>10355</v>
      </c>
      <c r="B586" s="280" t="s">
        <v>10596</v>
      </c>
      <c r="C586" s="280" t="s">
        <v>1052</v>
      </c>
      <c r="D586" s="280">
        <v>6619</v>
      </c>
      <c r="E586" s="280">
        <v>50</v>
      </c>
      <c r="F586" s="190" t="s">
        <v>10355</v>
      </c>
      <c r="G586" s="190" t="s">
        <v>10457</v>
      </c>
    </row>
    <row r="587" spans="1:7" ht="60">
      <c r="A587" s="472" t="s">
        <v>10964</v>
      </c>
      <c r="B587" s="478" t="s">
        <v>10981</v>
      </c>
      <c r="C587" s="472" t="s">
        <v>8</v>
      </c>
      <c r="D587" s="472">
        <v>11590</v>
      </c>
      <c r="E587" s="472">
        <v>10</v>
      </c>
      <c r="F587" s="472" t="s">
        <v>10964</v>
      </c>
      <c r="G587" s="478" t="s">
        <v>10980</v>
      </c>
    </row>
    <row r="588" spans="1:7" ht="30">
      <c r="A588" s="472" t="s">
        <v>10964</v>
      </c>
      <c r="B588" s="481" t="s">
        <v>10982</v>
      </c>
      <c r="C588" s="472" t="s">
        <v>8</v>
      </c>
      <c r="D588" s="472">
        <v>2500</v>
      </c>
      <c r="E588" s="472">
        <v>50</v>
      </c>
      <c r="F588" s="472" t="s">
        <v>10964</v>
      </c>
      <c r="G588" s="478" t="s">
        <v>10980</v>
      </c>
    </row>
    <row r="589" spans="1:7" ht="30">
      <c r="A589" s="472" t="s">
        <v>10964</v>
      </c>
      <c r="B589" s="478" t="s">
        <v>10983</v>
      </c>
      <c r="C589" s="472" t="s">
        <v>8</v>
      </c>
      <c r="D589" s="472">
        <v>3400</v>
      </c>
      <c r="E589" s="472">
        <v>50</v>
      </c>
      <c r="F589" s="472" t="s">
        <v>10964</v>
      </c>
      <c r="G589" s="478" t="s">
        <v>10980</v>
      </c>
    </row>
    <row r="590" spans="1:7" ht="30">
      <c r="A590" s="472" t="s">
        <v>10964</v>
      </c>
      <c r="B590" s="478" t="s">
        <v>10984</v>
      </c>
      <c r="C590" s="472" t="s">
        <v>8</v>
      </c>
      <c r="D590" s="472">
        <v>90</v>
      </c>
      <c r="E590" s="472">
        <v>300</v>
      </c>
      <c r="F590" s="472" t="s">
        <v>10964</v>
      </c>
      <c r="G590" s="478" t="s">
        <v>10980</v>
      </c>
    </row>
    <row r="591" spans="1:7" ht="30">
      <c r="A591" s="472" t="s">
        <v>10964</v>
      </c>
      <c r="B591" s="481" t="s">
        <v>10985</v>
      </c>
      <c r="C591" s="472" t="s">
        <v>8</v>
      </c>
      <c r="D591" s="472">
        <v>3100</v>
      </c>
      <c r="E591" s="472">
        <v>100</v>
      </c>
      <c r="F591" s="472" t="s">
        <v>10964</v>
      </c>
      <c r="G591" s="478" t="s">
        <v>10980</v>
      </c>
    </row>
  </sheetData>
  <autoFilter ref="B1:N586"/>
  <conditionalFormatting sqref="J1">
    <cfRule type="timePeriod" dxfId="9" priority="1" timePeriod="yesterday">
      <formula>FLOOR(J1,1)=TODAY()-1</formula>
    </cfRule>
    <cfRule type="timePeriod" dxfId="8" priority="2" timePeriod="yesterday">
      <formula>FLOOR(J1,1)=TODAY()-1</formula>
    </cfRule>
    <cfRule type="timePeriod" dxfId="7" priority="3" timePeriod="yesterday">
      <formula>FLOOR(J1,1)=TODAY()-1</formula>
    </cfRule>
    <cfRule type="timePeriod" dxfId="6" priority="4" timePeriod="tomorrow">
      <formula>FLOOR(J1,1)=TODAY()+1</formula>
    </cfRule>
    <cfRule type="timePeriod" dxfId="5" priority="5" timePeriod="today">
      <formula>FLOOR(J1,1)=TODAY()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1:H905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600" sqref="A600:XFD600"/>
    </sheetView>
  </sheetViews>
  <sheetFormatPr defaultRowHeight="15"/>
  <cols>
    <col min="1" max="1" width="15.140625" style="217" customWidth="1"/>
    <col min="2" max="2" width="28.7109375" style="217" customWidth="1"/>
    <col min="3" max="3" width="13.85546875" style="217" customWidth="1"/>
    <col min="4" max="4" width="12.85546875" style="217" customWidth="1"/>
    <col min="5" max="5" width="14.5703125" style="217" customWidth="1"/>
    <col min="6" max="6" width="29.28515625" style="217" customWidth="1"/>
    <col min="7" max="7" width="19.28515625" style="217" customWidth="1"/>
    <col min="8" max="8" width="14.28515625" style="217" customWidth="1"/>
    <col min="9" max="16384" width="9.140625" style="217"/>
  </cols>
  <sheetData>
    <row r="1" spans="1:8" s="65" customFormat="1" ht="57.75" thickBot="1">
      <c r="B1" s="65" t="s">
        <v>0</v>
      </c>
      <c r="C1" s="65" t="s">
        <v>1</v>
      </c>
      <c r="D1" s="65" t="s">
        <v>2</v>
      </c>
      <c r="E1" s="65" t="s">
        <v>3</v>
      </c>
      <c r="F1" s="65" t="s">
        <v>4</v>
      </c>
      <c r="G1" s="65" t="s">
        <v>5</v>
      </c>
      <c r="H1" s="65" t="s">
        <v>6</v>
      </c>
    </row>
    <row r="2" spans="1:8" s="1" customFormat="1" ht="15.75" thickBot="1">
      <c r="A2" s="2" t="s">
        <v>9</v>
      </c>
      <c r="B2" s="7" t="s">
        <v>94</v>
      </c>
      <c r="C2" s="8" t="s">
        <v>95</v>
      </c>
      <c r="D2" s="8">
        <v>5050</v>
      </c>
      <c r="E2" s="8">
        <v>150</v>
      </c>
      <c r="F2" s="9" t="s">
        <v>9</v>
      </c>
      <c r="G2" s="9" t="s">
        <v>96</v>
      </c>
    </row>
    <row r="3" spans="1:8" ht="60.75" thickBot="1">
      <c r="A3" s="58" t="s">
        <v>214</v>
      </c>
      <c r="B3" s="50" t="s">
        <v>575</v>
      </c>
      <c r="C3" s="51" t="s">
        <v>98</v>
      </c>
      <c r="D3" s="51" t="s">
        <v>576</v>
      </c>
      <c r="E3" s="51">
        <v>30</v>
      </c>
      <c r="F3" s="58" t="s">
        <v>214</v>
      </c>
      <c r="G3" s="215" t="s">
        <v>117</v>
      </c>
    </row>
    <row r="4" spans="1:8" ht="60.75" thickBot="1">
      <c r="A4" s="58" t="s">
        <v>214</v>
      </c>
      <c r="B4" s="214" t="s">
        <v>577</v>
      </c>
      <c r="C4" s="69" t="s">
        <v>98</v>
      </c>
      <c r="D4" s="69" t="s">
        <v>578</v>
      </c>
      <c r="E4" s="69">
        <v>90</v>
      </c>
      <c r="F4" s="58" t="s">
        <v>214</v>
      </c>
      <c r="G4" s="215" t="s">
        <v>117</v>
      </c>
    </row>
    <row r="5" spans="1:8" ht="60.75" thickBot="1">
      <c r="A5" s="58" t="s">
        <v>214</v>
      </c>
      <c r="B5" s="214" t="s">
        <v>579</v>
      </c>
      <c r="C5" s="69" t="s">
        <v>98</v>
      </c>
      <c r="D5" s="69" t="s">
        <v>580</v>
      </c>
      <c r="E5" s="69">
        <v>120</v>
      </c>
      <c r="F5" s="58" t="s">
        <v>214</v>
      </c>
      <c r="G5" s="215" t="s">
        <v>117</v>
      </c>
    </row>
    <row r="6" spans="1:8" ht="60.75" thickBot="1">
      <c r="A6" s="58" t="s">
        <v>214</v>
      </c>
      <c r="B6" s="214" t="s">
        <v>581</v>
      </c>
      <c r="C6" s="69" t="s">
        <v>98</v>
      </c>
      <c r="D6" s="69" t="s">
        <v>582</v>
      </c>
      <c r="E6" s="69">
        <v>10000</v>
      </c>
      <c r="F6" s="58" t="s">
        <v>214</v>
      </c>
      <c r="G6" s="215" t="s">
        <v>117</v>
      </c>
    </row>
    <row r="7" spans="1:8" ht="60.75" thickBot="1">
      <c r="A7" s="58" t="s">
        <v>214</v>
      </c>
      <c r="B7" s="218" t="s">
        <v>583</v>
      </c>
      <c r="C7" s="4" t="s">
        <v>584</v>
      </c>
      <c r="D7" s="4">
        <v>81</v>
      </c>
      <c r="E7" s="4">
        <v>5000</v>
      </c>
      <c r="F7" s="58" t="s">
        <v>214</v>
      </c>
      <c r="G7" s="210" t="s">
        <v>123</v>
      </c>
    </row>
    <row r="8" spans="1:8" ht="60.75" thickBot="1">
      <c r="A8" s="58" t="s">
        <v>214</v>
      </c>
      <c r="B8" s="209" t="s">
        <v>585</v>
      </c>
      <c r="C8" s="6" t="s">
        <v>584</v>
      </c>
      <c r="D8" s="6">
        <v>81</v>
      </c>
      <c r="E8" s="6">
        <v>5000</v>
      </c>
      <c r="F8" s="58" t="s">
        <v>214</v>
      </c>
      <c r="G8" s="210" t="s">
        <v>123</v>
      </c>
    </row>
    <row r="9" spans="1:8" ht="60.75" thickBot="1">
      <c r="A9" s="58" t="s">
        <v>214</v>
      </c>
      <c r="B9" s="209" t="s">
        <v>586</v>
      </c>
      <c r="C9" s="6" t="s">
        <v>8</v>
      </c>
      <c r="D9" s="6" t="s">
        <v>587</v>
      </c>
      <c r="E9" s="6">
        <v>20000</v>
      </c>
      <c r="F9" s="58" t="s">
        <v>214</v>
      </c>
      <c r="G9" s="210" t="s">
        <v>123</v>
      </c>
    </row>
    <row r="10" spans="1:8" ht="60.75" thickBot="1">
      <c r="A10" s="58" t="s">
        <v>214</v>
      </c>
      <c r="B10" s="209" t="s">
        <v>588</v>
      </c>
      <c r="C10" s="6" t="s">
        <v>8</v>
      </c>
      <c r="D10" s="6">
        <v>36.799999999999997</v>
      </c>
      <c r="E10" s="6">
        <v>7000</v>
      </c>
      <c r="F10" s="58" t="s">
        <v>214</v>
      </c>
      <c r="G10" s="210" t="s">
        <v>123</v>
      </c>
    </row>
    <row r="11" spans="1:8" ht="60.75" thickBot="1">
      <c r="A11" s="58" t="s">
        <v>214</v>
      </c>
      <c r="B11" s="209" t="s">
        <v>589</v>
      </c>
      <c r="C11" s="6" t="s">
        <v>8</v>
      </c>
      <c r="D11" s="6">
        <v>35.299999999999997</v>
      </c>
      <c r="E11" s="6">
        <v>7000</v>
      </c>
      <c r="F11" s="58" t="s">
        <v>214</v>
      </c>
      <c r="G11" s="210" t="s">
        <v>123</v>
      </c>
    </row>
    <row r="12" spans="1:8" ht="60.75" thickBot="1">
      <c r="A12" s="58" t="s">
        <v>214</v>
      </c>
      <c r="B12" s="209" t="s">
        <v>590</v>
      </c>
      <c r="C12" s="6" t="s">
        <v>8</v>
      </c>
      <c r="D12" s="6">
        <v>31.8</v>
      </c>
      <c r="E12" s="6">
        <v>7000</v>
      </c>
      <c r="F12" s="58" t="s">
        <v>214</v>
      </c>
      <c r="G12" s="210" t="s">
        <v>123</v>
      </c>
    </row>
    <row r="13" spans="1:8" ht="60.75" thickBot="1">
      <c r="A13" s="58" t="s">
        <v>214</v>
      </c>
      <c r="B13" s="209" t="s">
        <v>591</v>
      </c>
      <c r="C13" s="6" t="s">
        <v>8</v>
      </c>
      <c r="D13" s="6">
        <v>60.3</v>
      </c>
      <c r="E13" s="6">
        <v>7000</v>
      </c>
      <c r="F13" s="58" t="s">
        <v>214</v>
      </c>
      <c r="G13" s="210" t="s">
        <v>123</v>
      </c>
    </row>
    <row r="14" spans="1:8" ht="60.75" thickBot="1">
      <c r="A14" s="58" t="s">
        <v>214</v>
      </c>
      <c r="B14" s="209" t="s">
        <v>592</v>
      </c>
      <c r="C14" s="6" t="s">
        <v>8</v>
      </c>
      <c r="D14" s="6">
        <v>5</v>
      </c>
      <c r="E14" s="208">
        <v>35000</v>
      </c>
      <c r="F14" s="58" t="s">
        <v>214</v>
      </c>
      <c r="G14" s="210" t="s">
        <v>123</v>
      </c>
    </row>
    <row r="15" spans="1:8" ht="60.75" thickBot="1">
      <c r="A15" s="58" t="s">
        <v>214</v>
      </c>
      <c r="B15" s="209" t="s">
        <v>593</v>
      </c>
      <c r="C15" s="6" t="s">
        <v>8</v>
      </c>
      <c r="D15" s="6">
        <v>8</v>
      </c>
      <c r="E15" s="209"/>
      <c r="F15" s="58" t="s">
        <v>214</v>
      </c>
      <c r="G15" s="210" t="s">
        <v>123</v>
      </c>
    </row>
    <row r="16" spans="1:8" ht="60.75" thickBot="1">
      <c r="A16" s="58" t="s">
        <v>214</v>
      </c>
      <c r="B16" s="209" t="s">
        <v>594</v>
      </c>
      <c r="C16" s="6" t="s">
        <v>584</v>
      </c>
      <c r="D16" s="6">
        <v>45</v>
      </c>
      <c r="E16" s="6">
        <v>20000</v>
      </c>
      <c r="F16" s="58" t="s">
        <v>214</v>
      </c>
      <c r="G16" s="210" t="s">
        <v>123</v>
      </c>
    </row>
    <row r="17" spans="1:7" ht="60.75" thickBot="1">
      <c r="A17" s="58" t="s">
        <v>214</v>
      </c>
      <c r="B17" s="209" t="s">
        <v>595</v>
      </c>
      <c r="C17" s="6" t="s">
        <v>8</v>
      </c>
      <c r="D17" s="6">
        <v>137000</v>
      </c>
      <c r="E17" s="6">
        <v>1</v>
      </c>
      <c r="F17" s="58" t="s">
        <v>214</v>
      </c>
      <c r="G17" s="210" t="s">
        <v>123</v>
      </c>
    </row>
    <row r="18" spans="1:7" ht="60.75" thickBot="1">
      <c r="A18" s="58" t="s">
        <v>214</v>
      </c>
      <c r="B18" s="209" t="s">
        <v>596</v>
      </c>
      <c r="C18" s="6" t="s">
        <v>8</v>
      </c>
      <c r="D18" s="6">
        <v>168370</v>
      </c>
      <c r="E18" s="6">
        <v>1</v>
      </c>
      <c r="F18" s="58" t="s">
        <v>214</v>
      </c>
      <c r="G18" s="210" t="s">
        <v>123</v>
      </c>
    </row>
    <row r="19" spans="1:7" ht="60.75" thickBot="1">
      <c r="A19" s="58" t="s">
        <v>214</v>
      </c>
      <c r="B19" s="209" t="s">
        <v>597</v>
      </c>
      <c r="C19" s="6" t="s">
        <v>8</v>
      </c>
      <c r="D19" s="6">
        <v>325000</v>
      </c>
      <c r="E19" s="6">
        <v>1</v>
      </c>
      <c r="F19" s="58" t="s">
        <v>214</v>
      </c>
      <c r="G19" s="210" t="s">
        <v>123</v>
      </c>
    </row>
    <row r="20" spans="1:7" ht="60.75" thickBot="1">
      <c r="A20" s="58" t="s">
        <v>214</v>
      </c>
      <c r="B20" s="209" t="s">
        <v>598</v>
      </c>
      <c r="C20" s="6" t="s">
        <v>8</v>
      </c>
      <c r="D20" s="6">
        <v>380000</v>
      </c>
      <c r="E20" s="6">
        <v>1</v>
      </c>
      <c r="F20" s="58" t="s">
        <v>214</v>
      </c>
      <c r="G20" s="210" t="s">
        <v>123</v>
      </c>
    </row>
    <row r="21" spans="1:7" ht="60.75" thickBot="1">
      <c r="A21" s="58" t="s">
        <v>214</v>
      </c>
      <c r="B21" s="209" t="s">
        <v>599</v>
      </c>
      <c r="C21" s="6" t="s">
        <v>8</v>
      </c>
      <c r="D21" s="6">
        <v>76000</v>
      </c>
      <c r="E21" s="6">
        <v>4</v>
      </c>
      <c r="F21" s="58" t="s">
        <v>214</v>
      </c>
      <c r="G21" s="210" t="s">
        <v>123</v>
      </c>
    </row>
    <row r="22" spans="1:7" ht="60.75" thickBot="1">
      <c r="A22" s="58" t="s">
        <v>214</v>
      </c>
      <c r="B22" s="209" t="s">
        <v>600</v>
      </c>
      <c r="C22" s="6" t="s">
        <v>8</v>
      </c>
      <c r="D22" s="6">
        <v>68400</v>
      </c>
      <c r="E22" s="6">
        <v>4</v>
      </c>
      <c r="F22" s="58" t="s">
        <v>214</v>
      </c>
      <c r="G22" s="210" t="s">
        <v>123</v>
      </c>
    </row>
    <row r="23" spans="1:7" ht="60.75" thickBot="1">
      <c r="A23" s="58" t="s">
        <v>214</v>
      </c>
      <c r="B23" s="209" t="s">
        <v>601</v>
      </c>
      <c r="C23" s="6" t="s">
        <v>8</v>
      </c>
      <c r="D23" s="6">
        <v>66140</v>
      </c>
      <c r="E23" s="6">
        <v>4</v>
      </c>
      <c r="F23" s="58" t="s">
        <v>214</v>
      </c>
      <c r="G23" s="210" t="s">
        <v>123</v>
      </c>
    </row>
    <row r="24" spans="1:7" ht="60.75" thickBot="1">
      <c r="A24" s="58" t="s">
        <v>214</v>
      </c>
      <c r="B24" s="209" t="s">
        <v>602</v>
      </c>
      <c r="C24" s="6" t="s">
        <v>8</v>
      </c>
      <c r="D24" s="6">
        <v>228000</v>
      </c>
      <c r="E24" s="6">
        <v>1</v>
      </c>
      <c r="F24" s="58" t="s">
        <v>214</v>
      </c>
      <c r="G24" s="210" t="s">
        <v>123</v>
      </c>
    </row>
    <row r="25" spans="1:7" ht="60.75" thickBot="1">
      <c r="A25" s="58" t="s">
        <v>214</v>
      </c>
      <c r="B25" s="209" t="s">
        <v>603</v>
      </c>
      <c r="C25" s="6" t="s">
        <v>8</v>
      </c>
      <c r="D25" s="6">
        <v>135000</v>
      </c>
      <c r="E25" s="6">
        <v>1</v>
      </c>
      <c r="F25" s="58" t="s">
        <v>214</v>
      </c>
      <c r="G25" s="210" t="s">
        <v>123</v>
      </c>
    </row>
    <row r="26" spans="1:7" ht="60.75" thickBot="1">
      <c r="A26" s="58" t="s">
        <v>214</v>
      </c>
      <c r="B26" s="209" t="s">
        <v>604</v>
      </c>
      <c r="C26" s="6" t="s">
        <v>8</v>
      </c>
      <c r="D26" s="6">
        <v>5672</v>
      </c>
      <c r="E26" s="6">
        <v>2</v>
      </c>
      <c r="F26" s="58" t="s">
        <v>214</v>
      </c>
      <c r="G26" s="210" t="s">
        <v>123</v>
      </c>
    </row>
    <row r="27" spans="1:7" ht="60.75" thickBot="1">
      <c r="A27" s="58" t="s">
        <v>214</v>
      </c>
      <c r="B27" s="209" t="s">
        <v>604</v>
      </c>
      <c r="C27" s="6" t="s">
        <v>8</v>
      </c>
      <c r="D27" s="6">
        <v>7195</v>
      </c>
      <c r="E27" s="6">
        <v>2</v>
      </c>
      <c r="F27" s="58" t="s">
        <v>214</v>
      </c>
      <c r="G27" s="210" t="s">
        <v>123</v>
      </c>
    </row>
    <row r="28" spans="1:7" ht="60.75" thickBot="1">
      <c r="A28" s="58" t="s">
        <v>214</v>
      </c>
      <c r="B28" s="209" t="s">
        <v>604</v>
      </c>
      <c r="C28" s="6" t="s">
        <v>8</v>
      </c>
      <c r="D28" s="6">
        <v>10515</v>
      </c>
      <c r="E28" s="6">
        <v>2</v>
      </c>
      <c r="F28" s="58" t="s">
        <v>214</v>
      </c>
      <c r="G28" s="210" t="s">
        <v>123</v>
      </c>
    </row>
    <row r="29" spans="1:7" ht="60.75" thickBot="1">
      <c r="A29" s="58" t="s">
        <v>214</v>
      </c>
      <c r="B29" s="209" t="s">
        <v>605</v>
      </c>
      <c r="C29" s="6" t="s">
        <v>8</v>
      </c>
      <c r="D29" s="6">
        <v>4830</v>
      </c>
      <c r="E29" s="6">
        <v>3</v>
      </c>
      <c r="F29" s="58" t="s">
        <v>214</v>
      </c>
      <c r="G29" s="210" t="s">
        <v>123</v>
      </c>
    </row>
    <row r="30" spans="1:7" ht="60.75" thickBot="1">
      <c r="A30" s="58" t="s">
        <v>214</v>
      </c>
      <c r="B30" s="50" t="s">
        <v>606</v>
      </c>
      <c r="C30" s="51" t="s">
        <v>8</v>
      </c>
      <c r="D30" s="51">
        <v>400</v>
      </c>
      <c r="E30" s="51">
        <v>50</v>
      </c>
      <c r="F30" s="58" t="s">
        <v>214</v>
      </c>
      <c r="G30" s="210" t="s">
        <v>128</v>
      </c>
    </row>
    <row r="31" spans="1:7" ht="60.75" thickBot="1">
      <c r="A31" s="58" t="s">
        <v>214</v>
      </c>
      <c r="B31" s="214" t="s">
        <v>607</v>
      </c>
      <c r="C31" s="69" t="s">
        <v>8</v>
      </c>
      <c r="D31" s="69">
        <v>350</v>
      </c>
      <c r="E31" s="69">
        <v>50</v>
      </c>
      <c r="F31" s="58" t="s">
        <v>214</v>
      </c>
      <c r="G31" s="210" t="s">
        <v>128</v>
      </c>
    </row>
    <row r="32" spans="1:7" ht="60.75" thickBot="1">
      <c r="A32" s="58" t="s">
        <v>214</v>
      </c>
      <c r="B32" s="214" t="s">
        <v>608</v>
      </c>
      <c r="C32" s="69" t="s">
        <v>8</v>
      </c>
      <c r="D32" s="69">
        <v>450</v>
      </c>
      <c r="E32" s="69">
        <v>50</v>
      </c>
      <c r="F32" s="58" t="s">
        <v>214</v>
      </c>
      <c r="G32" s="210" t="s">
        <v>128</v>
      </c>
    </row>
    <row r="33" spans="1:7" ht="60.75" thickBot="1">
      <c r="A33" s="58" t="s">
        <v>214</v>
      </c>
      <c r="B33" s="214" t="s">
        <v>609</v>
      </c>
      <c r="C33" s="69" t="s">
        <v>610</v>
      </c>
      <c r="D33" s="69">
        <v>400</v>
      </c>
      <c r="E33" s="69">
        <v>50</v>
      </c>
      <c r="F33" s="58" t="s">
        <v>214</v>
      </c>
      <c r="G33" s="210" t="s">
        <v>128</v>
      </c>
    </row>
    <row r="34" spans="1:7" ht="60.75" thickBot="1">
      <c r="A34" s="58" t="s">
        <v>214</v>
      </c>
      <c r="B34" s="214" t="s">
        <v>611</v>
      </c>
      <c r="C34" s="69" t="s">
        <v>610</v>
      </c>
      <c r="D34" s="69">
        <v>160</v>
      </c>
      <c r="E34" s="69">
        <v>100</v>
      </c>
      <c r="F34" s="58" t="s">
        <v>214</v>
      </c>
      <c r="G34" s="210" t="s">
        <v>128</v>
      </c>
    </row>
    <row r="35" spans="1:7" ht="60.75" thickBot="1">
      <c r="A35" s="58" t="s">
        <v>214</v>
      </c>
      <c r="B35" s="214" t="s">
        <v>612</v>
      </c>
      <c r="C35" s="69" t="s">
        <v>610</v>
      </c>
      <c r="D35" s="69">
        <v>195</v>
      </c>
      <c r="E35" s="69">
        <v>100</v>
      </c>
      <c r="F35" s="58" t="s">
        <v>214</v>
      </c>
      <c r="G35" s="210" t="s">
        <v>128</v>
      </c>
    </row>
    <row r="36" spans="1:7" ht="60.75" thickBot="1">
      <c r="A36" s="58" t="s">
        <v>214</v>
      </c>
      <c r="B36" s="214" t="s">
        <v>613</v>
      </c>
      <c r="C36" s="69" t="s">
        <v>610</v>
      </c>
      <c r="D36" s="69">
        <v>230</v>
      </c>
      <c r="E36" s="69">
        <v>100</v>
      </c>
      <c r="F36" s="58" t="s">
        <v>214</v>
      </c>
      <c r="G36" s="210" t="s">
        <v>128</v>
      </c>
    </row>
    <row r="37" spans="1:7" ht="60.75" thickBot="1">
      <c r="A37" s="58" t="s">
        <v>214</v>
      </c>
      <c r="B37" s="214" t="s">
        <v>614</v>
      </c>
      <c r="C37" s="69" t="s">
        <v>610</v>
      </c>
      <c r="D37" s="69">
        <v>285</v>
      </c>
      <c r="E37" s="69">
        <v>100</v>
      </c>
      <c r="F37" s="58" t="s">
        <v>214</v>
      </c>
      <c r="G37" s="210" t="s">
        <v>128</v>
      </c>
    </row>
    <row r="38" spans="1:7" ht="60.75" thickBot="1">
      <c r="A38" s="58" t="s">
        <v>214</v>
      </c>
      <c r="B38" s="214" t="s">
        <v>615</v>
      </c>
      <c r="C38" s="69" t="s">
        <v>610</v>
      </c>
      <c r="D38" s="69">
        <v>360</v>
      </c>
      <c r="E38" s="69">
        <v>100</v>
      </c>
      <c r="F38" s="58" t="s">
        <v>214</v>
      </c>
      <c r="G38" s="210" t="s">
        <v>128</v>
      </c>
    </row>
    <row r="39" spans="1:7" ht="60.75" thickBot="1">
      <c r="A39" s="58" t="s">
        <v>214</v>
      </c>
      <c r="B39" s="214" t="s">
        <v>616</v>
      </c>
      <c r="C39" s="69" t="s">
        <v>610</v>
      </c>
      <c r="D39" s="69">
        <v>380</v>
      </c>
      <c r="E39" s="69">
        <v>100</v>
      </c>
      <c r="F39" s="58" t="s">
        <v>214</v>
      </c>
      <c r="G39" s="210" t="s">
        <v>128</v>
      </c>
    </row>
    <row r="40" spans="1:7" ht="60.75" thickBot="1">
      <c r="A40" s="58" t="s">
        <v>214</v>
      </c>
      <c r="B40" s="214" t="s">
        <v>617</v>
      </c>
      <c r="C40" s="69" t="s">
        <v>610</v>
      </c>
      <c r="D40" s="69">
        <v>730</v>
      </c>
      <c r="E40" s="69">
        <v>50</v>
      </c>
      <c r="F40" s="58" t="s">
        <v>214</v>
      </c>
      <c r="G40" s="210" t="s">
        <v>128</v>
      </c>
    </row>
    <row r="41" spans="1:7" ht="60.75" thickBot="1">
      <c r="A41" s="58" t="s">
        <v>214</v>
      </c>
      <c r="B41" s="214" t="s">
        <v>618</v>
      </c>
      <c r="C41" s="69" t="s">
        <v>610</v>
      </c>
      <c r="D41" s="69">
        <v>950</v>
      </c>
      <c r="E41" s="69">
        <v>50</v>
      </c>
      <c r="F41" s="58" t="s">
        <v>214</v>
      </c>
      <c r="G41" s="210" t="s">
        <v>128</v>
      </c>
    </row>
    <row r="42" spans="1:7" ht="60.75" thickBot="1">
      <c r="A42" s="58" t="s">
        <v>214</v>
      </c>
      <c r="B42" s="214" t="s">
        <v>619</v>
      </c>
      <c r="C42" s="69" t="s">
        <v>610</v>
      </c>
      <c r="D42" s="69">
        <v>820</v>
      </c>
      <c r="E42" s="69">
        <v>100</v>
      </c>
      <c r="F42" s="58" t="s">
        <v>214</v>
      </c>
      <c r="G42" s="210" t="s">
        <v>128</v>
      </c>
    </row>
    <row r="43" spans="1:7" ht="60.75" thickBot="1">
      <c r="A43" s="58" t="s">
        <v>214</v>
      </c>
      <c r="B43" s="214" t="s">
        <v>620</v>
      </c>
      <c r="C43" s="69" t="s">
        <v>610</v>
      </c>
      <c r="D43" s="69">
        <v>500</v>
      </c>
      <c r="E43" s="69">
        <v>100</v>
      </c>
      <c r="F43" s="58" t="s">
        <v>214</v>
      </c>
      <c r="G43" s="210" t="s">
        <v>128</v>
      </c>
    </row>
    <row r="44" spans="1:7" ht="60.75" thickBot="1">
      <c r="A44" s="58" t="s">
        <v>214</v>
      </c>
      <c r="B44" s="214" t="s">
        <v>621</v>
      </c>
      <c r="C44" s="69" t="s">
        <v>610</v>
      </c>
      <c r="D44" s="69">
        <v>500</v>
      </c>
      <c r="E44" s="69">
        <v>50</v>
      </c>
      <c r="F44" s="58" t="s">
        <v>214</v>
      </c>
      <c r="G44" s="210" t="s">
        <v>128</v>
      </c>
    </row>
    <row r="45" spans="1:7" ht="60.75" thickBot="1">
      <c r="A45" s="58" t="s">
        <v>214</v>
      </c>
      <c r="B45" s="214" t="s">
        <v>622</v>
      </c>
      <c r="C45" s="69" t="s">
        <v>610</v>
      </c>
      <c r="D45" s="69">
        <v>110</v>
      </c>
      <c r="E45" s="69">
        <v>50</v>
      </c>
      <c r="F45" s="58" t="s">
        <v>214</v>
      </c>
      <c r="G45" s="210" t="s">
        <v>128</v>
      </c>
    </row>
    <row r="46" spans="1:7" ht="60.75" thickBot="1">
      <c r="A46" s="58" t="s">
        <v>214</v>
      </c>
      <c r="B46" s="214" t="s">
        <v>623</v>
      </c>
      <c r="C46" s="69" t="s">
        <v>610</v>
      </c>
      <c r="D46" s="69">
        <v>1100</v>
      </c>
      <c r="E46" s="69">
        <v>50</v>
      </c>
      <c r="F46" s="58" t="s">
        <v>214</v>
      </c>
      <c r="G46" s="210" t="s">
        <v>128</v>
      </c>
    </row>
    <row r="47" spans="1:7" ht="60.75" thickBot="1">
      <c r="A47" s="58" t="s">
        <v>214</v>
      </c>
      <c r="B47" s="214" t="s">
        <v>624</v>
      </c>
      <c r="C47" s="69" t="s">
        <v>610</v>
      </c>
      <c r="D47" s="69">
        <v>650</v>
      </c>
      <c r="E47" s="69">
        <v>50</v>
      </c>
      <c r="F47" s="58" t="s">
        <v>214</v>
      </c>
      <c r="G47" s="210" t="s">
        <v>128</v>
      </c>
    </row>
    <row r="48" spans="1:7" ht="60.75" thickBot="1">
      <c r="A48" s="58" t="s">
        <v>214</v>
      </c>
      <c r="B48" s="214" t="s">
        <v>625</v>
      </c>
      <c r="C48" s="69" t="s">
        <v>610</v>
      </c>
      <c r="D48" s="69">
        <v>800</v>
      </c>
      <c r="E48" s="69">
        <v>50</v>
      </c>
      <c r="F48" s="58" t="s">
        <v>214</v>
      </c>
      <c r="G48" s="210" t="s">
        <v>128</v>
      </c>
    </row>
    <row r="49" spans="1:7" ht="60.75" thickBot="1">
      <c r="A49" s="58" t="s">
        <v>214</v>
      </c>
      <c r="B49" s="214" t="s">
        <v>626</v>
      </c>
      <c r="C49" s="69" t="s">
        <v>610</v>
      </c>
      <c r="D49" s="69">
        <v>860</v>
      </c>
      <c r="E49" s="69">
        <v>50</v>
      </c>
      <c r="F49" s="58" t="s">
        <v>214</v>
      </c>
      <c r="G49" s="210" t="s">
        <v>128</v>
      </c>
    </row>
    <row r="50" spans="1:7" ht="60.75" thickBot="1">
      <c r="A50" s="58" t="s">
        <v>214</v>
      </c>
      <c r="B50" s="214" t="s">
        <v>627</v>
      </c>
      <c r="C50" s="69" t="s">
        <v>610</v>
      </c>
      <c r="D50" s="69">
        <v>600</v>
      </c>
      <c r="E50" s="69">
        <v>50</v>
      </c>
      <c r="F50" s="58" t="s">
        <v>214</v>
      </c>
      <c r="G50" s="210" t="s">
        <v>128</v>
      </c>
    </row>
    <row r="51" spans="1:7" ht="60.75" thickBot="1">
      <c r="A51" s="58" t="s">
        <v>214</v>
      </c>
      <c r="B51" s="214" t="s">
        <v>628</v>
      </c>
      <c r="C51" s="69" t="s">
        <v>610</v>
      </c>
      <c r="D51" s="69">
        <v>500</v>
      </c>
      <c r="E51" s="69">
        <v>50</v>
      </c>
      <c r="F51" s="58" t="s">
        <v>214</v>
      </c>
      <c r="G51" s="210" t="s">
        <v>128</v>
      </c>
    </row>
    <row r="52" spans="1:7" ht="60.75" thickBot="1">
      <c r="A52" s="58" t="s">
        <v>214</v>
      </c>
      <c r="B52" s="214" t="s">
        <v>629</v>
      </c>
      <c r="C52" s="69" t="s">
        <v>610</v>
      </c>
      <c r="D52" s="69">
        <v>900</v>
      </c>
      <c r="E52" s="69">
        <v>50</v>
      </c>
      <c r="F52" s="58" t="s">
        <v>214</v>
      </c>
      <c r="G52" s="210" t="s">
        <v>128</v>
      </c>
    </row>
    <row r="53" spans="1:7" ht="60.75" thickBot="1">
      <c r="A53" s="58" t="s">
        <v>214</v>
      </c>
      <c r="B53" s="214" t="s">
        <v>630</v>
      </c>
      <c r="C53" s="69" t="s">
        <v>610</v>
      </c>
      <c r="D53" s="69">
        <v>1050</v>
      </c>
      <c r="E53" s="69">
        <v>50</v>
      </c>
      <c r="F53" s="58" t="s">
        <v>214</v>
      </c>
      <c r="G53" s="210" t="s">
        <v>128</v>
      </c>
    </row>
    <row r="54" spans="1:7" ht="60.75" thickBot="1">
      <c r="A54" s="58" t="s">
        <v>214</v>
      </c>
      <c r="B54" s="214" t="s">
        <v>631</v>
      </c>
      <c r="C54" s="69" t="s">
        <v>610</v>
      </c>
      <c r="D54" s="69">
        <v>1250</v>
      </c>
      <c r="E54" s="69">
        <v>50</v>
      </c>
      <c r="F54" s="58" t="s">
        <v>214</v>
      </c>
      <c r="G54" s="210" t="s">
        <v>128</v>
      </c>
    </row>
    <row r="55" spans="1:7" ht="60.75" thickBot="1">
      <c r="A55" s="58" t="s">
        <v>214</v>
      </c>
      <c r="B55" s="214" t="s">
        <v>632</v>
      </c>
      <c r="C55" s="69" t="s">
        <v>610</v>
      </c>
      <c r="D55" s="69">
        <v>1350</v>
      </c>
      <c r="E55" s="69">
        <v>50</v>
      </c>
      <c r="F55" s="58" t="s">
        <v>214</v>
      </c>
      <c r="G55" s="210" t="s">
        <v>128</v>
      </c>
    </row>
    <row r="56" spans="1:7" ht="60.75" thickBot="1">
      <c r="A56" s="58" t="s">
        <v>214</v>
      </c>
      <c r="B56" s="214" t="s">
        <v>633</v>
      </c>
      <c r="C56" s="69" t="s">
        <v>610</v>
      </c>
      <c r="D56" s="69">
        <v>1700</v>
      </c>
      <c r="E56" s="69">
        <v>50</v>
      </c>
      <c r="F56" s="58" t="s">
        <v>214</v>
      </c>
      <c r="G56" s="210" t="s">
        <v>128</v>
      </c>
    </row>
    <row r="57" spans="1:7" ht="60.75" thickBot="1">
      <c r="A57" s="58" t="s">
        <v>214</v>
      </c>
      <c r="B57" s="214" t="s">
        <v>634</v>
      </c>
      <c r="C57" s="69" t="s">
        <v>610</v>
      </c>
      <c r="D57" s="69">
        <v>1800</v>
      </c>
      <c r="E57" s="69">
        <v>50</v>
      </c>
      <c r="F57" s="58" t="s">
        <v>214</v>
      </c>
      <c r="G57" s="210" t="s">
        <v>128</v>
      </c>
    </row>
    <row r="58" spans="1:7" ht="60.75" thickBot="1">
      <c r="A58" s="58" t="s">
        <v>214</v>
      </c>
      <c r="B58" s="214" t="s">
        <v>635</v>
      </c>
      <c r="C58" s="69" t="s">
        <v>610</v>
      </c>
      <c r="D58" s="69">
        <v>5000</v>
      </c>
      <c r="E58" s="69">
        <v>50</v>
      </c>
      <c r="F58" s="58" t="s">
        <v>214</v>
      </c>
      <c r="G58" s="210" t="s">
        <v>128</v>
      </c>
    </row>
    <row r="59" spans="1:7" ht="60.75" thickBot="1">
      <c r="A59" s="58" t="s">
        <v>214</v>
      </c>
      <c r="B59" s="214" t="s">
        <v>636</v>
      </c>
      <c r="C59" s="69" t="s">
        <v>610</v>
      </c>
      <c r="D59" s="69">
        <v>2100</v>
      </c>
      <c r="E59" s="69">
        <v>20</v>
      </c>
      <c r="F59" s="58" t="s">
        <v>214</v>
      </c>
      <c r="G59" s="210" t="s">
        <v>128</v>
      </c>
    </row>
    <row r="60" spans="1:7" ht="60.75" thickBot="1">
      <c r="A60" s="58" t="s">
        <v>214</v>
      </c>
      <c r="B60" s="214" t="s">
        <v>637</v>
      </c>
      <c r="C60" s="69" t="s">
        <v>610</v>
      </c>
      <c r="D60" s="69">
        <v>1900</v>
      </c>
      <c r="E60" s="69">
        <v>20</v>
      </c>
      <c r="F60" s="58" t="s">
        <v>214</v>
      </c>
      <c r="G60" s="210" t="s">
        <v>128</v>
      </c>
    </row>
    <row r="61" spans="1:7" ht="60.75" thickBot="1">
      <c r="A61" s="58" t="s">
        <v>214</v>
      </c>
      <c r="B61" s="214" t="s">
        <v>638</v>
      </c>
      <c r="C61" s="69" t="s">
        <v>610</v>
      </c>
      <c r="D61" s="69">
        <v>1550</v>
      </c>
      <c r="E61" s="69">
        <v>300</v>
      </c>
      <c r="F61" s="58" t="s">
        <v>214</v>
      </c>
      <c r="G61" s="210" t="s">
        <v>128</v>
      </c>
    </row>
    <row r="62" spans="1:7" ht="60.75" thickBot="1">
      <c r="A62" s="58" t="s">
        <v>214</v>
      </c>
      <c r="B62" s="214" t="s">
        <v>639</v>
      </c>
      <c r="C62" s="69" t="s">
        <v>610</v>
      </c>
      <c r="D62" s="69">
        <v>1650</v>
      </c>
      <c r="E62" s="69">
        <v>300</v>
      </c>
      <c r="F62" s="58" t="s">
        <v>214</v>
      </c>
      <c r="G62" s="210" t="s">
        <v>128</v>
      </c>
    </row>
    <row r="63" spans="1:7" ht="60.75" thickBot="1">
      <c r="A63" s="58" t="s">
        <v>214</v>
      </c>
      <c r="B63" s="214" t="s">
        <v>640</v>
      </c>
      <c r="C63" s="69" t="s">
        <v>610</v>
      </c>
      <c r="D63" s="69">
        <v>850</v>
      </c>
      <c r="E63" s="69">
        <v>300</v>
      </c>
      <c r="F63" s="58" t="s">
        <v>214</v>
      </c>
      <c r="G63" s="210" t="s">
        <v>128</v>
      </c>
    </row>
    <row r="64" spans="1:7" ht="60.75" thickBot="1">
      <c r="A64" s="58" t="s">
        <v>214</v>
      </c>
      <c r="B64" s="214" t="s">
        <v>641</v>
      </c>
      <c r="C64" s="69" t="s">
        <v>610</v>
      </c>
      <c r="D64" s="69">
        <v>900</v>
      </c>
      <c r="E64" s="69">
        <v>300</v>
      </c>
      <c r="F64" s="58" t="s">
        <v>214</v>
      </c>
      <c r="G64" s="210" t="s">
        <v>128</v>
      </c>
    </row>
    <row r="65" spans="1:7" ht="60.75" thickBot="1">
      <c r="A65" s="58" t="s">
        <v>214</v>
      </c>
      <c r="B65" s="214" t="s">
        <v>642</v>
      </c>
      <c r="C65" s="69" t="s">
        <v>610</v>
      </c>
      <c r="D65" s="69">
        <v>570</v>
      </c>
      <c r="E65" s="69">
        <v>300</v>
      </c>
      <c r="F65" s="58" t="s">
        <v>214</v>
      </c>
      <c r="G65" s="210" t="s">
        <v>128</v>
      </c>
    </row>
    <row r="66" spans="1:7" ht="60.75" thickBot="1">
      <c r="A66" s="58" t="s">
        <v>214</v>
      </c>
      <c r="B66" s="214" t="s">
        <v>643</v>
      </c>
      <c r="C66" s="69" t="s">
        <v>610</v>
      </c>
      <c r="D66" s="69">
        <v>600</v>
      </c>
      <c r="E66" s="69">
        <v>300</v>
      </c>
      <c r="F66" s="58" t="s">
        <v>214</v>
      </c>
      <c r="G66" s="210" t="s">
        <v>128</v>
      </c>
    </row>
    <row r="67" spans="1:7" ht="60.75" thickBot="1">
      <c r="A67" s="58" t="s">
        <v>214</v>
      </c>
      <c r="B67" s="214" t="s">
        <v>644</v>
      </c>
      <c r="C67" s="69" t="s">
        <v>610</v>
      </c>
      <c r="D67" s="69">
        <v>1650</v>
      </c>
      <c r="E67" s="69">
        <v>300</v>
      </c>
      <c r="F67" s="58" t="s">
        <v>214</v>
      </c>
      <c r="G67" s="210" t="s">
        <v>128</v>
      </c>
    </row>
    <row r="68" spans="1:7" ht="60.75" thickBot="1">
      <c r="A68" s="58" t="s">
        <v>214</v>
      </c>
      <c r="B68" s="214" t="s">
        <v>645</v>
      </c>
      <c r="C68" s="69" t="s">
        <v>610</v>
      </c>
      <c r="D68" s="69">
        <v>730</v>
      </c>
      <c r="E68" s="69">
        <v>300</v>
      </c>
      <c r="F68" s="58" t="s">
        <v>214</v>
      </c>
      <c r="G68" s="210" t="s">
        <v>128</v>
      </c>
    </row>
    <row r="69" spans="1:7" ht="60.75" thickBot="1">
      <c r="A69" s="58" t="s">
        <v>214</v>
      </c>
      <c r="B69" s="214" t="s">
        <v>646</v>
      </c>
      <c r="C69" s="69" t="s">
        <v>610</v>
      </c>
      <c r="D69" s="69">
        <v>770</v>
      </c>
      <c r="E69" s="69">
        <v>300</v>
      </c>
      <c r="F69" s="58" t="s">
        <v>214</v>
      </c>
      <c r="G69" s="210" t="s">
        <v>128</v>
      </c>
    </row>
    <row r="70" spans="1:7" ht="60.75" thickBot="1">
      <c r="A70" s="58" t="s">
        <v>214</v>
      </c>
      <c r="B70" s="214" t="s">
        <v>647</v>
      </c>
      <c r="C70" s="69" t="s">
        <v>610</v>
      </c>
      <c r="D70" s="69">
        <v>490</v>
      </c>
      <c r="E70" s="69">
        <v>300</v>
      </c>
      <c r="F70" s="58" t="s">
        <v>214</v>
      </c>
      <c r="G70" s="210" t="s">
        <v>128</v>
      </c>
    </row>
    <row r="71" spans="1:7" ht="60.75" thickBot="1">
      <c r="A71" s="58" t="s">
        <v>214</v>
      </c>
      <c r="B71" s="214" t="s">
        <v>648</v>
      </c>
      <c r="C71" s="69" t="s">
        <v>610</v>
      </c>
      <c r="D71" s="69">
        <v>530</v>
      </c>
      <c r="E71" s="69">
        <v>300</v>
      </c>
      <c r="F71" s="58" t="s">
        <v>214</v>
      </c>
      <c r="G71" s="210" t="s">
        <v>128</v>
      </c>
    </row>
    <row r="72" spans="1:7" ht="60.75" thickBot="1">
      <c r="A72" s="58" t="s">
        <v>214</v>
      </c>
      <c r="B72" s="214" t="s">
        <v>649</v>
      </c>
      <c r="C72" s="69" t="s">
        <v>610</v>
      </c>
      <c r="D72" s="69">
        <v>4200</v>
      </c>
      <c r="E72" s="69">
        <v>50</v>
      </c>
      <c r="F72" s="58" t="s">
        <v>214</v>
      </c>
      <c r="G72" s="210" t="s">
        <v>128</v>
      </c>
    </row>
    <row r="73" spans="1:7" ht="60.75" thickBot="1">
      <c r="A73" s="58" t="s">
        <v>214</v>
      </c>
      <c r="B73" s="214" t="s">
        <v>650</v>
      </c>
      <c r="C73" s="69" t="s">
        <v>610</v>
      </c>
      <c r="D73" s="69">
        <v>3800</v>
      </c>
      <c r="E73" s="69">
        <v>50</v>
      </c>
      <c r="F73" s="58" t="s">
        <v>214</v>
      </c>
      <c r="G73" s="210" t="s">
        <v>128</v>
      </c>
    </row>
    <row r="74" spans="1:7" ht="60.75" thickBot="1">
      <c r="A74" s="58" t="s">
        <v>214</v>
      </c>
      <c r="B74" s="214" t="s">
        <v>225</v>
      </c>
      <c r="C74" s="69" t="s">
        <v>610</v>
      </c>
      <c r="D74" s="69">
        <v>2000</v>
      </c>
      <c r="E74" s="69">
        <v>50</v>
      </c>
      <c r="F74" s="58" t="s">
        <v>214</v>
      </c>
      <c r="G74" s="210" t="s">
        <v>128</v>
      </c>
    </row>
    <row r="75" spans="1:7" ht="60.75" thickBot="1">
      <c r="A75" s="58" t="s">
        <v>214</v>
      </c>
      <c r="B75" s="214" t="s">
        <v>224</v>
      </c>
      <c r="C75" s="69" t="s">
        <v>610</v>
      </c>
      <c r="D75" s="69">
        <v>1900</v>
      </c>
      <c r="E75" s="69">
        <v>50</v>
      </c>
      <c r="F75" s="58" t="s">
        <v>214</v>
      </c>
      <c r="G75" s="210" t="s">
        <v>128</v>
      </c>
    </row>
    <row r="76" spans="1:7" ht="60.75" thickBot="1">
      <c r="A76" s="58" t="s">
        <v>214</v>
      </c>
      <c r="B76" s="214" t="s">
        <v>223</v>
      </c>
      <c r="C76" s="69" t="s">
        <v>610</v>
      </c>
      <c r="D76" s="69">
        <v>660</v>
      </c>
      <c r="E76" s="69">
        <v>50</v>
      </c>
      <c r="F76" s="58" t="s">
        <v>214</v>
      </c>
      <c r="G76" s="210" t="s">
        <v>128</v>
      </c>
    </row>
    <row r="77" spans="1:7" ht="60.75" thickBot="1">
      <c r="A77" s="58" t="s">
        <v>214</v>
      </c>
      <c r="B77" s="214" t="s">
        <v>651</v>
      </c>
      <c r="C77" s="69" t="s">
        <v>610</v>
      </c>
      <c r="D77" s="69">
        <v>200</v>
      </c>
      <c r="E77" s="69">
        <v>200</v>
      </c>
      <c r="F77" s="58" t="s">
        <v>214</v>
      </c>
      <c r="G77" s="210" t="s">
        <v>128</v>
      </c>
    </row>
    <row r="78" spans="1:7" ht="60.75" thickBot="1">
      <c r="A78" s="58" t="s">
        <v>214</v>
      </c>
      <c r="B78" s="214" t="s">
        <v>652</v>
      </c>
      <c r="C78" s="69" t="s">
        <v>610</v>
      </c>
      <c r="D78" s="69">
        <v>150</v>
      </c>
      <c r="E78" s="69">
        <v>200</v>
      </c>
      <c r="F78" s="58" t="s">
        <v>214</v>
      </c>
      <c r="G78" s="210" t="s">
        <v>128</v>
      </c>
    </row>
    <row r="79" spans="1:7" ht="60.75" thickBot="1">
      <c r="A79" s="58" t="s">
        <v>214</v>
      </c>
      <c r="B79" s="214" t="s">
        <v>653</v>
      </c>
      <c r="C79" s="69" t="s">
        <v>610</v>
      </c>
      <c r="D79" s="69">
        <v>1350</v>
      </c>
      <c r="E79" s="69">
        <v>50</v>
      </c>
      <c r="F79" s="58" t="s">
        <v>214</v>
      </c>
      <c r="G79" s="210" t="s">
        <v>128</v>
      </c>
    </row>
    <row r="80" spans="1:7" ht="60.75" thickBot="1">
      <c r="A80" s="58" t="s">
        <v>214</v>
      </c>
      <c r="B80" s="214" t="s">
        <v>654</v>
      </c>
      <c r="C80" s="69" t="s">
        <v>610</v>
      </c>
      <c r="D80" s="69">
        <v>950</v>
      </c>
      <c r="E80" s="69">
        <v>50</v>
      </c>
      <c r="F80" s="58" t="s">
        <v>214</v>
      </c>
      <c r="G80" s="210" t="s">
        <v>128</v>
      </c>
    </row>
    <row r="81" spans="1:7" ht="60.75" thickBot="1">
      <c r="A81" s="58" t="s">
        <v>214</v>
      </c>
      <c r="B81" s="214" t="s">
        <v>655</v>
      </c>
      <c r="C81" s="69" t="s">
        <v>8</v>
      </c>
      <c r="D81" s="69">
        <v>2200</v>
      </c>
      <c r="E81" s="69">
        <v>50</v>
      </c>
      <c r="F81" s="58" t="s">
        <v>214</v>
      </c>
      <c r="G81" s="210" t="s">
        <v>128</v>
      </c>
    </row>
    <row r="82" spans="1:7" ht="60.75" thickBot="1">
      <c r="A82" s="58" t="s">
        <v>214</v>
      </c>
      <c r="B82" s="214" t="s">
        <v>656</v>
      </c>
      <c r="C82" s="69" t="s">
        <v>8</v>
      </c>
      <c r="D82" s="69">
        <v>1640</v>
      </c>
      <c r="E82" s="69">
        <v>50</v>
      </c>
      <c r="F82" s="58" t="s">
        <v>214</v>
      </c>
      <c r="G82" s="210" t="s">
        <v>128</v>
      </c>
    </row>
    <row r="83" spans="1:7" ht="60.75" thickBot="1">
      <c r="A83" s="58" t="s">
        <v>214</v>
      </c>
      <c r="B83" s="214" t="s">
        <v>657</v>
      </c>
      <c r="C83" s="69" t="s">
        <v>8</v>
      </c>
      <c r="D83" s="69">
        <v>1040</v>
      </c>
      <c r="E83" s="69">
        <v>50</v>
      </c>
      <c r="F83" s="58" t="s">
        <v>214</v>
      </c>
      <c r="G83" s="210" t="s">
        <v>128</v>
      </c>
    </row>
    <row r="84" spans="1:7" ht="60.75" thickBot="1">
      <c r="A84" s="58" t="s">
        <v>214</v>
      </c>
      <c r="B84" s="214" t="s">
        <v>658</v>
      </c>
      <c r="C84" s="69" t="s">
        <v>8</v>
      </c>
      <c r="D84" s="69">
        <v>1060</v>
      </c>
      <c r="E84" s="69">
        <v>50</v>
      </c>
      <c r="F84" s="58" t="s">
        <v>214</v>
      </c>
      <c r="G84" s="210" t="s">
        <v>128</v>
      </c>
    </row>
    <row r="85" spans="1:7" ht="60.75" thickBot="1">
      <c r="A85" s="58" t="s">
        <v>214</v>
      </c>
      <c r="B85" s="214" t="s">
        <v>659</v>
      </c>
      <c r="C85" s="69" t="s">
        <v>8</v>
      </c>
      <c r="D85" s="69">
        <v>800</v>
      </c>
      <c r="E85" s="69">
        <v>50</v>
      </c>
      <c r="F85" s="58" t="s">
        <v>214</v>
      </c>
      <c r="G85" s="210" t="s">
        <v>128</v>
      </c>
    </row>
    <row r="86" spans="1:7" ht="60.75" thickBot="1">
      <c r="A86" s="58" t="s">
        <v>214</v>
      </c>
      <c r="B86" s="214" t="s">
        <v>660</v>
      </c>
      <c r="C86" s="69" t="s">
        <v>8</v>
      </c>
      <c r="D86" s="69">
        <v>800</v>
      </c>
      <c r="E86" s="69">
        <v>50</v>
      </c>
      <c r="F86" s="58" t="s">
        <v>214</v>
      </c>
      <c r="G86" s="210" t="s">
        <v>128</v>
      </c>
    </row>
    <row r="87" spans="1:7" ht="60.75" thickBot="1">
      <c r="A87" s="58" t="s">
        <v>214</v>
      </c>
      <c r="B87" s="214" t="s">
        <v>661</v>
      </c>
      <c r="C87" s="69" t="s">
        <v>8</v>
      </c>
      <c r="D87" s="69">
        <v>500</v>
      </c>
      <c r="E87" s="69">
        <v>50</v>
      </c>
      <c r="F87" s="58" t="s">
        <v>214</v>
      </c>
      <c r="G87" s="210" t="s">
        <v>128</v>
      </c>
    </row>
    <row r="88" spans="1:7" ht="60.75" thickBot="1">
      <c r="A88" s="58" t="s">
        <v>214</v>
      </c>
      <c r="B88" s="214" t="s">
        <v>662</v>
      </c>
      <c r="C88" s="69" t="s">
        <v>8</v>
      </c>
      <c r="D88" s="69">
        <v>520</v>
      </c>
      <c r="E88" s="69">
        <v>50</v>
      </c>
      <c r="F88" s="58" t="s">
        <v>214</v>
      </c>
      <c r="G88" s="210" t="s">
        <v>128</v>
      </c>
    </row>
    <row r="89" spans="1:7" ht="60.75" thickBot="1">
      <c r="A89" s="58" t="s">
        <v>214</v>
      </c>
      <c r="B89" s="214" t="s">
        <v>663</v>
      </c>
      <c r="C89" s="69" t="s">
        <v>8</v>
      </c>
      <c r="D89" s="69">
        <v>800</v>
      </c>
      <c r="E89" s="69">
        <v>50</v>
      </c>
      <c r="F89" s="58" t="s">
        <v>214</v>
      </c>
      <c r="G89" s="210" t="s">
        <v>128</v>
      </c>
    </row>
    <row r="90" spans="1:7" ht="60.75" thickBot="1">
      <c r="A90" s="58" t="s">
        <v>214</v>
      </c>
      <c r="B90" s="214" t="s">
        <v>664</v>
      </c>
      <c r="C90" s="69" t="s">
        <v>8</v>
      </c>
      <c r="D90" s="69">
        <v>1100</v>
      </c>
      <c r="E90" s="69">
        <v>50</v>
      </c>
      <c r="F90" s="58" t="s">
        <v>214</v>
      </c>
      <c r="G90" s="210" t="s">
        <v>128</v>
      </c>
    </row>
    <row r="91" spans="1:7" ht="60.75" thickBot="1">
      <c r="A91" s="58" t="s">
        <v>214</v>
      </c>
      <c r="B91" s="214" t="s">
        <v>665</v>
      </c>
      <c r="C91" s="69" t="s">
        <v>8</v>
      </c>
      <c r="D91" s="69">
        <v>880</v>
      </c>
      <c r="E91" s="69">
        <v>50</v>
      </c>
      <c r="F91" s="58" t="s">
        <v>214</v>
      </c>
      <c r="G91" s="210" t="s">
        <v>128</v>
      </c>
    </row>
    <row r="92" spans="1:7" ht="60.75" thickBot="1">
      <c r="A92" s="58" t="s">
        <v>214</v>
      </c>
      <c r="B92" s="214" t="s">
        <v>666</v>
      </c>
      <c r="C92" s="69" t="s">
        <v>8</v>
      </c>
      <c r="D92" s="69">
        <v>800</v>
      </c>
      <c r="E92" s="69">
        <v>50</v>
      </c>
      <c r="F92" s="58" t="s">
        <v>214</v>
      </c>
      <c r="G92" s="210" t="s">
        <v>128</v>
      </c>
    </row>
    <row r="93" spans="1:7" ht="60.75" thickBot="1">
      <c r="A93" s="58" t="s">
        <v>214</v>
      </c>
      <c r="B93" s="214" t="s">
        <v>667</v>
      </c>
      <c r="C93" s="69" t="s">
        <v>8</v>
      </c>
      <c r="D93" s="69">
        <v>700</v>
      </c>
      <c r="E93" s="69">
        <v>50</v>
      </c>
      <c r="F93" s="58" t="s">
        <v>214</v>
      </c>
      <c r="G93" s="210" t="s">
        <v>128</v>
      </c>
    </row>
    <row r="94" spans="1:7" ht="60.75" thickBot="1">
      <c r="A94" s="58" t="s">
        <v>214</v>
      </c>
      <c r="B94" s="214" t="s">
        <v>668</v>
      </c>
      <c r="C94" s="69" t="s">
        <v>8</v>
      </c>
      <c r="D94" s="69">
        <v>600</v>
      </c>
      <c r="E94" s="69">
        <v>50</v>
      </c>
      <c r="F94" s="58" t="s">
        <v>214</v>
      </c>
      <c r="G94" s="210" t="s">
        <v>128</v>
      </c>
    </row>
    <row r="95" spans="1:7" ht="60.75" thickBot="1">
      <c r="A95" s="58" t="s">
        <v>214</v>
      </c>
      <c r="B95" s="214" t="s">
        <v>669</v>
      </c>
      <c r="C95" s="69" t="s">
        <v>8</v>
      </c>
      <c r="D95" s="69">
        <v>700</v>
      </c>
      <c r="E95" s="69">
        <v>50</v>
      </c>
      <c r="F95" s="58" t="s">
        <v>214</v>
      </c>
      <c r="G95" s="210" t="s">
        <v>128</v>
      </c>
    </row>
    <row r="96" spans="1:7" ht="60.75" thickBot="1">
      <c r="A96" s="58" t="s">
        <v>214</v>
      </c>
      <c r="B96" s="214" t="s">
        <v>670</v>
      </c>
      <c r="C96" s="69" t="s">
        <v>8</v>
      </c>
      <c r="D96" s="69">
        <v>1000</v>
      </c>
      <c r="E96" s="69">
        <v>50</v>
      </c>
      <c r="F96" s="58" t="s">
        <v>214</v>
      </c>
      <c r="G96" s="210" t="s">
        <v>128</v>
      </c>
    </row>
    <row r="97" spans="1:7" ht="60.75" thickBot="1">
      <c r="A97" s="58" t="s">
        <v>214</v>
      </c>
      <c r="B97" s="214" t="s">
        <v>671</v>
      </c>
      <c r="C97" s="69" t="s">
        <v>8</v>
      </c>
      <c r="D97" s="69">
        <v>1400</v>
      </c>
      <c r="E97" s="69">
        <v>50</v>
      </c>
      <c r="F97" s="58" t="s">
        <v>214</v>
      </c>
      <c r="G97" s="210" t="s">
        <v>128</v>
      </c>
    </row>
    <row r="98" spans="1:7" ht="60.75" thickBot="1">
      <c r="A98" s="58" t="s">
        <v>214</v>
      </c>
      <c r="B98" s="214" t="s">
        <v>672</v>
      </c>
      <c r="C98" s="69" t="s">
        <v>8</v>
      </c>
      <c r="D98" s="69">
        <v>400</v>
      </c>
      <c r="E98" s="69">
        <v>50</v>
      </c>
      <c r="F98" s="58" t="s">
        <v>214</v>
      </c>
      <c r="G98" s="210" t="s">
        <v>128</v>
      </c>
    </row>
    <row r="99" spans="1:7" ht="60.75" thickBot="1">
      <c r="A99" s="58" t="s">
        <v>214</v>
      </c>
      <c r="B99" s="214" t="s">
        <v>673</v>
      </c>
      <c r="C99" s="69" t="s">
        <v>8</v>
      </c>
      <c r="D99" s="69">
        <v>600</v>
      </c>
      <c r="E99" s="69">
        <v>50</v>
      </c>
      <c r="F99" s="58" t="s">
        <v>214</v>
      </c>
      <c r="G99" s="210" t="s">
        <v>128</v>
      </c>
    </row>
    <row r="100" spans="1:7" ht="60.75" thickBot="1">
      <c r="A100" s="58" t="s">
        <v>214</v>
      </c>
      <c r="B100" s="214" t="s">
        <v>674</v>
      </c>
      <c r="C100" s="69" t="s">
        <v>8</v>
      </c>
      <c r="D100" s="69">
        <v>450</v>
      </c>
      <c r="E100" s="69">
        <v>50</v>
      </c>
      <c r="F100" s="58" t="s">
        <v>214</v>
      </c>
      <c r="G100" s="210" t="s">
        <v>128</v>
      </c>
    </row>
    <row r="101" spans="1:7" ht="60.75" thickBot="1">
      <c r="A101" s="58" t="s">
        <v>214</v>
      </c>
      <c r="B101" s="214" t="s">
        <v>675</v>
      </c>
      <c r="C101" s="69" t="s">
        <v>8</v>
      </c>
      <c r="D101" s="69">
        <v>1000</v>
      </c>
      <c r="E101" s="69">
        <v>50</v>
      </c>
      <c r="F101" s="58" t="s">
        <v>214</v>
      </c>
      <c r="G101" s="210" t="s">
        <v>128</v>
      </c>
    </row>
    <row r="102" spans="1:7" ht="60.75" thickBot="1">
      <c r="A102" s="58" t="s">
        <v>214</v>
      </c>
      <c r="B102" s="214" t="s">
        <v>676</v>
      </c>
      <c r="C102" s="69" t="s">
        <v>8</v>
      </c>
      <c r="D102" s="69">
        <v>600</v>
      </c>
      <c r="E102" s="69">
        <v>50</v>
      </c>
      <c r="F102" s="58" t="s">
        <v>214</v>
      </c>
      <c r="G102" s="210" t="s">
        <v>128</v>
      </c>
    </row>
    <row r="103" spans="1:7" ht="60.75" thickBot="1">
      <c r="A103" s="58" t="s">
        <v>214</v>
      </c>
      <c r="B103" s="214" t="s">
        <v>677</v>
      </c>
      <c r="C103" s="69" t="s">
        <v>8</v>
      </c>
      <c r="D103" s="69">
        <v>550</v>
      </c>
      <c r="E103" s="69">
        <v>50</v>
      </c>
      <c r="F103" s="58" t="s">
        <v>214</v>
      </c>
      <c r="G103" s="210" t="s">
        <v>128</v>
      </c>
    </row>
    <row r="104" spans="1:7" ht="60.75" thickBot="1">
      <c r="A104" s="58" t="s">
        <v>214</v>
      </c>
      <c r="B104" s="214" t="s">
        <v>678</v>
      </c>
      <c r="C104" s="69" t="s">
        <v>8</v>
      </c>
      <c r="D104" s="69">
        <v>370</v>
      </c>
      <c r="E104" s="69">
        <v>50</v>
      </c>
      <c r="F104" s="58" t="s">
        <v>214</v>
      </c>
      <c r="G104" s="210" t="s">
        <v>128</v>
      </c>
    </row>
    <row r="105" spans="1:7" ht="60.75" thickBot="1">
      <c r="A105" s="58" t="s">
        <v>214</v>
      </c>
      <c r="B105" s="214" t="s">
        <v>679</v>
      </c>
      <c r="C105" s="69" t="s">
        <v>8</v>
      </c>
      <c r="D105" s="69">
        <v>1800</v>
      </c>
      <c r="E105" s="69">
        <v>50</v>
      </c>
      <c r="F105" s="58" t="s">
        <v>214</v>
      </c>
      <c r="G105" s="210" t="s">
        <v>128</v>
      </c>
    </row>
    <row r="106" spans="1:7" ht="60.75" thickBot="1">
      <c r="A106" s="58" t="s">
        <v>214</v>
      </c>
      <c r="B106" s="214" t="s">
        <v>680</v>
      </c>
      <c r="C106" s="69" t="s">
        <v>8</v>
      </c>
      <c r="D106" s="69">
        <v>1000</v>
      </c>
      <c r="E106" s="69">
        <v>50</v>
      </c>
      <c r="F106" s="58" t="s">
        <v>214</v>
      </c>
      <c r="G106" s="210" t="s">
        <v>128</v>
      </c>
    </row>
    <row r="107" spans="1:7" ht="60.75" thickBot="1">
      <c r="A107" s="58" t="s">
        <v>214</v>
      </c>
      <c r="B107" s="214" t="s">
        <v>681</v>
      </c>
      <c r="C107" s="69" t="s">
        <v>8</v>
      </c>
      <c r="D107" s="69">
        <v>1870</v>
      </c>
      <c r="E107" s="69">
        <v>50</v>
      </c>
      <c r="F107" s="58" t="s">
        <v>214</v>
      </c>
      <c r="G107" s="210" t="s">
        <v>128</v>
      </c>
    </row>
    <row r="108" spans="1:7" ht="60.75" thickBot="1">
      <c r="A108" s="58" t="s">
        <v>214</v>
      </c>
      <c r="B108" s="214" t="s">
        <v>682</v>
      </c>
      <c r="C108" s="69" t="s">
        <v>8</v>
      </c>
      <c r="D108" s="69">
        <v>950</v>
      </c>
      <c r="E108" s="69">
        <v>50</v>
      </c>
      <c r="F108" s="58" t="s">
        <v>214</v>
      </c>
      <c r="G108" s="210" t="s">
        <v>128</v>
      </c>
    </row>
    <row r="109" spans="1:7" ht="60.75" thickBot="1">
      <c r="A109" s="58" t="s">
        <v>214</v>
      </c>
      <c r="B109" s="214" t="s">
        <v>683</v>
      </c>
      <c r="C109" s="69" t="s">
        <v>8</v>
      </c>
      <c r="D109" s="69">
        <v>850</v>
      </c>
      <c r="E109" s="69">
        <v>50</v>
      </c>
      <c r="F109" s="58" t="s">
        <v>214</v>
      </c>
      <c r="G109" s="210" t="s">
        <v>128</v>
      </c>
    </row>
    <row r="110" spans="1:7" ht="60.75" thickBot="1">
      <c r="A110" s="58" t="s">
        <v>214</v>
      </c>
      <c r="B110" s="214" t="s">
        <v>684</v>
      </c>
      <c r="C110" s="69" t="s">
        <v>8</v>
      </c>
      <c r="D110" s="69">
        <v>950</v>
      </c>
      <c r="E110" s="69">
        <v>50</v>
      </c>
      <c r="F110" s="58" t="s">
        <v>214</v>
      </c>
      <c r="G110" s="210" t="s">
        <v>128</v>
      </c>
    </row>
    <row r="111" spans="1:7" ht="60.75" thickBot="1">
      <c r="A111" s="58" t="s">
        <v>214</v>
      </c>
      <c r="B111" s="214" t="s">
        <v>685</v>
      </c>
      <c r="C111" s="69" t="s">
        <v>8</v>
      </c>
      <c r="D111" s="69">
        <v>700</v>
      </c>
      <c r="E111" s="69">
        <v>50</v>
      </c>
      <c r="F111" s="58" t="s">
        <v>214</v>
      </c>
      <c r="G111" s="210" t="s">
        <v>128</v>
      </c>
    </row>
    <row r="112" spans="1:7" ht="60.75" thickBot="1">
      <c r="A112" s="58" t="s">
        <v>214</v>
      </c>
      <c r="B112" s="214" t="s">
        <v>686</v>
      </c>
      <c r="C112" s="69" t="s">
        <v>8</v>
      </c>
      <c r="D112" s="69">
        <v>920</v>
      </c>
      <c r="E112" s="69">
        <v>100</v>
      </c>
      <c r="F112" s="58" t="s">
        <v>214</v>
      </c>
      <c r="G112" s="210" t="s">
        <v>128</v>
      </c>
    </row>
    <row r="113" spans="1:7" ht="60.75" thickBot="1">
      <c r="A113" s="58" t="s">
        <v>214</v>
      </c>
      <c r="B113" s="214" t="s">
        <v>687</v>
      </c>
      <c r="C113" s="69" t="s">
        <v>8</v>
      </c>
      <c r="D113" s="69">
        <v>1400</v>
      </c>
      <c r="E113" s="69">
        <v>100</v>
      </c>
      <c r="F113" s="58" t="s">
        <v>214</v>
      </c>
      <c r="G113" s="210" t="s">
        <v>128</v>
      </c>
    </row>
    <row r="114" spans="1:7" ht="60.75" thickBot="1">
      <c r="A114" s="58" t="s">
        <v>214</v>
      </c>
      <c r="B114" s="214" t="s">
        <v>688</v>
      </c>
      <c r="C114" s="69" t="s">
        <v>8</v>
      </c>
      <c r="D114" s="69">
        <v>1300</v>
      </c>
      <c r="E114" s="69">
        <v>100</v>
      </c>
      <c r="F114" s="58" t="s">
        <v>214</v>
      </c>
      <c r="G114" s="210" t="s">
        <v>128</v>
      </c>
    </row>
    <row r="115" spans="1:7" ht="60.75" thickBot="1">
      <c r="A115" s="58" t="s">
        <v>214</v>
      </c>
      <c r="B115" s="214" t="s">
        <v>689</v>
      </c>
      <c r="C115" s="69" t="s">
        <v>8</v>
      </c>
      <c r="D115" s="69">
        <v>1500</v>
      </c>
      <c r="E115" s="69">
        <v>100</v>
      </c>
      <c r="F115" s="58" t="s">
        <v>214</v>
      </c>
      <c r="G115" s="210" t="s">
        <v>128</v>
      </c>
    </row>
    <row r="116" spans="1:7" ht="60.75" thickBot="1">
      <c r="A116" s="58" t="s">
        <v>214</v>
      </c>
      <c r="B116" s="214" t="s">
        <v>690</v>
      </c>
      <c r="C116" s="69" t="s">
        <v>8</v>
      </c>
      <c r="D116" s="69">
        <v>800</v>
      </c>
      <c r="E116" s="69">
        <v>50</v>
      </c>
      <c r="F116" s="58" t="s">
        <v>214</v>
      </c>
      <c r="G116" s="210" t="s">
        <v>128</v>
      </c>
    </row>
    <row r="117" spans="1:7" ht="60.75" thickBot="1">
      <c r="A117" s="58" t="s">
        <v>214</v>
      </c>
      <c r="B117" s="214" t="s">
        <v>691</v>
      </c>
      <c r="C117" s="69" t="s">
        <v>8</v>
      </c>
      <c r="D117" s="69">
        <v>2800</v>
      </c>
      <c r="E117" s="69">
        <v>50</v>
      </c>
      <c r="F117" s="58" t="s">
        <v>214</v>
      </c>
      <c r="G117" s="210" t="s">
        <v>128</v>
      </c>
    </row>
    <row r="118" spans="1:7" ht="60.75" thickBot="1">
      <c r="A118" s="58" t="s">
        <v>214</v>
      </c>
      <c r="B118" s="214" t="s">
        <v>692</v>
      </c>
      <c r="C118" s="69" t="s">
        <v>8</v>
      </c>
      <c r="D118" s="69">
        <v>1200</v>
      </c>
      <c r="E118" s="69">
        <v>50</v>
      </c>
      <c r="F118" s="58" t="s">
        <v>214</v>
      </c>
      <c r="G118" s="210" t="s">
        <v>128</v>
      </c>
    </row>
    <row r="119" spans="1:7" ht="60.75" thickBot="1">
      <c r="A119" s="58" t="s">
        <v>214</v>
      </c>
      <c r="B119" s="214" t="s">
        <v>693</v>
      </c>
      <c r="C119" s="69" t="s">
        <v>8</v>
      </c>
      <c r="D119" s="69">
        <v>250</v>
      </c>
      <c r="E119" s="69">
        <v>100</v>
      </c>
      <c r="F119" s="58" t="s">
        <v>214</v>
      </c>
      <c r="G119" s="210" t="s">
        <v>128</v>
      </c>
    </row>
    <row r="120" spans="1:7" ht="60.75" thickBot="1">
      <c r="A120" s="58" t="s">
        <v>214</v>
      </c>
      <c r="B120" s="214" t="s">
        <v>694</v>
      </c>
      <c r="C120" s="69" t="s">
        <v>8</v>
      </c>
      <c r="D120" s="69">
        <v>1000</v>
      </c>
      <c r="E120" s="69">
        <v>20</v>
      </c>
      <c r="F120" s="58" t="s">
        <v>214</v>
      </c>
      <c r="G120" s="210" t="s">
        <v>128</v>
      </c>
    </row>
    <row r="121" spans="1:7" ht="60.75" thickBot="1">
      <c r="A121" s="58" t="s">
        <v>214</v>
      </c>
      <c r="B121" s="214" t="s">
        <v>695</v>
      </c>
      <c r="C121" s="69" t="s">
        <v>8</v>
      </c>
      <c r="D121" s="69">
        <v>2750</v>
      </c>
      <c r="E121" s="69">
        <v>30</v>
      </c>
      <c r="F121" s="58" t="s">
        <v>214</v>
      </c>
      <c r="G121" s="210" t="s">
        <v>128</v>
      </c>
    </row>
    <row r="122" spans="1:7" ht="60.75" thickBot="1">
      <c r="A122" s="58" t="s">
        <v>214</v>
      </c>
      <c r="B122" s="214" t="s">
        <v>696</v>
      </c>
      <c r="C122" s="69" t="s">
        <v>8</v>
      </c>
      <c r="D122" s="69">
        <v>7200</v>
      </c>
      <c r="E122" s="69">
        <v>30</v>
      </c>
      <c r="F122" s="58" t="s">
        <v>214</v>
      </c>
      <c r="G122" s="210" t="s">
        <v>128</v>
      </c>
    </row>
    <row r="123" spans="1:7" ht="60.75" thickBot="1">
      <c r="A123" s="58" t="s">
        <v>214</v>
      </c>
      <c r="B123" s="214" t="s">
        <v>697</v>
      </c>
      <c r="C123" s="69" t="s">
        <v>8</v>
      </c>
      <c r="D123" s="69">
        <v>160</v>
      </c>
      <c r="E123" s="69">
        <v>100</v>
      </c>
      <c r="F123" s="58" t="s">
        <v>214</v>
      </c>
      <c r="G123" s="210" t="s">
        <v>128</v>
      </c>
    </row>
    <row r="124" spans="1:7" ht="60.75" thickBot="1">
      <c r="A124" s="58" t="s">
        <v>214</v>
      </c>
      <c r="B124" s="214" t="s">
        <v>698</v>
      </c>
      <c r="C124" s="69" t="s">
        <v>699</v>
      </c>
      <c r="D124" s="69">
        <v>900</v>
      </c>
      <c r="E124" s="69">
        <v>30</v>
      </c>
      <c r="F124" s="58" t="s">
        <v>214</v>
      </c>
      <c r="G124" s="210" t="s">
        <v>128</v>
      </c>
    </row>
    <row r="125" spans="1:7" ht="60.75" thickBot="1">
      <c r="A125" s="58" t="s">
        <v>214</v>
      </c>
      <c r="B125" s="214" t="s">
        <v>700</v>
      </c>
      <c r="C125" s="69" t="s">
        <v>699</v>
      </c>
      <c r="D125" s="69">
        <v>7000</v>
      </c>
      <c r="E125" s="69">
        <v>30</v>
      </c>
      <c r="F125" s="58" t="s">
        <v>214</v>
      </c>
      <c r="G125" s="210" t="s">
        <v>128</v>
      </c>
    </row>
    <row r="126" spans="1:7" ht="60.75" thickBot="1">
      <c r="A126" s="58" t="s">
        <v>214</v>
      </c>
      <c r="B126" s="214" t="s">
        <v>701</v>
      </c>
      <c r="C126" s="69" t="s">
        <v>8</v>
      </c>
      <c r="D126" s="69">
        <v>5500</v>
      </c>
      <c r="E126" s="69">
        <v>30</v>
      </c>
      <c r="F126" s="58" t="s">
        <v>214</v>
      </c>
      <c r="G126" s="210" t="s">
        <v>128</v>
      </c>
    </row>
    <row r="127" spans="1:7" ht="60.75" thickBot="1">
      <c r="A127" s="58" t="s">
        <v>214</v>
      </c>
      <c r="B127" s="214" t="s">
        <v>702</v>
      </c>
      <c r="C127" s="69" t="s">
        <v>8</v>
      </c>
      <c r="D127" s="69">
        <v>5000</v>
      </c>
      <c r="E127" s="69">
        <v>30</v>
      </c>
      <c r="F127" s="58" t="s">
        <v>214</v>
      </c>
      <c r="G127" s="210" t="s">
        <v>128</v>
      </c>
    </row>
    <row r="128" spans="1:7" ht="60.75" thickBot="1">
      <c r="A128" s="58" t="s">
        <v>214</v>
      </c>
      <c r="B128" s="214" t="s">
        <v>703</v>
      </c>
      <c r="C128" s="69" t="s">
        <v>8</v>
      </c>
      <c r="D128" s="69">
        <v>3550</v>
      </c>
      <c r="E128" s="69">
        <v>30</v>
      </c>
      <c r="F128" s="58" t="s">
        <v>214</v>
      </c>
      <c r="G128" s="210" t="s">
        <v>128</v>
      </c>
    </row>
    <row r="129" spans="1:7" ht="60.75" thickBot="1">
      <c r="A129" s="58" t="s">
        <v>214</v>
      </c>
      <c r="B129" s="214" t="s">
        <v>704</v>
      </c>
      <c r="C129" s="69" t="s">
        <v>8</v>
      </c>
      <c r="D129" s="69">
        <v>4300</v>
      </c>
      <c r="E129" s="69">
        <v>30</v>
      </c>
      <c r="F129" s="58" t="s">
        <v>214</v>
      </c>
      <c r="G129" s="210" t="s">
        <v>128</v>
      </c>
    </row>
    <row r="130" spans="1:7" ht="60.75" thickBot="1">
      <c r="A130" s="58" t="s">
        <v>214</v>
      </c>
      <c r="B130" s="214" t="s">
        <v>705</v>
      </c>
      <c r="C130" s="69" t="s">
        <v>8</v>
      </c>
      <c r="D130" s="69">
        <v>3700</v>
      </c>
      <c r="E130" s="69">
        <v>30</v>
      </c>
      <c r="F130" s="58" t="s">
        <v>214</v>
      </c>
      <c r="G130" s="210" t="s">
        <v>128</v>
      </c>
    </row>
    <row r="131" spans="1:7" ht="60.75" thickBot="1">
      <c r="A131" s="58" t="s">
        <v>214</v>
      </c>
      <c r="B131" s="214" t="s">
        <v>706</v>
      </c>
      <c r="C131" s="69" t="s">
        <v>8</v>
      </c>
      <c r="D131" s="69">
        <v>6000</v>
      </c>
      <c r="E131" s="69">
        <v>30</v>
      </c>
      <c r="F131" s="58" t="s">
        <v>214</v>
      </c>
      <c r="G131" s="210" t="s">
        <v>128</v>
      </c>
    </row>
    <row r="132" spans="1:7" ht="60.75" thickBot="1">
      <c r="A132" s="58" t="s">
        <v>214</v>
      </c>
      <c r="B132" s="214" t="s">
        <v>707</v>
      </c>
      <c r="C132" s="69" t="s">
        <v>699</v>
      </c>
      <c r="D132" s="69">
        <v>9000</v>
      </c>
      <c r="E132" s="69">
        <v>30</v>
      </c>
      <c r="F132" s="58" t="s">
        <v>214</v>
      </c>
      <c r="G132" s="210" t="s">
        <v>128</v>
      </c>
    </row>
    <row r="133" spans="1:7" ht="75.75" thickBot="1">
      <c r="A133" s="58" t="s">
        <v>214</v>
      </c>
      <c r="B133" s="214" t="s">
        <v>708</v>
      </c>
      <c r="C133" s="69" t="s">
        <v>709</v>
      </c>
      <c r="D133" s="69">
        <v>11400</v>
      </c>
      <c r="E133" s="69">
        <v>30</v>
      </c>
      <c r="F133" s="58" t="s">
        <v>214</v>
      </c>
      <c r="G133" s="210" t="s">
        <v>128</v>
      </c>
    </row>
    <row r="134" spans="1:7" ht="75.75" thickBot="1">
      <c r="A134" s="58" t="s">
        <v>214</v>
      </c>
      <c r="B134" s="213" t="s">
        <v>710</v>
      </c>
      <c r="C134" s="213" t="s">
        <v>699</v>
      </c>
      <c r="D134" s="213">
        <v>8300</v>
      </c>
      <c r="E134" s="213">
        <v>30</v>
      </c>
      <c r="F134" s="58" t="s">
        <v>214</v>
      </c>
      <c r="G134" s="210" t="s">
        <v>128</v>
      </c>
    </row>
    <row r="135" spans="1:7" ht="60">
      <c r="A135" s="58" t="s">
        <v>214</v>
      </c>
      <c r="B135" s="213" t="s">
        <v>711</v>
      </c>
      <c r="C135" s="213" t="s">
        <v>699</v>
      </c>
      <c r="D135" s="213">
        <v>6000</v>
      </c>
      <c r="E135" s="213">
        <v>30</v>
      </c>
      <c r="F135" s="58" t="s">
        <v>214</v>
      </c>
      <c r="G135" s="210" t="s">
        <v>128</v>
      </c>
    </row>
    <row r="136" spans="1:7" ht="30">
      <c r="A136" s="23" t="s">
        <v>1185</v>
      </c>
      <c r="B136" s="24" t="s">
        <v>1184</v>
      </c>
      <c r="C136" s="420" t="s">
        <v>8</v>
      </c>
      <c r="D136" s="79">
        <v>15.34</v>
      </c>
      <c r="E136" s="24">
        <v>1000</v>
      </c>
      <c r="F136" s="23" t="s">
        <v>1185</v>
      </c>
      <c r="G136" s="24" t="s">
        <v>1186</v>
      </c>
    </row>
    <row r="137" spans="1:7" ht="30">
      <c r="A137" s="23" t="s">
        <v>1185</v>
      </c>
      <c r="B137" s="82" t="s">
        <v>1187</v>
      </c>
      <c r="C137" s="220" t="s">
        <v>584</v>
      </c>
      <c r="D137" s="24">
        <v>12.98</v>
      </c>
      <c r="E137" s="24">
        <v>50000</v>
      </c>
      <c r="F137" s="23" t="s">
        <v>874</v>
      </c>
      <c r="G137" s="12" t="s">
        <v>933</v>
      </c>
    </row>
    <row r="138" spans="1:7" ht="75">
      <c r="A138" s="23" t="s">
        <v>1189</v>
      </c>
      <c r="B138" s="24" t="s">
        <v>1262</v>
      </c>
      <c r="C138" s="24" t="s">
        <v>1195</v>
      </c>
      <c r="D138" s="32">
        <v>13000</v>
      </c>
      <c r="E138" s="24">
        <v>100</v>
      </c>
      <c r="F138" s="23" t="s">
        <v>1189</v>
      </c>
      <c r="G138" s="24" t="s">
        <v>1190</v>
      </c>
    </row>
    <row r="139" spans="1:7" ht="90">
      <c r="A139" s="23" t="s">
        <v>1189</v>
      </c>
      <c r="B139" s="24" t="s">
        <v>1263</v>
      </c>
      <c r="C139" s="24" t="s">
        <v>1195</v>
      </c>
      <c r="D139" s="32">
        <v>600</v>
      </c>
      <c r="E139" s="24">
        <v>100</v>
      </c>
      <c r="F139" s="23" t="s">
        <v>1189</v>
      </c>
      <c r="G139" s="24" t="s">
        <v>1264</v>
      </c>
    </row>
    <row r="140" spans="1:7" ht="90">
      <c r="A140" s="23" t="s">
        <v>1189</v>
      </c>
      <c r="B140" s="24" t="s">
        <v>1265</v>
      </c>
      <c r="C140" s="24" t="s">
        <v>1266</v>
      </c>
      <c r="D140" s="32">
        <v>12.5</v>
      </c>
      <c r="E140" s="24">
        <v>10000</v>
      </c>
      <c r="F140" s="23" t="s">
        <v>1189</v>
      </c>
      <c r="G140" s="24" t="s">
        <v>1267</v>
      </c>
    </row>
    <row r="141" spans="1:7" ht="90">
      <c r="A141" s="23" t="s">
        <v>1189</v>
      </c>
      <c r="B141" s="24" t="s">
        <v>1268</v>
      </c>
      <c r="C141" s="24" t="s">
        <v>1266</v>
      </c>
      <c r="D141" s="32">
        <v>526.28</v>
      </c>
      <c r="E141" s="24">
        <v>10000</v>
      </c>
      <c r="F141" s="23" t="s">
        <v>1189</v>
      </c>
      <c r="G141" s="24" t="s">
        <v>1204</v>
      </c>
    </row>
    <row r="142" spans="1:7" ht="90">
      <c r="A142" s="23" t="s">
        <v>1189</v>
      </c>
      <c r="B142" s="24" t="s">
        <v>1269</v>
      </c>
      <c r="C142" s="24" t="s">
        <v>1266</v>
      </c>
      <c r="D142" s="32">
        <v>248.98</v>
      </c>
      <c r="E142" s="24">
        <v>7500</v>
      </c>
      <c r="F142" s="23" t="s">
        <v>1189</v>
      </c>
      <c r="G142" s="24" t="s">
        <v>1204</v>
      </c>
    </row>
    <row r="143" spans="1:7" ht="90">
      <c r="A143" s="23" t="s">
        <v>1189</v>
      </c>
      <c r="B143" s="24" t="s">
        <v>1270</v>
      </c>
      <c r="C143" s="24" t="s">
        <v>1266</v>
      </c>
      <c r="D143" s="32">
        <v>273.24</v>
      </c>
      <c r="E143" s="24">
        <v>3500</v>
      </c>
      <c r="F143" s="23" t="s">
        <v>1189</v>
      </c>
      <c r="G143" s="24" t="s">
        <v>1204</v>
      </c>
    </row>
    <row r="144" spans="1:7" ht="90">
      <c r="A144" s="23" t="s">
        <v>1189</v>
      </c>
      <c r="B144" s="24" t="s">
        <v>1271</v>
      </c>
      <c r="C144" s="24" t="s">
        <v>1266</v>
      </c>
      <c r="D144" s="32">
        <v>294.26</v>
      </c>
      <c r="E144" s="24">
        <v>3500</v>
      </c>
      <c r="F144" s="23" t="s">
        <v>1189</v>
      </c>
      <c r="G144" s="24" t="s">
        <v>1204</v>
      </c>
    </row>
    <row r="145" spans="1:7" ht="90">
      <c r="A145" s="23" t="s">
        <v>1189</v>
      </c>
      <c r="B145" s="24" t="s">
        <v>1272</v>
      </c>
      <c r="C145" s="24" t="s">
        <v>1266</v>
      </c>
      <c r="D145" s="32">
        <v>336.3</v>
      </c>
      <c r="E145" s="24">
        <v>3500</v>
      </c>
      <c r="F145" s="23" t="s">
        <v>1189</v>
      </c>
      <c r="G145" s="24" t="s">
        <v>1204</v>
      </c>
    </row>
    <row r="146" spans="1:7" ht="90">
      <c r="A146" s="23" t="s">
        <v>1189</v>
      </c>
      <c r="B146" s="24" t="s">
        <v>1273</v>
      </c>
      <c r="C146" s="24" t="s">
        <v>1266</v>
      </c>
      <c r="D146" s="32">
        <v>991.2</v>
      </c>
      <c r="E146" s="24">
        <v>2200</v>
      </c>
      <c r="F146" s="23" t="s">
        <v>1189</v>
      </c>
      <c r="G146" s="24" t="s">
        <v>1204</v>
      </c>
    </row>
    <row r="147" spans="1:7" ht="90">
      <c r="A147" s="23" t="s">
        <v>1189</v>
      </c>
      <c r="B147" s="24" t="s">
        <v>1274</v>
      </c>
      <c r="C147" s="24" t="s">
        <v>1266</v>
      </c>
      <c r="D147" s="32">
        <v>601.79999999999995</v>
      </c>
      <c r="E147" s="24">
        <v>1200</v>
      </c>
      <c r="F147" s="23" t="s">
        <v>1189</v>
      </c>
      <c r="G147" s="24" t="s">
        <v>1204</v>
      </c>
    </row>
    <row r="148" spans="1:7" ht="90">
      <c r="A148" s="23" t="s">
        <v>1189</v>
      </c>
      <c r="B148" s="24" t="s">
        <v>1275</v>
      </c>
      <c r="C148" s="24" t="s">
        <v>1266</v>
      </c>
      <c r="D148" s="32">
        <v>637.20000000000005</v>
      </c>
      <c r="E148" s="24">
        <v>1200</v>
      </c>
      <c r="F148" s="23" t="s">
        <v>1189</v>
      </c>
      <c r="G148" s="24" t="s">
        <v>1204</v>
      </c>
    </row>
    <row r="149" spans="1:7" ht="90">
      <c r="A149" s="23" t="s">
        <v>1189</v>
      </c>
      <c r="B149" s="24" t="s">
        <v>1276</v>
      </c>
      <c r="C149" s="24" t="s">
        <v>1266</v>
      </c>
      <c r="D149" s="32">
        <v>684.4</v>
      </c>
      <c r="E149" s="24">
        <v>1200</v>
      </c>
      <c r="F149" s="23" t="s">
        <v>1189</v>
      </c>
      <c r="G149" s="24" t="s">
        <v>1204</v>
      </c>
    </row>
    <row r="150" spans="1:7" ht="75">
      <c r="A150" s="23" t="s">
        <v>1189</v>
      </c>
      <c r="B150" s="217" t="s">
        <v>1277</v>
      </c>
      <c r="C150" s="217" t="s">
        <v>1192</v>
      </c>
      <c r="D150" s="13">
        <v>3422</v>
      </c>
      <c r="E150" s="217">
        <v>1000</v>
      </c>
      <c r="F150" s="217" t="s">
        <v>1278</v>
      </c>
      <c r="G150" s="217" t="s">
        <v>1190</v>
      </c>
    </row>
    <row r="151" spans="1:7" ht="90">
      <c r="A151" s="23" t="s">
        <v>1189</v>
      </c>
      <c r="B151" s="217" t="s">
        <v>1277</v>
      </c>
      <c r="C151" s="217" t="s">
        <v>1192</v>
      </c>
      <c r="D151" s="13">
        <v>3245</v>
      </c>
      <c r="E151" s="217">
        <v>1000</v>
      </c>
      <c r="F151" s="217" t="s">
        <v>1278</v>
      </c>
      <c r="G151" s="24" t="s">
        <v>1204</v>
      </c>
    </row>
    <row r="152" spans="1:7" ht="75">
      <c r="A152" s="23" t="s">
        <v>1189</v>
      </c>
      <c r="B152" s="217" t="s">
        <v>1279</v>
      </c>
      <c r="C152" s="217" t="s">
        <v>1050</v>
      </c>
      <c r="D152" s="13">
        <v>7.8</v>
      </c>
      <c r="E152" s="217">
        <v>10000</v>
      </c>
      <c r="F152" s="217" t="s">
        <v>1278</v>
      </c>
      <c r="G152" s="217" t="s">
        <v>1190</v>
      </c>
    </row>
    <row r="153" spans="1:7" ht="75">
      <c r="A153" s="23" t="s">
        <v>1189</v>
      </c>
      <c r="B153" s="217" t="s">
        <v>1280</v>
      </c>
      <c r="C153" s="217" t="s">
        <v>1116</v>
      </c>
      <c r="D153" s="13">
        <v>7200</v>
      </c>
      <c r="E153" s="217">
        <v>250</v>
      </c>
      <c r="F153" s="217" t="s">
        <v>1278</v>
      </c>
      <c r="G153" s="217" t="s">
        <v>1190</v>
      </c>
    </row>
    <row r="154" spans="1:7" ht="75">
      <c r="A154" s="23" t="s">
        <v>1189</v>
      </c>
      <c r="B154" s="217" t="s">
        <v>1281</v>
      </c>
      <c r="C154" s="217" t="s">
        <v>98</v>
      </c>
      <c r="D154" s="13">
        <v>7</v>
      </c>
      <c r="E154" s="217">
        <v>7500</v>
      </c>
      <c r="F154" s="217" t="s">
        <v>1278</v>
      </c>
      <c r="G154" s="217" t="s">
        <v>1282</v>
      </c>
    </row>
    <row r="155" spans="1:7" ht="75">
      <c r="A155" s="23" t="s">
        <v>1189</v>
      </c>
      <c r="B155" s="217" t="s">
        <v>1283</v>
      </c>
      <c r="C155" s="217" t="s">
        <v>98</v>
      </c>
      <c r="D155" s="13">
        <v>32</v>
      </c>
      <c r="E155" s="217">
        <v>6500</v>
      </c>
      <c r="F155" s="217" t="s">
        <v>1278</v>
      </c>
      <c r="G155" s="217" t="s">
        <v>1190</v>
      </c>
    </row>
    <row r="156" spans="1:7" ht="75">
      <c r="A156" s="23" t="s">
        <v>1189</v>
      </c>
      <c r="B156" s="217" t="s">
        <v>1284</v>
      </c>
      <c r="C156" s="217" t="s">
        <v>98</v>
      </c>
      <c r="D156" s="13">
        <v>50.5</v>
      </c>
      <c r="E156" s="217">
        <v>3000</v>
      </c>
      <c r="F156" s="217" t="s">
        <v>1278</v>
      </c>
      <c r="G156" s="217" t="s">
        <v>1190</v>
      </c>
    </row>
    <row r="157" spans="1:7" ht="75">
      <c r="A157" s="23" t="s">
        <v>1189</v>
      </c>
      <c r="B157" s="217" t="s">
        <v>1285</v>
      </c>
      <c r="C157" s="217" t="s">
        <v>98</v>
      </c>
      <c r="D157" s="13">
        <v>148</v>
      </c>
      <c r="E157" s="217">
        <v>1500</v>
      </c>
      <c r="F157" s="217" t="s">
        <v>1278</v>
      </c>
      <c r="G157" s="217" t="s">
        <v>1190</v>
      </c>
    </row>
    <row r="158" spans="1:7" ht="75">
      <c r="A158" s="23" t="s">
        <v>1189</v>
      </c>
      <c r="B158" s="217" t="s">
        <v>1286</v>
      </c>
      <c r="C158" s="217" t="s">
        <v>98</v>
      </c>
      <c r="D158" s="13">
        <v>7</v>
      </c>
      <c r="E158" s="217">
        <v>6500</v>
      </c>
      <c r="F158" s="217" t="s">
        <v>1278</v>
      </c>
      <c r="G158" s="217" t="s">
        <v>1287</v>
      </c>
    </row>
    <row r="159" spans="1:7" ht="90">
      <c r="A159" s="23" t="s">
        <v>1189</v>
      </c>
      <c r="B159" s="217" t="s">
        <v>1288</v>
      </c>
      <c r="C159" s="217" t="s">
        <v>98</v>
      </c>
      <c r="D159" s="13">
        <v>2.8</v>
      </c>
      <c r="E159" s="217">
        <v>6500</v>
      </c>
      <c r="F159" s="217" t="s">
        <v>1189</v>
      </c>
      <c r="G159" s="24" t="s">
        <v>1238</v>
      </c>
    </row>
    <row r="160" spans="1:7" ht="90">
      <c r="A160" s="23" t="s">
        <v>1189</v>
      </c>
      <c r="B160" s="217" t="s">
        <v>1289</v>
      </c>
      <c r="C160" s="217" t="s">
        <v>82</v>
      </c>
      <c r="D160" s="13">
        <v>0.4</v>
      </c>
      <c r="E160" s="217">
        <v>190000</v>
      </c>
      <c r="F160" s="217" t="s">
        <v>1189</v>
      </c>
      <c r="G160" s="24" t="s">
        <v>1238</v>
      </c>
    </row>
    <row r="161" spans="1:7" ht="30">
      <c r="A161" s="217" t="s">
        <v>1451</v>
      </c>
      <c r="B161" s="217" t="s">
        <v>1475</v>
      </c>
      <c r="C161" s="217" t="s">
        <v>550</v>
      </c>
      <c r="D161" s="217">
        <v>3670</v>
      </c>
      <c r="E161" s="217">
        <v>200</v>
      </c>
      <c r="F161" s="217" t="s">
        <v>1451</v>
      </c>
      <c r="G161" s="217" t="s">
        <v>1476</v>
      </c>
    </row>
    <row r="162" spans="1:7" ht="30">
      <c r="A162" s="217" t="s">
        <v>1451</v>
      </c>
      <c r="B162" s="217" t="s">
        <v>1477</v>
      </c>
      <c r="C162" s="217" t="s">
        <v>550</v>
      </c>
      <c r="D162" s="217">
        <v>6800</v>
      </c>
      <c r="E162" s="217">
        <v>200</v>
      </c>
      <c r="F162" s="217" t="s">
        <v>1451</v>
      </c>
      <c r="G162" s="217" t="s">
        <v>1476</v>
      </c>
    </row>
    <row r="163" spans="1:7" ht="90">
      <c r="A163" s="217" t="s">
        <v>1481</v>
      </c>
      <c r="B163" s="24" t="s">
        <v>1551</v>
      </c>
      <c r="C163" s="24"/>
      <c r="D163" s="24"/>
      <c r="E163" s="24"/>
      <c r="F163" s="217" t="s">
        <v>1481</v>
      </c>
      <c r="G163" s="24" t="s">
        <v>1553</v>
      </c>
    </row>
    <row r="164" spans="1:7" ht="90">
      <c r="A164" s="217" t="s">
        <v>1481</v>
      </c>
      <c r="B164" s="24" t="s">
        <v>1552</v>
      </c>
      <c r="C164" s="24" t="s">
        <v>8</v>
      </c>
      <c r="D164" s="24">
        <v>241.9</v>
      </c>
      <c r="E164" s="24"/>
      <c r="F164" s="217" t="s">
        <v>1481</v>
      </c>
      <c r="G164" s="24" t="s">
        <v>1553</v>
      </c>
    </row>
    <row r="165" spans="1:7" ht="90">
      <c r="A165" s="217" t="s">
        <v>1481</v>
      </c>
      <c r="B165" s="24" t="s">
        <v>1554</v>
      </c>
      <c r="C165" s="24" t="s">
        <v>8</v>
      </c>
      <c r="D165" s="24">
        <v>262.5</v>
      </c>
      <c r="E165" s="24"/>
      <c r="F165" s="217" t="s">
        <v>1481</v>
      </c>
      <c r="G165" s="24" t="s">
        <v>1553</v>
      </c>
    </row>
    <row r="166" spans="1:7" ht="90">
      <c r="A166" s="217" t="s">
        <v>1481</v>
      </c>
      <c r="B166" s="24" t="s">
        <v>1555</v>
      </c>
      <c r="C166" s="24" t="s">
        <v>8</v>
      </c>
      <c r="D166" s="24">
        <v>241.9</v>
      </c>
      <c r="E166" s="24"/>
      <c r="F166" s="217" t="s">
        <v>1481</v>
      </c>
      <c r="G166" s="24" t="s">
        <v>1553</v>
      </c>
    </row>
    <row r="167" spans="1:7" ht="90">
      <c r="A167" s="217" t="s">
        <v>1481</v>
      </c>
      <c r="B167" s="24" t="s">
        <v>1556</v>
      </c>
      <c r="C167" s="24" t="s">
        <v>8</v>
      </c>
      <c r="D167" s="24">
        <v>299.72000000000003</v>
      </c>
      <c r="E167" s="24"/>
      <c r="F167" s="217" t="s">
        <v>1481</v>
      </c>
      <c r="G167" s="24" t="s">
        <v>1553</v>
      </c>
    </row>
    <row r="168" spans="1:7" ht="90">
      <c r="A168" s="217" t="s">
        <v>1481</v>
      </c>
      <c r="B168" s="24" t="s">
        <v>1557</v>
      </c>
      <c r="C168" s="24" t="s">
        <v>8</v>
      </c>
      <c r="D168" s="24">
        <v>326.86</v>
      </c>
      <c r="E168" s="24"/>
      <c r="F168" s="217" t="s">
        <v>1481</v>
      </c>
      <c r="G168" s="24" t="s">
        <v>1553</v>
      </c>
    </row>
    <row r="169" spans="1:7" ht="90">
      <c r="A169" s="217" t="s">
        <v>1481</v>
      </c>
      <c r="B169" s="24" t="s">
        <v>1558</v>
      </c>
      <c r="C169" s="24" t="s">
        <v>8</v>
      </c>
      <c r="D169" s="24">
        <v>379.96</v>
      </c>
      <c r="E169" s="24"/>
      <c r="F169" s="217" t="s">
        <v>1481</v>
      </c>
      <c r="G169" s="24" t="s">
        <v>1553</v>
      </c>
    </row>
    <row r="170" spans="1:7" ht="90">
      <c r="A170" s="217" t="s">
        <v>1481</v>
      </c>
      <c r="B170" s="24" t="s">
        <v>1559</v>
      </c>
      <c r="C170" s="24" t="s">
        <v>8</v>
      </c>
      <c r="D170" s="24">
        <v>421.85</v>
      </c>
      <c r="E170" s="24"/>
      <c r="F170" s="217" t="s">
        <v>1481</v>
      </c>
      <c r="G170" s="24" t="s">
        <v>1553</v>
      </c>
    </row>
    <row r="171" spans="1:7" ht="90">
      <c r="A171" s="217" t="s">
        <v>1481</v>
      </c>
      <c r="B171" s="24" t="s">
        <v>1560</v>
      </c>
      <c r="C171" s="24" t="s">
        <v>8</v>
      </c>
      <c r="D171" s="24">
        <v>463.74</v>
      </c>
      <c r="E171" s="24"/>
      <c r="F171" s="217" t="s">
        <v>1481</v>
      </c>
      <c r="G171" s="24" t="s">
        <v>1553</v>
      </c>
    </row>
    <row r="172" spans="1:7" ht="90">
      <c r="A172" s="217" t="s">
        <v>1481</v>
      </c>
      <c r="B172" s="24" t="s">
        <v>1561</v>
      </c>
      <c r="C172" s="24" t="s">
        <v>8</v>
      </c>
      <c r="D172" s="24">
        <v>523.91999999999996</v>
      </c>
      <c r="E172" s="24"/>
      <c r="F172" s="217" t="s">
        <v>1481</v>
      </c>
      <c r="G172" s="24" t="s">
        <v>1553</v>
      </c>
    </row>
    <row r="173" spans="1:7" ht="30">
      <c r="A173" s="217" t="s">
        <v>1481</v>
      </c>
      <c r="B173" s="24" t="s">
        <v>1562</v>
      </c>
      <c r="C173" s="24"/>
      <c r="D173" s="24"/>
      <c r="E173" s="24"/>
      <c r="F173" s="217" t="s">
        <v>1481</v>
      </c>
      <c r="G173" s="24"/>
    </row>
    <row r="174" spans="1:7" ht="90">
      <c r="A174" s="217" t="s">
        <v>1481</v>
      </c>
      <c r="B174" s="24" t="s">
        <v>1563</v>
      </c>
      <c r="C174" s="24" t="s">
        <v>8</v>
      </c>
      <c r="D174" s="24">
        <v>315.06</v>
      </c>
      <c r="E174" s="24"/>
      <c r="F174" s="217" t="s">
        <v>1481</v>
      </c>
      <c r="G174" s="24" t="s">
        <v>1553</v>
      </c>
    </row>
    <row r="175" spans="1:7" ht="90">
      <c r="A175" s="217" t="s">
        <v>1481</v>
      </c>
      <c r="B175" s="24" t="s">
        <v>1556</v>
      </c>
      <c r="C175" s="24" t="s">
        <v>8</v>
      </c>
      <c r="D175" s="24">
        <v>366.98</v>
      </c>
      <c r="E175" s="24"/>
      <c r="F175" s="217" t="s">
        <v>1481</v>
      </c>
      <c r="G175" s="24" t="s">
        <v>1553</v>
      </c>
    </row>
    <row r="176" spans="1:7" ht="90">
      <c r="A176" s="217" t="s">
        <v>1481</v>
      </c>
      <c r="B176" s="24" t="s">
        <v>1557</v>
      </c>
      <c r="C176" s="24" t="s">
        <v>8</v>
      </c>
      <c r="D176" s="24">
        <v>375.24</v>
      </c>
      <c r="E176" s="24"/>
      <c r="F176" s="217" t="s">
        <v>1481</v>
      </c>
      <c r="G176" s="24" t="s">
        <v>1553</v>
      </c>
    </row>
    <row r="177" spans="1:7" ht="90">
      <c r="A177" s="217" t="s">
        <v>1481</v>
      </c>
      <c r="B177" s="24" t="s">
        <v>1558</v>
      </c>
      <c r="C177" s="24" t="s">
        <v>8</v>
      </c>
      <c r="D177" s="24">
        <v>455.45</v>
      </c>
      <c r="E177" s="24"/>
      <c r="F177" s="217" t="s">
        <v>1481</v>
      </c>
      <c r="G177" s="24" t="s">
        <v>1553</v>
      </c>
    </row>
    <row r="178" spans="1:7" ht="90">
      <c r="A178" s="217" t="s">
        <v>1481</v>
      </c>
      <c r="B178" s="24" t="s">
        <v>1559</v>
      </c>
      <c r="C178" s="24" t="s">
        <v>8</v>
      </c>
      <c r="D178" s="24" t="s">
        <v>1564</v>
      </c>
      <c r="E178" s="24"/>
      <c r="F178" s="217" t="s">
        <v>1481</v>
      </c>
      <c r="G178" s="24" t="s">
        <v>1553</v>
      </c>
    </row>
    <row r="179" spans="1:7" ht="90">
      <c r="A179" s="217" t="s">
        <v>1481</v>
      </c>
      <c r="B179" s="24" t="s">
        <v>1560</v>
      </c>
      <c r="C179" s="24" t="s">
        <v>8</v>
      </c>
      <c r="D179" s="24">
        <v>545.75</v>
      </c>
      <c r="E179" s="24"/>
      <c r="F179" s="217" t="s">
        <v>1481</v>
      </c>
      <c r="G179" s="24" t="s">
        <v>1553</v>
      </c>
    </row>
    <row r="180" spans="1:7" ht="90">
      <c r="A180" s="217" t="s">
        <v>1481</v>
      </c>
      <c r="B180" s="24" t="s">
        <v>1561</v>
      </c>
      <c r="C180" s="24" t="s">
        <v>8</v>
      </c>
      <c r="D180" s="24">
        <v>607.11</v>
      </c>
      <c r="E180" s="24"/>
      <c r="F180" s="217" t="s">
        <v>1481</v>
      </c>
      <c r="G180" s="24" t="s">
        <v>1553</v>
      </c>
    </row>
    <row r="181" spans="1:7" ht="30">
      <c r="A181" s="217" t="s">
        <v>1481</v>
      </c>
      <c r="B181" s="24" t="s">
        <v>1565</v>
      </c>
      <c r="C181" s="24"/>
      <c r="D181" s="24"/>
      <c r="E181" s="24"/>
      <c r="F181" s="217" t="s">
        <v>1481</v>
      </c>
      <c r="G181" s="24"/>
    </row>
    <row r="182" spans="1:7" ht="90">
      <c r="A182" s="217" t="s">
        <v>1481</v>
      </c>
      <c r="B182" s="24" t="s">
        <v>1563</v>
      </c>
      <c r="C182" s="24" t="s">
        <v>8</v>
      </c>
      <c r="D182" s="24">
        <v>266.08999999999997</v>
      </c>
      <c r="E182" s="24"/>
      <c r="F182" s="217" t="s">
        <v>1481</v>
      </c>
      <c r="G182" s="24" t="s">
        <v>1553</v>
      </c>
    </row>
    <row r="183" spans="1:7" ht="90">
      <c r="A183" s="217" t="s">
        <v>1481</v>
      </c>
      <c r="B183" s="24" t="s">
        <v>1556</v>
      </c>
      <c r="C183" s="24" t="s">
        <v>8</v>
      </c>
      <c r="D183" s="24">
        <v>329.81</v>
      </c>
      <c r="E183" s="24"/>
      <c r="F183" s="217" t="s">
        <v>1481</v>
      </c>
      <c r="G183" s="24" t="s">
        <v>1553</v>
      </c>
    </row>
    <row r="184" spans="1:7" ht="90">
      <c r="A184" s="217" t="s">
        <v>1481</v>
      </c>
      <c r="B184" s="24" t="s">
        <v>1557</v>
      </c>
      <c r="C184" s="24" t="s">
        <v>8</v>
      </c>
      <c r="D184" s="24">
        <v>359.31</v>
      </c>
      <c r="E184" s="24"/>
      <c r="F184" s="217" t="s">
        <v>1481</v>
      </c>
      <c r="G184" s="24" t="s">
        <v>1553</v>
      </c>
    </row>
    <row r="185" spans="1:7" ht="90">
      <c r="A185" s="217" t="s">
        <v>1481</v>
      </c>
      <c r="B185" s="24" t="s">
        <v>1558</v>
      </c>
      <c r="C185" s="24" t="s">
        <v>8</v>
      </c>
      <c r="D185" s="24">
        <v>417.72</v>
      </c>
      <c r="E185" s="24"/>
      <c r="F185" s="217" t="s">
        <v>1481</v>
      </c>
      <c r="G185" s="24" t="s">
        <v>1553</v>
      </c>
    </row>
    <row r="186" spans="1:7" ht="90">
      <c r="A186" s="217" t="s">
        <v>1481</v>
      </c>
      <c r="B186" s="24" t="s">
        <v>1559</v>
      </c>
      <c r="C186" s="24" t="s">
        <v>8</v>
      </c>
      <c r="D186" s="24">
        <v>463.74</v>
      </c>
      <c r="E186" s="24"/>
      <c r="F186" s="217" t="s">
        <v>1481</v>
      </c>
      <c r="G186" s="24" t="s">
        <v>1553</v>
      </c>
    </row>
    <row r="187" spans="1:7" ht="90">
      <c r="A187" s="217" t="s">
        <v>1481</v>
      </c>
      <c r="B187" s="24" t="s">
        <v>1560</v>
      </c>
      <c r="C187" s="24" t="s">
        <v>8</v>
      </c>
      <c r="D187" s="24">
        <v>510.35</v>
      </c>
      <c r="E187" s="24"/>
      <c r="F187" s="217" t="s">
        <v>1481</v>
      </c>
      <c r="G187" s="24" t="s">
        <v>1553</v>
      </c>
    </row>
    <row r="188" spans="1:7" ht="90">
      <c r="A188" s="217" t="s">
        <v>1481</v>
      </c>
      <c r="B188" s="24" t="s">
        <v>1561</v>
      </c>
      <c r="C188" s="24" t="s">
        <v>8</v>
      </c>
      <c r="D188" s="24">
        <v>576.42999999999995</v>
      </c>
      <c r="E188" s="24"/>
      <c r="F188" s="217" t="s">
        <v>1481</v>
      </c>
      <c r="G188" s="24" t="s">
        <v>1553</v>
      </c>
    </row>
    <row r="189" spans="1:7" ht="30">
      <c r="A189" s="217" t="s">
        <v>1481</v>
      </c>
      <c r="B189" s="24" t="s">
        <v>1566</v>
      </c>
      <c r="C189" s="24"/>
      <c r="D189" s="24"/>
      <c r="E189" s="24"/>
      <c r="F189" s="217" t="s">
        <v>1481</v>
      </c>
      <c r="G189" s="24"/>
    </row>
    <row r="190" spans="1:7" ht="90">
      <c r="A190" s="217" t="s">
        <v>1481</v>
      </c>
      <c r="B190" s="24" t="s">
        <v>1563</v>
      </c>
      <c r="C190" s="24" t="s">
        <v>8</v>
      </c>
      <c r="D190" s="24">
        <v>346.33</v>
      </c>
      <c r="E190" s="24"/>
      <c r="F190" s="217" t="s">
        <v>1481</v>
      </c>
      <c r="G190" s="24" t="s">
        <v>1553</v>
      </c>
    </row>
    <row r="191" spans="1:7" ht="90">
      <c r="A191" s="217" t="s">
        <v>1481</v>
      </c>
      <c r="B191" s="24" t="s">
        <v>1556</v>
      </c>
      <c r="C191" s="24" t="s">
        <v>8</v>
      </c>
      <c r="D191" s="24">
        <v>403.56</v>
      </c>
      <c r="E191" s="24"/>
      <c r="F191" s="217" t="s">
        <v>1481</v>
      </c>
      <c r="G191" s="24" t="s">
        <v>1553</v>
      </c>
    </row>
    <row r="192" spans="1:7" ht="90">
      <c r="A192" s="217" t="s">
        <v>1481</v>
      </c>
      <c r="B192" s="24" t="s">
        <v>1557</v>
      </c>
      <c r="C192" s="24" t="s">
        <v>8</v>
      </c>
      <c r="D192" s="24">
        <v>413</v>
      </c>
      <c r="E192" s="24"/>
      <c r="F192" s="217" t="s">
        <v>1481</v>
      </c>
      <c r="G192" s="24" t="s">
        <v>1553</v>
      </c>
    </row>
    <row r="193" spans="1:7" ht="90">
      <c r="A193" s="217" t="s">
        <v>1481</v>
      </c>
      <c r="B193" s="24" t="s">
        <v>1558</v>
      </c>
      <c r="C193" s="24" t="s">
        <v>8</v>
      </c>
      <c r="D193" s="24">
        <v>489.7</v>
      </c>
      <c r="E193" s="24"/>
      <c r="F193" s="217" t="s">
        <v>1481</v>
      </c>
      <c r="G193" s="24" t="s">
        <v>1553</v>
      </c>
    </row>
    <row r="194" spans="1:7" ht="90">
      <c r="A194" s="217" t="s">
        <v>1481</v>
      </c>
      <c r="B194" s="24" t="s">
        <v>1559</v>
      </c>
      <c r="C194" s="24" t="s">
        <v>8</v>
      </c>
      <c r="D194" s="24">
        <v>533.36</v>
      </c>
      <c r="E194" s="24"/>
      <c r="F194" s="217" t="s">
        <v>1481</v>
      </c>
      <c r="G194" s="24" t="s">
        <v>1553</v>
      </c>
    </row>
    <row r="195" spans="1:7" ht="90">
      <c r="A195" s="217" t="s">
        <v>1481</v>
      </c>
      <c r="B195" s="24" t="s">
        <v>1560</v>
      </c>
      <c r="C195" s="24" t="s">
        <v>8</v>
      </c>
      <c r="D195" s="24">
        <v>600.62</v>
      </c>
      <c r="E195" s="24"/>
      <c r="F195" s="217" t="s">
        <v>1481</v>
      </c>
      <c r="G195" s="24" t="s">
        <v>1553</v>
      </c>
    </row>
    <row r="196" spans="1:7" ht="90">
      <c r="A196" s="217" t="s">
        <v>1481</v>
      </c>
      <c r="B196" s="24" t="s">
        <v>1561</v>
      </c>
      <c r="C196" s="24" t="s">
        <v>8</v>
      </c>
      <c r="D196" s="24">
        <v>667.88</v>
      </c>
      <c r="E196" s="24"/>
      <c r="F196" s="217" t="s">
        <v>1481</v>
      </c>
      <c r="G196" s="24" t="s">
        <v>1553</v>
      </c>
    </row>
    <row r="197" spans="1:7" ht="30">
      <c r="A197" s="217" t="s">
        <v>1481</v>
      </c>
      <c r="B197" s="24" t="s">
        <v>1567</v>
      </c>
      <c r="C197" s="24"/>
      <c r="D197" s="24"/>
      <c r="E197" s="216">
        <v>70000</v>
      </c>
      <c r="F197" s="217" t="s">
        <v>1481</v>
      </c>
      <c r="G197" s="24"/>
    </row>
    <row r="198" spans="1:7" ht="90">
      <c r="A198" s="217" t="s">
        <v>1481</v>
      </c>
      <c r="B198" s="24" t="s">
        <v>1568</v>
      </c>
      <c r="C198" s="24"/>
      <c r="D198" s="24">
        <v>784.7</v>
      </c>
      <c r="E198" s="24"/>
      <c r="F198" s="217" t="s">
        <v>1481</v>
      </c>
      <c r="G198" s="24" t="s">
        <v>1553</v>
      </c>
    </row>
    <row r="199" spans="1:7" ht="90">
      <c r="A199" s="217" t="s">
        <v>1481</v>
      </c>
      <c r="B199" s="24" t="s">
        <v>1569</v>
      </c>
      <c r="C199" s="24"/>
      <c r="D199" s="24">
        <v>687.94</v>
      </c>
      <c r="E199" s="24"/>
      <c r="F199" s="217" t="s">
        <v>1481</v>
      </c>
      <c r="G199" s="24" t="s">
        <v>1553</v>
      </c>
    </row>
    <row r="200" spans="1:7" ht="90">
      <c r="A200" s="217" t="s">
        <v>1481</v>
      </c>
      <c r="B200" s="24" t="s">
        <v>1570</v>
      </c>
      <c r="C200" s="24"/>
      <c r="D200" s="24">
        <v>428.34</v>
      </c>
      <c r="E200" s="24"/>
      <c r="F200" s="217" t="s">
        <v>1481</v>
      </c>
      <c r="G200" s="24" t="s">
        <v>1553</v>
      </c>
    </row>
    <row r="201" spans="1:7" ht="90">
      <c r="A201" s="217" t="s">
        <v>1481</v>
      </c>
      <c r="B201" s="24" t="s">
        <v>1571</v>
      </c>
      <c r="C201" s="24"/>
      <c r="D201" s="24">
        <v>538.08000000000004</v>
      </c>
      <c r="E201" s="24"/>
      <c r="F201" s="217" t="s">
        <v>1481</v>
      </c>
      <c r="G201" s="24" t="s">
        <v>1553</v>
      </c>
    </row>
    <row r="202" spans="1:7" ht="90">
      <c r="A202" s="217" t="s">
        <v>1481</v>
      </c>
      <c r="B202" s="24" t="s">
        <v>1572</v>
      </c>
      <c r="C202" s="24"/>
      <c r="D202" s="24">
        <v>558.73</v>
      </c>
      <c r="E202" s="24"/>
      <c r="F202" s="217" t="s">
        <v>1481</v>
      </c>
      <c r="G202" s="24" t="s">
        <v>1553</v>
      </c>
    </row>
    <row r="203" spans="1:7" ht="90">
      <c r="A203" s="217" t="s">
        <v>1481</v>
      </c>
      <c r="B203" s="24" t="s">
        <v>1573</v>
      </c>
      <c r="C203" s="24"/>
      <c r="D203" s="24">
        <v>558.73</v>
      </c>
      <c r="E203" s="24"/>
      <c r="F203" s="217" t="s">
        <v>1481</v>
      </c>
      <c r="G203" s="24" t="s">
        <v>1553</v>
      </c>
    </row>
    <row r="204" spans="1:7" ht="90">
      <c r="A204" s="217" t="s">
        <v>1481</v>
      </c>
      <c r="B204" s="24" t="s">
        <v>1574</v>
      </c>
      <c r="C204" s="24"/>
      <c r="D204" s="24">
        <v>649</v>
      </c>
      <c r="E204" s="24"/>
      <c r="F204" s="217" t="s">
        <v>1481</v>
      </c>
      <c r="G204" s="24" t="s">
        <v>1553</v>
      </c>
    </row>
    <row r="205" spans="1:7" ht="90">
      <c r="A205" s="217" t="s">
        <v>1481</v>
      </c>
      <c r="B205" s="24" t="s">
        <v>1575</v>
      </c>
      <c r="C205" s="24"/>
      <c r="D205" s="24">
        <v>649</v>
      </c>
      <c r="E205" s="24"/>
      <c r="F205" s="217" t="s">
        <v>1481</v>
      </c>
      <c r="G205" s="24" t="s">
        <v>1553</v>
      </c>
    </row>
    <row r="206" spans="1:7" ht="30">
      <c r="A206" s="217" t="s">
        <v>1481</v>
      </c>
      <c r="B206" s="24" t="s">
        <v>1576</v>
      </c>
      <c r="C206" s="24"/>
      <c r="D206" s="24"/>
      <c r="E206" s="216">
        <v>15000</v>
      </c>
      <c r="F206" s="217" t="s">
        <v>1481</v>
      </c>
      <c r="G206" s="24"/>
    </row>
    <row r="207" spans="1:7" ht="90">
      <c r="A207" s="217" t="s">
        <v>1481</v>
      </c>
      <c r="B207" s="24" t="s">
        <v>1577</v>
      </c>
      <c r="C207" s="24"/>
      <c r="D207" s="24">
        <v>784.11</v>
      </c>
      <c r="E207" s="24"/>
      <c r="F207" s="217" t="s">
        <v>1481</v>
      </c>
      <c r="G207" s="24" t="s">
        <v>1553</v>
      </c>
    </row>
    <row r="208" spans="1:7" ht="90">
      <c r="A208" s="217" t="s">
        <v>1481</v>
      </c>
      <c r="B208" s="24" t="s">
        <v>1578</v>
      </c>
      <c r="C208" s="24"/>
      <c r="D208" s="24">
        <v>754.61</v>
      </c>
      <c r="E208" s="24"/>
      <c r="F208" s="217" t="s">
        <v>1481</v>
      </c>
      <c r="G208" s="24" t="s">
        <v>1553</v>
      </c>
    </row>
    <row r="209" spans="1:7" ht="90">
      <c r="A209" s="217" t="s">
        <v>1481</v>
      </c>
      <c r="B209" s="24" t="s">
        <v>1579</v>
      </c>
      <c r="C209" s="24"/>
      <c r="D209" s="24">
        <v>863.76</v>
      </c>
      <c r="E209" s="24"/>
      <c r="F209" s="217" t="s">
        <v>1481</v>
      </c>
      <c r="G209" s="24" t="s">
        <v>1553</v>
      </c>
    </row>
    <row r="210" spans="1:7" ht="90">
      <c r="A210" s="217" t="s">
        <v>1481</v>
      </c>
      <c r="B210" s="24" t="s">
        <v>1580</v>
      </c>
      <c r="C210" s="24"/>
      <c r="D210" s="24">
        <v>1133.98</v>
      </c>
      <c r="E210" s="24"/>
      <c r="F210" s="217" t="s">
        <v>1481</v>
      </c>
      <c r="G210" s="24" t="s">
        <v>1553</v>
      </c>
    </row>
    <row r="211" spans="1:7" ht="90">
      <c r="A211" s="217" t="s">
        <v>1481</v>
      </c>
      <c r="B211" s="24" t="s">
        <v>1581</v>
      </c>
      <c r="C211" s="24"/>
      <c r="D211" s="24">
        <v>1040.76</v>
      </c>
      <c r="E211" s="24"/>
      <c r="F211" s="217" t="s">
        <v>1481</v>
      </c>
      <c r="G211" s="24" t="s">
        <v>1553</v>
      </c>
    </row>
    <row r="212" spans="1:7" ht="90">
      <c r="A212" s="217" t="s">
        <v>1481</v>
      </c>
      <c r="B212" s="24" t="s">
        <v>1582</v>
      </c>
      <c r="C212" s="24"/>
      <c r="D212" s="24">
        <v>1152.27</v>
      </c>
      <c r="E212" s="24"/>
      <c r="F212" s="217" t="s">
        <v>1481</v>
      </c>
      <c r="G212" s="24" t="s">
        <v>1553</v>
      </c>
    </row>
    <row r="213" spans="1:7" ht="90">
      <c r="A213" s="217" t="s">
        <v>1481</v>
      </c>
      <c r="B213" s="24" t="s">
        <v>1583</v>
      </c>
      <c r="C213" s="24"/>
      <c r="D213" s="24">
        <v>1388.27</v>
      </c>
      <c r="E213" s="24"/>
      <c r="F213" s="217" t="s">
        <v>1481</v>
      </c>
      <c r="G213" s="24" t="s">
        <v>1553</v>
      </c>
    </row>
    <row r="214" spans="1:7" ht="45">
      <c r="A214" s="217" t="s">
        <v>1481</v>
      </c>
      <c r="B214" s="24" t="s">
        <v>1584</v>
      </c>
      <c r="C214" s="24"/>
      <c r="D214" s="24"/>
      <c r="E214" s="216">
        <v>15000</v>
      </c>
      <c r="F214" s="217" t="s">
        <v>1481</v>
      </c>
      <c r="G214" s="24"/>
    </row>
    <row r="215" spans="1:7" ht="90">
      <c r="A215" s="217" t="s">
        <v>1481</v>
      </c>
      <c r="B215" s="24" t="s">
        <v>1585</v>
      </c>
      <c r="C215" s="24"/>
      <c r="D215" s="24">
        <v>834.26</v>
      </c>
      <c r="E215" s="24"/>
      <c r="F215" s="217" t="s">
        <v>1481</v>
      </c>
      <c r="G215" s="24" t="s">
        <v>1553</v>
      </c>
    </row>
    <row r="216" spans="1:7" ht="90">
      <c r="A216" s="217" t="s">
        <v>1481</v>
      </c>
      <c r="B216" s="24" t="s">
        <v>1586</v>
      </c>
      <c r="C216" s="24"/>
      <c r="D216" s="24">
        <v>1144.5999999999999</v>
      </c>
      <c r="E216" s="24"/>
      <c r="F216" s="217" t="s">
        <v>1481</v>
      </c>
      <c r="G216" s="24" t="s">
        <v>1553</v>
      </c>
    </row>
    <row r="217" spans="1:7" ht="90">
      <c r="A217" s="217" t="s">
        <v>1481</v>
      </c>
      <c r="B217" s="24" t="s">
        <v>1587</v>
      </c>
      <c r="C217" s="24"/>
      <c r="D217" s="24">
        <v>1250.8</v>
      </c>
      <c r="E217" s="24"/>
      <c r="F217" s="217" t="s">
        <v>1481</v>
      </c>
      <c r="G217" s="24" t="s">
        <v>1553</v>
      </c>
    </row>
    <row r="218" spans="1:7" ht="30">
      <c r="A218" s="217" t="s">
        <v>1481</v>
      </c>
      <c r="B218" s="24" t="s">
        <v>1588</v>
      </c>
      <c r="C218" s="24"/>
      <c r="D218" s="24"/>
      <c r="E218" s="216">
        <v>3000</v>
      </c>
      <c r="F218" s="217" t="s">
        <v>1481</v>
      </c>
      <c r="G218" s="24"/>
    </row>
    <row r="219" spans="1:7" ht="90">
      <c r="A219" s="217" t="s">
        <v>1481</v>
      </c>
      <c r="B219" s="24" t="s">
        <v>1589</v>
      </c>
      <c r="C219" s="24"/>
      <c r="D219" s="24">
        <v>279.66000000000003</v>
      </c>
      <c r="E219" s="24"/>
      <c r="F219" s="217" t="s">
        <v>1481</v>
      </c>
      <c r="G219" s="24" t="s">
        <v>1553</v>
      </c>
    </row>
    <row r="220" spans="1:7" ht="90">
      <c r="A220" s="217" t="s">
        <v>1481</v>
      </c>
      <c r="B220" s="24" t="s">
        <v>1590</v>
      </c>
      <c r="C220" s="24"/>
      <c r="D220" s="24">
        <v>342.2</v>
      </c>
      <c r="E220" s="24"/>
      <c r="F220" s="217" t="s">
        <v>1481</v>
      </c>
      <c r="G220" s="24" t="s">
        <v>1553</v>
      </c>
    </row>
    <row r="221" spans="1:7" ht="30">
      <c r="A221" s="217" t="s">
        <v>1481</v>
      </c>
      <c r="B221" s="24" t="s">
        <v>1591</v>
      </c>
      <c r="C221" s="24"/>
      <c r="D221" s="24"/>
      <c r="E221" s="216">
        <v>3000</v>
      </c>
      <c r="F221" s="217" t="s">
        <v>1481</v>
      </c>
      <c r="G221" s="24"/>
    </row>
    <row r="222" spans="1:7" ht="90">
      <c r="A222" s="217" t="s">
        <v>1481</v>
      </c>
      <c r="B222" s="24" t="s">
        <v>1592</v>
      </c>
      <c r="C222" s="24"/>
      <c r="D222" s="24">
        <v>267.86</v>
      </c>
      <c r="E222" s="24"/>
      <c r="F222" s="217" t="s">
        <v>1481</v>
      </c>
      <c r="G222" s="24" t="s">
        <v>1553</v>
      </c>
    </row>
    <row r="223" spans="1:7" ht="90">
      <c r="A223" s="217" t="s">
        <v>1481</v>
      </c>
      <c r="B223" s="24" t="s">
        <v>1593</v>
      </c>
      <c r="C223" s="24"/>
      <c r="D223" s="24">
        <v>274.94</v>
      </c>
      <c r="E223" s="24"/>
      <c r="F223" s="217" t="s">
        <v>1481</v>
      </c>
      <c r="G223" s="24" t="s">
        <v>1553</v>
      </c>
    </row>
    <row r="224" spans="1:7" ht="90">
      <c r="A224" s="217" t="s">
        <v>1481</v>
      </c>
      <c r="B224" s="24" t="s">
        <v>1594</v>
      </c>
      <c r="C224" s="24"/>
      <c r="D224" s="24">
        <v>392.94</v>
      </c>
      <c r="E224" s="24"/>
      <c r="F224" s="217" t="s">
        <v>1481</v>
      </c>
      <c r="G224" s="24" t="s">
        <v>1553</v>
      </c>
    </row>
    <row r="225" spans="1:7" ht="90">
      <c r="A225" s="217" t="s">
        <v>1481</v>
      </c>
      <c r="B225" s="24" t="s">
        <v>1595</v>
      </c>
      <c r="C225" s="24"/>
      <c r="D225" s="24">
        <v>391.17</v>
      </c>
      <c r="E225" s="24"/>
      <c r="F225" s="217" t="s">
        <v>1481</v>
      </c>
      <c r="G225" s="24" t="s">
        <v>1553</v>
      </c>
    </row>
    <row r="226" spans="1:7" ht="90">
      <c r="A226" s="217" t="s">
        <v>1481</v>
      </c>
      <c r="B226" s="24" t="s">
        <v>1596</v>
      </c>
      <c r="C226" s="24"/>
      <c r="D226" s="24">
        <v>428.34</v>
      </c>
      <c r="E226" s="24"/>
      <c r="F226" s="217" t="s">
        <v>1481</v>
      </c>
      <c r="G226" s="24" t="s">
        <v>1553</v>
      </c>
    </row>
    <row r="227" spans="1:7" ht="90">
      <c r="A227" s="217" t="s">
        <v>1481</v>
      </c>
      <c r="B227" s="24" t="s">
        <v>1597</v>
      </c>
      <c r="C227" s="24"/>
      <c r="D227" s="24">
        <v>540.44000000000005</v>
      </c>
      <c r="E227" s="24"/>
      <c r="F227" s="217" t="s">
        <v>1481</v>
      </c>
      <c r="G227" s="24" t="s">
        <v>1553</v>
      </c>
    </row>
    <row r="228" spans="1:7" ht="90">
      <c r="A228" s="217" t="s">
        <v>1481</v>
      </c>
      <c r="B228" s="24" t="s">
        <v>1598</v>
      </c>
      <c r="C228" s="24"/>
      <c r="D228" s="24">
        <v>267.86</v>
      </c>
      <c r="E228" s="24"/>
      <c r="F228" s="217" t="s">
        <v>1481</v>
      </c>
      <c r="G228" s="24" t="s">
        <v>1553</v>
      </c>
    </row>
    <row r="229" spans="1:7" ht="90">
      <c r="A229" s="217" t="s">
        <v>1481</v>
      </c>
      <c r="B229" s="24" t="s">
        <v>1599</v>
      </c>
      <c r="C229" s="24"/>
      <c r="D229" s="24">
        <v>274.94</v>
      </c>
      <c r="E229" s="24"/>
      <c r="F229" s="217" t="s">
        <v>1481</v>
      </c>
      <c r="G229" s="24" t="s">
        <v>1553</v>
      </c>
    </row>
    <row r="230" spans="1:7" ht="90">
      <c r="A230" s="217" t="s">
        <v>1481</v>
      </c>
      <c r="B230" s="24" t="s">
        <v>1600</v>
      </c>
      <c r="C230" s="24"/>
      <c r="D230" s="24">
        <v>392.94</v>
      </c>
      <c r="E230" s="24"/>
      <c r="F230" s="217" t="s">
        <v>1481</v>
      </c>
      <c r="G230" s="24" t="s">
        <v>1553</v>
      </c>
    </row>
    <row r="231" spans="1:7" ht="30">
      <c r="A231" s="217" t="s">
        <v>1481</v>
      </c>
      <c r="B231" s="24" t="s">
        <v>1601</v>
      </c>
      <c r="C231" s="24"/>
      <c r="D231" s="24"/>
      <c r="E231" s="216">
        <v>18000</v>
      </c>
      <c r="F231" s="217" t="s">
        <v>1481</v>
      </c>
      <c r="G231" s="24"/>
    </row>
    <row r="232" spans="1:7" ht="90">
      <c r="A232" s="217" t="s">
        <v>1481</v>
      </c>
      <c r="B232" s="24" t="s">
        <v>1602</v>
      </c>
      <c r="C232" s="24"/>
      <c r="D232" s="24">
        <v>1250</v>
      </c>
      <c r="E232" s="24">
        <v>2000</v>
      </c>
      <c r="F232" s="217" t="s">
        <v>1481</v>
      </c>
      <c r="G232" s="24" t="s">
        <v>1553</v>
      </c>
    </row>
    <row r="233" spans="1:7" ht="90">
      <c r="A233" s="217" t="s">
        <v>1481</v>
      </c>
      <c r="B233" s="24" t="s">
        <v>1603</v>
      </c>
      <c r="C233" s="24"/>
      <c r="D233" s="24">
        <v>1250</v>
      </c>
      <c r="E233" s="24">
        <v>1000</v>
      </c>
      <c r="F233" s="217" t="s">
        <v>1481</v>
      </c>
      <c r="G233" s="24" t="s">
        <v>1553</v>
      </c>
    </row>
    <row r="234" spans="1:7" ht="90">
      <c r="A234" s="217" t="s">
        <v>1481</v>
      </c>
      <c r="B234" s="24" t="s">
        <v>1604</v>
      </c>
      <c r="C234" s="24"/>
      <c r="D234" s="24">
        <v>3190</v>
      </c>
      <c r="E234" s="24">
        <v>500</v>
      </c>
      <c r="F234" s="217" t="s">
        <v>1481</v>
      </c>
      <c r="G234" s="24" t="s">
        <v>1553</v>
      </c>
    </row>
    <row r="235" spans="1:7" ht="90">
      <c r="A235" s="217" t="s">
        <v>1481</v>
      </c>
      <c r="B235" s="24" t="s">
        <v>1605</v>
      </c>
      <c r="C235" s="24"/>
      <c r="D235" s="24">
        <v>4760</v>
      </c>
      <c r="E235" s="24">
        <v>500</v>
      </c>
      <c r="F235" s="217" t="s">
        <v>1481</v>
      </c>
      <c r="G235" s="24" t="s">
        <v>1553</v>
      </c>
    </row>
    <row r="236" spans="1:7" ht="30">
      <c r="A236" s="217" t="s">
        <v>1667</v>
      </c>
      <c r="B236" s="217" t="s">
        <v>1680</v>
      </c>
      <c r="C236" s="217" t="s">
        <v>550</v>
      </c>
      <c r="D236" s="217">
        <v>4000</v>
      </c>
      <c r="E236" s="217">
        <v>800000</v>
      </c>
      <c r="F236" s="217" t="s">
        <v>1667</v>
      </c>
      <c r="G236" s="217" t="s">
        <v>1675</v>
      </c>
    </row>
    <row r="237" spans="1:7" ht="135.75" thickBot="1">
      <c r="A237" s="217" t="s">
        <v>1757</v>
      </c>
      <c r="B237" s="217" t="s">
        <v>2059</v>
      </c>
      <c r="C237" s="217" t="s">
        <v>8</v>
      </c>
      <c r="D237" s="217">
        <v>120</v>
      </c>
      <c r="E237" s="217">
        <v>1500</v>
      </c>
      <c r="F237" s="217" t="s">
        <v>1757</v>
      </c>
      <c r="G237" s="217" t="s">
        <v>1697</v>
      </c>
    </row>
    <row r="238" spans="1:7" ht="135.75" thickBot="1">
      <c r="A238" s="217" t="s">
        <v>1757</v>
      </c>
      <c r="B238" s="218" t="s">
        <v>2060</v>
      </c>
      <c r="C238" s="4" t="s">
        <v>8</v>
      </c>
      <c r="D238" s="4">
        <v>59</v>
      </c>
      <c r="E238" s="4">
        <v>911</v>
      </c>
      <c r="F238" s="217" t="s">
        <v>1757</v>
      </c>
      <c r="G238" s="86" t="s">
        <v>1683</v>
      </c>
    </row>
    <row r="239" spans="1:7" ht="135.75" thickBot="1">
      <c r="A239" s="217" t="s">
        <v>1757</v>
      </c>
      <c r="B239" s="209" t="s">
        <v>2061</v>
      </c>
      <c r="C239" s="6" t="s">
        <v>8</v>
      </c>
      <c r="D239" s="6">
        <v>177</v>
      </c>
      <c r="E239" s="6">
        <v>244</v>
      </c>
      <c r="F239" s="217" t="s">
        <v>1757</v>
      </c>
      <c r="G239" s="86" t="s">
        <v>1683</v>
      </c>
    </row>
    <row r="240" spans="1:7" ht="135">
      <c r="A240" s="217" t="s">
        <v>1757</v>
      </c>
      <c r="B240" s="42" t="s">
        <v>2062</v>
      </c>
      <c r="C240" s="177" t="s">
        <v>8</v>
      </c>
      <c r="D240" s="177">
        <v>129.80000000000001</v>
      </c>
      <c r="E240" s="177">
        <v>328</v>
      </c>
      <c r="F240" s="217" t="s">
        <v>1757</v>
      </c>
      <c r="G240" s="281" t="s">
        <v>1683</v>
      </c>
    </row>
    <row r="241" spans="1:7" ht="135.75" thickBot="1">
      <c r="A241" s="217" t="s">
        <v>1757</v>
      </c>
      <c r="B241" s="209" t="s">
        <v>1208</v>
      </c>
      <c r="C241" s="6" t="s">
        <v>8</v>
      </c>
      <c r="D241" s="6">
        <v>59</v>
      </c>
      <c r="E241" s="6">
        <v>820</v>
      </c>
      <c r="F241" s="217" t="s">
        <v>1757</v>
      </c>
      <c r="G241" s="463" t="s">
        <v>1683</v>
      </c>
    </row>
    <row r="242" spans="1:7" ht="135.75" thickBot="1">
      <c r="A242" s="217" t="s">
        <v>1757</v>
      </c>
      <c r="B242" s="218" t="s">
        <v>2063</v>
      </c>
      <c r="C242" s="4" t="s">
        <v>8</v>
      </c>
      <c r="D242" s="4" t="s">
        <v>2064</v>
      </c>
      <c r="E242" s="4">
        <v>15</v>
      </c>
      <c r="F242" s="217" t="s">
        <v>1757</v>
      </c>
      <c r="G242" s="217" t="s">
        <v>1697</v>
      </c>
    </row>
    <row r="243" spans="1:7" ht="165.75" thickBot="1">
      <c r="A243" s="217" t="s">
        <v>1757</v>
      </c>
      <c r="B243" s="50" t="s">
        <v>2065</v>
      </c>
      <c r="C243" s="51" t="s">
        <v>98</v>
      </c>
      <c r="D243" s="233">
        <v>405</v>
      </c>
      <c r="E243" s="51">
        <v>40</v>
      </c>
      <c r="F243" s="217" t="s">
        <v>1757</v>
      </c>
      <c r="G243" s="217" t="s">
        <v>1740</v>
      </c>
    </row>
    <row r="244" spans="1:7" ht="165.75" thickBot="1">
      <c r="A244" s="217" t="s">
        <v>1757</v>
      </c>
      <c r="B244" s="214" t="s">
        <v>2066</v>
      </c>
      <c r="C244" s="69" t="s">
        <v>98</v>
      </c>
      <c r="D244" s="234">
        <v>32</v>
      </c>
      <c r="E244" s="69">
        <v>200</v>
      </c>
      <c r="F244" s="217" t="s">
        <v>1757</v>
      </c>
      <c r="G244" s="217" t="s">
        <v>1740</v>
      </c>
    </row>
    <row r="245" spans="1:7" ht="165.75" thickBot="1">
      <c r="A245" s="217" t="s">
        <v>1757</v>
      </c>
      <c r="B245" s="214" t="s">
        <v>2067</v>
      </c>
      <c r="C245" s="69" t="s">
        <v>98</v>
      </c>
      <c r="D245" s="234">
        <v>96</v>
      </c>
      <c r="E245" s="69">
        <v>150</v>
      </c>
      <c r="F245" s="217" t="s">
        <v>1757</v>
      </c>
      <c r="G245" s="217" t="s">
        <v>1740</v>
      </c>
    </row>
    <row r="246" spans="1:7" ht="165.75" thickBot="1">
      <c r="A246" s="217" t="s">
        <v>1757</v>
      </c>
      <c r="B246" s="214" t="s">
        <v>2068</v>
      </c>
      <c r="C246" s="69" t="s">
        <v>98</v>
      </c>
      <c r="D246" s="234">
        <v>96</v>
      </c>
      <c r="E246" s="69">
        <v>150</v>
      </c>
      <c r="F246" s="217" t="s">
        <v>1757</v>
      </c>
      <c r="G246" s="217" t="s">
        <v>1740</v>
      </c>
    </row>
    <row r="247" spans="1:7" ht="165.75" thickBot="1">
      <c r="A247" s="217" t="s">
        <v>1757</v>
      </c>
      <c r="B247" s="6" t="s">
        <v>2069</v>
      </c>
      <c r="C247" s="6" t="s">
        <v>98</v>
      </c>
      <c r="D247" s="90">
        <v>1399</v>
      </c>
      <c r="E247" s="6">
        <v>3</v>
      </c>
      <c r="F247" s="217" t="s">
        <v>1757</v>
      </c>
      <c r="G247" s="217" t="s">
        <v>1740</v>
      </c>
    </row>
    <row r="248" spans="1:7" ht="30">
      <c r="A248" s="16" t="s">
        <v>2070</v>
      </c>
      <c r="B248" s="327" t="s">
        <v>2304</v>
      </c>
      <c r="C248" s="16" t="s">
        <v>98</v>
      </c>
      <c r="D248" s="16">
        <v>25</v>
      </c>
      <c r="E248" s="16">
        <v>50000</v>
      </c>
      <c r="F248" s="16" t="s">
        <v>2070</v>
      </c>
      <c r="G248" s="16" t="s">
        <v>2071</v>
      </c>
    </row>
    <row r="249" spans="1:7" ht="30">
      <c r="A249" s="16" t="s">
        <v>2070</v>
      </c>
      <c r="B249" s="327" t="s">
        <v>2305</v>
      </c>
      <c r="C249" s="16" t="s">
        <v>98</v>
      </c>
      <c r="D249" s="16">
        <v>65</v>
      </c>
      <c r="E249" s="16">
        <v>50000</v>
      </c>
      <c r="F249" s="16" t="s">
        <v>2070</v>
      </c>
      <c r="G249" s="16" t="s">
        <v>2071</v>
      </c>
    </row>
    <row r="250" spans="1:7" ht="30">
      <c r="A250" s="16" t="s">
        <v>2070</v>
      </c>
      <c r="B250" s="327" t="s">
        <v>2306</v>
      </c>
      <c r="C250" s="16" t="s">
        <v>98</v>
      </c>
      <c r="D250" s="16">
        <v>3.5</v>
      </c>
      <c r="E250" s="16">
        <v>50000</v>
      </c>
      <c r="F250" s="16" t="s">
        <v>2070</v>
      </c>
      <c r="G250" s="16" t="s">
        <v>2071</v>
      </c>
    </row>
    <row r="251" spans="1:7" ht="30">
      <c r="A251" s="16" t="s">
        <v>2070</v>
      </c>
      <c r="B251" s="16" t="s">
        <v>2307</v>
      </c>
      <c r="C251" s="16" t="s">
        <v>98</v>
      </c>
      <c r="D251" s="16">
        <v>185</v>
      </c>
      <c r="E251" s="16">
        <v>6000</v>
      </c>
      <c r="F251" s="16" t="s">
        <v>2070</v>
      </c>
      <c r="G251" s="16" t="s">
        <v>2177</v>
      </c>
    </row>
    <row r="252" spans="1:7" ht="30">
      <c r="A252" s="16" t="s">
        <v>2070</v>
      </c>
      <c r="B252" s="24" t="s">
        <v>2308</v>
      </c>
      <c r="C252" s="219" t="s">
        <v>98</v>
      </c>
      <c r="D252" s="24">
        <v>2900</v>
      </c>
      <c r="E252" s="24">
        <v>200</v>
      </c>
      <c r="F252" s="92" t="s">
        <v>2070</v>
      </c>
      <c r="G252" s="24" t="s">
        <v>2177</v>
      </c>
    </row>
    <row r="253" spans="1:7" ht="30">
      <c r="A253" s="16" t="s">
        <v>2070</v>
      </c>
      <c r="B253" s="24" t="s">
        <v>2309</v>
      </c>
      <c r="C253" s="219" t="s">
        <v>98</v>
      </c>
      <c r="D253" s="24">
        <v>1365</v>
      </c>
      <c r="E253" s="24">
        <v>500</v>
      </c>
      <c r="F253" s="92" t="s">
        <v>2070</v>
      </c>
      <c r="G253" s="24" t="s">
        <v>2177</v>
      </c>
    </row>
    <row r="254" spans="1:7" ht="30">
      <c r="A254" s="63" t="s">
        <v>2310</v>
      </c>
      <c r="B254" s="217" t="s">
        <v>2548</v>
      </c>
      <c r="C254" s="217" t="s">
        <v>8</v>
      </c>
      <c r="D254" s="217">
        <v>250</v>
      </c>
      <c r="E254" s="164">
        <v>40</v>
      </c>
      <c r="F254" s="63" t="s">
        <v>2310</v>
      </c>
      <c r="G254" s="217" t="s">
        <v>2320</v>
      </c>
    </row>
    <row r="255" spans="1:7" ht="30">
      <c r="A255" s="63" t="s">
        <v>2310</v>
      </c>
      <c r="B255" s="112" t="s">
        <v>2549</v>
      </c>
      <c r="C255" s="112" t="s">
        <v>8</v>
      </c>
      <c r="D255" s="112">
        <v>10.5</v>
      </c>
      <c r="E255" s="139">
        <v>12500</v>
      </c>
      <c r="F255" s="63" t="s">
        <v>2310</v>
      </c>
      <c r="G255" s="217" t="s">
        <v>2429</v>
      </c>
    </row>
    <row r="256" spans="1:7" ht="30">
      <c r="A256" s="63" t="s">
        <v>2310</v>
      </c>
      <c r="B256" s="112" t="s">
        <v>2549</v>
      </c>
      <c r="C256" s="217" t="s">
        <v>8</v>
      </c>
      <c r="D256" s="217">
        <v>20</v>
      </c>
      <c r="E256" s="164">
        <v>1000</v>
      </c>
      <c r="F256" s="63" t="s">
        <v>2310</v>
      </c>
      <c r="G256" s="217" t="s">
        <v>2337</v>
      </c>
    </row>
    <row r="257" spans="1:7" ht="30">
      <c r="A257" s="63" t="s">
        <v>2310</v>
      </c>
      <c r="B257" s="217" t="s">
        <v>2550</v>
      </c>
      <c r="C257" s="217" t="s">
        <v>8</v>
      </c>
      <c r="D257" s="217">
        <v>210</v>
      </c>
      <c r="E257" s="217">
        <v>50</v>
      </c>
      <c r="F257" s="217" t="s">
        <v>2310</v>
      </c>
      <c r="G257" s="13" t="s">
        <v>2356</v>
      </c>
    </row>
    <row r="258" spans="1:7" ht="30">
      <c r="A258" s="63" t="s">
        <v>2310</v>
      </c>
      <c r="B258" s="217" t="s">
        <v>1208</v>
      </c>
      <c r="C258" s="217" t="s">
        <v>8</v>
      </c>
      <c r="D258" s="217">
        <v>100</v>
      </c>
      <c r="E258" s="217">
        <v>50</v>
      </c>
      <c r="F258" s="217" t="s">
        <v>2310</v>
      </c>
      <c r="G258" s="13" t="s">
        <v>2356</v>
      </c>
    </row>
    <row r="259" spans="1:7" ht="30">
      <c r="A259" s="217" t="s">
        <v>2553</v>
      </c>
      <c r="B259" s="217" t="s">
        <v>2709</v>
      </c>
      <c r="C259" s="217" t="s">
        <v>98</v>
      </c>
      <c r="D259" s="217">
        <v>12172</v>
      </c>
      <c r="E259" s="217">
        <v>10</v>
      </c>
      <c r="F259" s="217" t="s">
        <v>2553</v>
      </c>
      <c r="G259" s="217" t="s">
        <v>2588</v>
      </c>
    </row>
    <row r="260" spans="1:7" ht="30">
      <c r="A260" s="217" t="s">
        <v>2553</v>
      </c>
      <c r="B260" s="217" t="s">
        <v>2710</v>
      </c>
      <c r="C260" s="217" t="s">
        <v>98</v>
      </c>
      <c r="D260" s="217">
        <v>18355</v>
      </c>
      <c r="E260" s="217">
        <v>10</v>
      </c>
      <c r="F260" s="217" t="s">
        <v>2553</v>
      </c>
      <c r="G260" s="217" t="s">
        <v>2588</v>
      </c>
    </row>
    <row r="261" spans="1:7" ht="30">
      <c r="A261" s="217" t="s">
        <v>2553</v>
      </c>
      <c r="B261" s="217" t="s">
        <v>2711</v>
      </c>
      <c r="C261" s="217" t="s">
        <v>98</v>
      </c>
      <c r="D261" s="217">
        <v>5322</v>
      </c>
      <c r="E261" s="217">
        <v>10</v>
      </c>
      <c r="F261" s="217" t="s">
        <v>2553</v>
      </c>
      <c r="G261" s="217" t="s">
        <v>2588</v>
      </c>
    </row>
    <row r="262" spans="1:7" ht="30">
      <c r="A262" s="217" t="s">
        <v>2553</v>
      </c>
      <c r="B262" s="217" t="s">
        <v>2712</v>
      </c>
      <c r="C262" s="217" t="s">
        <v>98</v>
      </c>
      <c r="D262" s="217">
        <v>9798.7000000000007</v>
      </c>
      <c r="E262" s="217">
        <v>10</v>
      </c>
      <c r="F262" s="217" t="s">
        <v>2553</v>
      </c>
      <c r="G262" s="217" t="s">
        <v>2588</v>
      </c>
    </row>
    <row r="263" spans="1:7" ht="30">
      <c r="A263" s="217" t="s">
        <v>2553</v>
      </c>
      <c r="B263" s="217" t="s">
        <v>2713</v>
      </c>
      <c r="C263" s="217" t="s">
        <v>98</v>
      </c>
      <c r="D263" s="217">
        <v>9385.4</v>
      </c>
      <c r="E263" s="217">
        <v>7</v>
      </c>
      <c r="F263" s="217" t="s">
        <v>2553</v>
      </c>
      <c r="G263" s="217" t="s">
        <v>2588</v>
      </c>
    </row>
    <row r="264" spans="1:7" ht="30">
      <c r="A264" s="217" t="s">
        <v>2553</v>
      </c>
      <c r="B264" s="217" t="s">
        <v>2714</v>
      </c>
      <c r="C264" s="217" t="s">
        <v>98</v>
      </c>
      <c r="D264" s="217">
        <v>9416.4</v>
      </c>
      <c r="E264" s="217">
        <v>10</v>
      </c>
      <c r="F264" s="217" t="s">
        <v>2553</v>
      </c>
      <c r="G264" s="217" t="s">
        <v>2588</v>
      </c>
    </row>
    <row r="265" spans="1:7" ht="45">
      <c r="A265" s="217" t="s">
        <v>2553</v>
      </c>
      <c r="B265" s="217" t="s">
        <v>2715</v>
      </c>
      <c r="C265" s="217" t="s">
        <v>98</v>
      </c>
      <c r="D265" s="217">
        <v>11198</v>
      </c>
      <c r="E265" s="217">
        <v>6</v>
      </c>
      <c r="F265" s="217" t="s">
        <v>2553</v>
      </c>
      <c r="G265" s="217" t="s">
        <v>2588</v>
      </c>
    </row>
    <row r="266" spans="1:7" ht="30">
      <c r="A266" s="217" t="s">
        <v>2553</v>
      </c>
      <c r="B266" s="217" t="s">
        <v>2716</v>
      </c>
      <c r="C266" s="217" t="s">
        <v>98</v>
      </c>
      <c r="D266" s="217">
        <v>12000</v>
      </c>
      <c r="E266" s="217">
        <v>7</v>
      </c>
      <c r="F266" s="217" t="s">
        <v>2553</v>
      </c>
      <c r="G266" s="217" t="s">
        <v>2588</v>
      </c>
    </row>
    <row r="267" spans="1:7" ht="135">
      <c r="A267" s="23" t="s">
        <v>2795</v>
      </c>
      <c r="B267" s="24" t="s">
        <v>2839</v>
      </c>
      <c r="C267" s="24" t="s">
        <v>98</v>
      </c>
      <c r="D267" s="24" t="s">
        <v>2840</v>
      </c>
      <c r="E267" s="24">
        <v>20</v>
      </c>
      <c r="F267" s="23" t="s">
        <v>2795</v>
      </c>
      <c r="G267" s="24" t="s">
        <v>2796</v>
      </c>
    </row>
    <row r="268" spans="1:7" ht="135">
      <c r="A268" s="23" t="s">
        <v>2795</v>
      </c>
      <c r="B268" s="24" t="s">
        <v>2841</v>
      </c>
      <c r="C268" s="24" t="s">
        <v>98</v>
      </c>
      <c r="D268" s="24" t="s">
        <v>2842</v>
      </c>
      <c r="E268" s="24">
        <v>5</v>
      </c>
      <c r="F268" s="23" t="s">
        <v>2795</v>
      </c>
      <c r="G268" s="24" t="s">
        <v>2796</v>
      </c>
    </row>
    <row r="269" spans="1:7" ht="135">
      <c r="A269" s="23" t="s">
        <v>2795</v>
      </c>
      <c r="B269" s="24" t="s">
        <v>24</v>
      </c>
      <c r="C269" s="24" t="s">
        <v>98</v>
      </c>
      <c r="D269" s="24" t="s">
        <v>1707</v>
      </c>
      <c r="E269" s="24">
        <v>100</v>
      </c>
      <c r="F269" s="23" t="s">
        <v>2795</v>
      </c>
      <c r="G269" s="24" t="s">
        <v>2796</v>
      </c>
    </row>
    <row r="270" spans="1:7" ht="135">
      <c r="A270" s="23" t="s">
        <v>2795</v>
      </c>
      <c r="B270" s="217" t="s">
        <v>2843</v>
      </c>
      <c r="C270" s="217" t="s">
        <v>1116</v>
      </c>
      <c r="D270" s="217">
        <v>3500</v>
      </c>
      <c r="E270" s="217">
        <v>100</v>
      </c>
      <c r="F270" s="217" t="s">
        <v>2795</v>
      </c>
      <c r="G270" s="24" t="s">
        <v>2806</v>
      </c>
    </row>
    <row r="271" spans="1:7" ht="135">
      <c r="A271" s="23" t="s">
        <v>2795</v>
      </c>
      <c r="B271" s="217" t="s">
        <v>2844</v>
      </c>
      <c r="C271" s="217" t="s">
        <v>98</v>
      </c>
      <c r="D271" s="217">
        <v>3000</v>
      </c>
      <c r="E271" s="217">
        <v>100</v>
      </c>
      <c r="F271" s="217" t="s">
        <v>2795</v>
      </c>
      <c r="G271" s="24" t="s">
        <v>2806</v>
      </c>
    </row>
    <row r="272" spans="1:7" ht="135">
      <c r="A272" s="23" t="s">
        <v>2795</v>
      </c>
      <c r="B272" s="217" t="s">
        <v>46</v>
      </c>
      <c r="C272" s="217" t="s">
        <v>98</v>
      </c>
      <c r="D272" s="217">
        <v>3000</v>
      </c>
      <c r="E272" s="217">
        <v>30</v>
      </c>
      <c r="F272" s="217" t="s">
        <v>2795</v>
      </c>
      <c r="G272" s="24" t="s">
        <v>2806</v>
      </c>
    </row>
    <row r="273" spans="1:7" ht="135">
      <c r="A273" s="23" t="s">
        <v>2795</v>
      </c>
      <c r="B273" s="217" t="s">
        <v>2845</v>
      </c>
      <c r="C273" s="217" t="s">
        <v>98</v>
      </c>
      <c r="D273" s="217">
        <v>3500</v>
      </c>
      <c r="E273" s="217">
        <v>30</v>
      </c>
      <c r="F273" s="217" t="s">
        <v>2795</v>
      </c>
      <c r="G273" s="24" t="s">
        <v>2806</v>
      </c>
    </row>
    <row r="274" spans="1:7" ht="135">
      <c r="A274" s="23" t="s">
        <v>2795</v>
      </c>
      <c r="B274" s="217" t="s">
        <v>2846</v>
      </c>
      <c r="C274" s="217" t="s">
        <v>98</v>
      </c>
      <c r="D274" s="217">
        <v>5000</v>
      </c>
      <c r="E274" s="217">
        <v>20</v>
      </c>
      <c r="F274" s="217" t="s">
        <v>2795</v>
      </c>
      <c r="G274" s="24" t="s">
        <v>2806</v>
      </c>
    </row>
    <row r="275" spans="1:7" ht="135">
      <c r="A275" s="23" t="s">
        <v>2795</v>
      </c>
      <c r="B275" s="217" t="s">
        <v>2847</v>
      </c>
      <c r="C275" s="217" t="s">
        <v>98</v>
      </c>
      <c r="D275" s="217">
        <v>3000</v>
      </c>
      <c r="E275" s="217">
        <v>20</v>
      </c>
      <c r="F275" s="217" t="s">
        <v>2795</v>
      </c>
      <c r="G275" s="24" t="s">
        <v>2806</v>
      </c>
    </row>
    <row r="276" spans="1:7" ht="135">
      <c r="A276" s="23" t="s">
        <v>2795</v>
      </c>
      <c r="B276" s="217" t="s">
        <v>2848</v>
      </c>
      <c r="C276" s="217" t="s">
        <v>98</v>
      </c>
      <c r="D276" s="217">
        <v>2400</v>
      </c>
      <c r="E276" s="217">
        <v>50</v>
      </c>
      <c r="F276" s="217" t="s">
        <v>2795</v>
      </c>
      <c r="G276" s="24" t="s">
        <v>2806</v>
      </c>
    </row>
    <row r="277" spans="1:7" ht="135">
      <c r="A277" s="23" t="s">
        <v>2795</v>
      </c>
      <c r="B277" s="217" t="s">
        <v>2849</v>
      </c>
      <c r="C277" s="217" t="s">
        <v>98</v>
      </c>
      <c r="D277" s="217">
        <v>4000</v>
      </c>
      <c r="E277" s="217">
        <v>50</v>
      </c>
      <c r="F277" s="217" t="s">
        <v>2795</v>
      </c>
      <c r="G277" s="24" t="s">
        <v>2806</v>
      </c>
    </row>
    <row r="278" spans="1:7" ht="135">
      <c r="A278" s="23" t="s">
        <v>2795</v>
      </c>
      <c r="B278" s="217" t="s">
        <v>2850</v>
      </c>
      <c r="C278" s="217" t="s">
        <v>98</v>
      </c>
      <c r="D278" s="217">
        <v>4000</v>
      </c>
      <c r="E278" s="217">
        <v>50</v>
      </c>
      <c r="F278" s="217" t="s">
        <v>2795</v>
      </c>
      <c r="G278" s="24" t="s">
        <v>2806</v>
      </c>
    </row>
    <row r="279" spans="1:7" ht="135">
      <c r="A279" s="23" t="s">
        <v>2795</v>
      </c>
      <c r="B279" s="217" t="s">
        <v>2839</v>
      </c>
      <c r="C279" s="217" t="s">
        <v>98</v>
      </c>
      <c r="D279" s="217">
        <v>3000</v>
      </c>
      <c r="E279" s="217">
        <v>50</v>
      </c>
      <c r="F279" s="217" t="s">
        <v>2795</v>
      </c>
      <c r="G279" s="24" t="s">
        <v>2806</v>
      </c>
    </row>
    <row r="280" spans="1:7" ht="135">
      <c r="A280" s="23" t="s">
        <v>2795</v>
      </c>
      <c r="B280" s="217" t="s">
        <v>2851</v>
      </c>
      <c r="C280" s="217" t="s">
        <v>98</v>
      </c>
      <c r="D280" s="217">
        <v>1500</v>
      </c>
      <c r="E280" s="217">
        <v>50</v>
      </c>
      <c r="F280" s="217" t="s">
        <v>2795</v>
      </c>
      <c r="G280" s="24" t="s">
        <v>2806</v>
      </c>
    </row>
    <row r="281" spans="1:7" ht="135">
      <c r="A281" s="23" t="s">
        <v>2795</v>
      </c>
      <c r="B281" s="217" t="s">
        <v>2852</v>
      </c>
      <c r="C281" s="217" t="s">
        <v>98</v>
      </c>
      <c r="D281" s="217">
        <v>3000</v>
      </c>
      <c r="E281" s="217">
        <v>50</v>
      </c>
      <c r="F281" s="217" t="s">
        <v>2795</v>
      </c>
      <c r="G281" s="24" t="s">
        <v>2806</v>
      </c>
    </row>
    <row r="282" spans="1:7" ht="135">
      <c r="A282" s="23" t="s">
        <v>2795</v>
      </c>
      <c r="B282" s="217" t="s">
        <v>2853</v>
      </c>
      <c r="C282" s="217" t="s">
        <v>98</v>
      </c>
      <c r="D282" s="217">
        <v>3500</v>
      </c>
      <c r="E282" s="217">
        <v>50</v>
      </c>
      <c r="F282" s="217" t="s">
        <v>2795</v>
      </c>
      <c r="G282" s="24" t="s">
        <v>2806</v>
      </c>
    </row>
    <row r="283" spans="1:7" ht="135">
      <c r="A283" s="23" t="s">
        <v>2795</v>
      </c>
      <c r="B283" s="217" t="s">
        <v>2854</v>
      </c>
      <c r="C283" s="217" t="s">
        <v>98</v>
      </c>
      <c r="D283" s="217">
        <v>6000</v>
      </c>
      <c r="E283" s="217">
        <v>20</v>
      </c>
      <c r="F283" s="217" t="s">
        <v>2795</v>
      </c>
      <c r="G283" s="24" t="s">
        <v>2806</v>
      </c>
    </row>
    <row r="284" spans="1:7" ht="135">
      <c r="A284" s="23" t="s">
        <v>2795</v>
      </c>
      <c r="B284" s="217" t="s">
        <v>2855</v>
      </c>
      <c r="C284" s="217" t="s">
        <v>98</v>
      </c>
      <c r="D284" s="217">
        <v>1000</v>
      </c>
      <c r="E284" s="217">
        <v>50</v>
      </c>
      <c r="F284" s="217" t="s">
        <v>2795</v>
      </c>
      <c r="G284" s="24" t="s">
        <v>2806</v>
      </c>
    </row>
    <row r="285" spans="1:7" ht="135">
      <c r="A285" s="23" t="s">
        <v>2795</v>
      </c>
      <c r="B285" s="217" t="s">
        <v>2856</v>
      </c>
      <c r="C285" s="217" t="s">
        <v>98</v>
      </c>
      <c r="D285" s="217">
        <v>4000</v>
      </c>
      <c r="E285" s="217">
        <v>10</v>
      </c>
      <c r="F285" s="217" t="s">
        <v>2795</v>
      </c>
      <c r="G285" s="24" t="s">
        <v>2806</v>
      </c>
    </row>
    <row r="286" spans="1:7" ht="135">
      <c r="A286" s="23" t="s">
        <v>2795</v>
      </c>
      <c r="B286" s="217" t="s">
        <v>2857</v>
      </c>
      <c r="C286" s="217" t="s">
        <v>98</v>
      </c>
      <c r="D286" s="217">
        <v>2500</v>
      </c>
      <c r="E286" s="217">
        <v>10</v>
      </c>
      <c r="F286" s="217" t="s">
        <v>2795</v>
      </c>
      <c r="G286" s="24" t="s">
        <v>2806</v>
      </c>
    </row>
    <row r="287" spans="1:7" ht="135">
      <c r="A287" s="23" t="s">
        <v>2795</v>
      </c>
      <c r="B287" s="217" t="s">
        <v>2858</v>
      </c>
      <c r="C287" s="217" t="s">
        <v>98</v>
      </c>
      <c r="D287" s="217">
        <v>7500</v>
      </c>
      <c r="E287" s="217">
        <v>10</v>
      </c>
      <c r="F287" s="217" t="s">
        <v>2795</v>
      </c>
      <c r="G287" s="24" t="s">
        <v>2806</v>
      </c>
    </row>
    <row r="288" spans="1:7" ht="135">
      <c r="A288" s="23" t="s">
        <v>2795</v>
      </c>
      <c r="B288" s="217" t="s">
        <v>2859</v>
      </c>
      <c r="C288" s="217" t="s">
        <v>98</v>
      </c>
      <c r="D288" s="217">
        <v>5500</v>
      </c>
      <c r="E288" s="217">
        <v>10</v>
      </c>
      <c r="F288" s="217" t="s">
        <v>2795</v>
      </c>
      <c r="G288" s="24" t="s">
        <v>2806</v>
      </c>
    </row>
    <row r="289" spans="1:7" ht="135">
      <c r="A289" s="23" t="s">
        <v>2795</v>
      </c>
      <c r="B289" s="217" t="s">
        <v>2860</v>
      </c>
      <c r="C289" s="217" t="s">
        <v>98</v>
      </c>
      <c r="D289" s="217">
        <v>3000</v>
      </c>
      <c r="E289" s="217">
        <v>10</v>
      </c>
      <c r="F289" s="217" t="s">
        <v>2795</v>
      </c>
      <c r="G289" s="24" t="s">
        <v>2806</v>
      </c>
    </row>
    <row r="290" spans="1:7" ht="135">
      <c r="A290" s="23" t="s">
        <v>2795</v>
      </c>
      <c r="B290" s="217" t="s">
        <v>2861</v>
      </c>
      <c r="C290" s="217" t="s">
        <v>98</v>
      </c>
      <c r="D290" s="217">
        <v>7500</v>
      </c>
      <c r="E290" s="217">
        <v>10</v>
      </c>
      <c r="F290" s="217" t="s">
        <v>2795</v>
      </c>
      <c r="G290" s="24" t="s">
        <v>2806</v>
      </c>
    </row>
    <row r="291" spans="1:7" ht="135">
      <c r="A291" s="23" t="s">
        <v>2795</v>
      </c>
      <c r="B291" s="217" t="s">
        <v>2862</v>
      </c>
      <c r="C291" s="217" t="s">
        <v>98</v>
      </c>
      <c r="D291" s="217">
        <v>13000</v>
      </c>
      <c r="E291" s="217">
        <v>10</v>
      </c>
      <c r="F291" s="217" t="s">
        <v>2795</v>
      </c>
      <c r="G291" s="24" t="s">
        <v>2806</v>
      </c>
    </row>
    <row r="292" spans="1:7" ht="135">
      <c r="A292" s="23" t="s">
        <v>2795</v>
      </c>
      <c r="B292" s="217" t="s">
        <v>2863</v>
      </c>
      <c r="C292" s="217" t="s">
        <v>98</v>
      </c>
      <c r="D292" s="217">
        <v>4000</v>
      </c>
      <c r="E292" s="217">
        <v>20</v>
      </c>
      <c r="F292" s="217" t="s">
        <v>2795</v>
      </c>
      <c r="G292" s="24" t="s">
        <v>2806</v>
      </c>
    </row>
    <row r="293" spans="1:7" ht="135">
      <c r="A293" s="23" t="s">
        <v>2795</v>
      </c>
      <c r="B293" s="24" t="s">
        <v>31</v>
      </c>
      <c r="C293" s="24" t="s">
        <v>98</v>
      </c>
      <c r="D293" s="24">
        <v>20000</v>
      </c>
      <c r="E293" s="24">
        <v>2</v>
      </c>
      <c r="F293" s="23" t="s">
        <v>2795</v>
      </c>
      <c r="G293" s="24" t="s">
        <v>2806</v>
      </c>
    </row>
    <row r="294" spans="1:7" ht="135">
      <c r="A294" s="23" t="s">
        <v>2795</v>
      </c>
      <c r="B294" s="24" t="s">
        <v>2864</v>
      </c>
      <c r="C294" s="24" t="s">
        <v>98</v>
      </c>
      <c r="D294" s="24" t="s">
        <v>1707</v>
      </c>
      <c r="E294" s="24">
        <v>5</v>
      </c>
      <c r="F294" s="23" t="s">
        <v>2795</v>
      </c>
      <c r="G294" s="24" t="s">
        <v>2796</v>
      </c>
    </row>
    <row r="295" spans="1:7" ht="135">
      <c r="A295" s="23" t="s">
        <v>2795</v>
      </c>
      <c r="B295" s="24" t="s">
        <v>880</v>
      </c>
      <c r="C295" s="24" t="s">
        <v>98</v>
      </c>
      <c r="D295" s="24" t="s">
        <v>1707</v>
      </c>
      <c r="E295" s="24">
        <v>3</v>
      </c>
      <c r="F295" s="23" t="s">
        <v>2795</v>
      </c>
      <c r="G295" s="24" t="s">
        <v>2796</v>
      </c>
    </row>
    <row r="296" spans="1:7" ht="135">
      <c r="A296" s="23" t="s">
        <v>2795</v>
      </c>
      <c r="B296" s="24" t="s">
        <v>2865</v>
      </c>
      <c r="C296" s="24" t="s">
        <v>98</v>
      </c>
      <c r="D296" s="24">
        <v>5000</v>
      </c>
      <c r="E296" s="24">
        <v>2</v>
      </c>
      <c r="F296" s="23" t="s">
        <v>2795</v>
      </c>
      <c r="G296" s="24" t="s">
        <v>2806</v>
      </c>
    </row>
    <row r="297" spans="1:7" ht="135">
      <c r="A297" s="23" t="s">
        <v>2795</v>
      </c>
      <c r="B297" s="24" t="s">
        <v>2866</v>
      </c>
      <c r="C297" s="24" t="s">
        <v>98</v>
      </c>
      <c r="D297" s="24">
        <v>4000</v>
      </c>
      <c r="E297" s="24">
        <v>2</v>
      </c>
      <c r="F297" s="23" t="s">
        <v>2795</v>
      </c>
      <c r="G297" s="24" t="s">
        <v>2806</v>
      </c>
    </row>
    <row r="298" spans="1:7" ht="30">
      <c r="A298" s="91" t="s">
        <v>2868</v>
      </c>
      <c r="B298" s="24" t="s">
        <v>2867</v>
      </c>
      <c r="C298" s="24" t="s">
        <v>98</v>
      </c>
      <c r="D298" s="24">
        <v>912.6</v>
      </c>
      <c r="E298" s="91">
        <v>100</v>
      </c>
      <c r="F298" s="91" t="s">
        <v>2868</v>
      </c>
      <c r="G298" s="91" t="s">
        <v>2869</v>
      </c>
    </row>
    <row r="299" spans="1:7" ht="30">
      <c r="A299" s="91" t="s">
        <v>2868</v>
      </c>
      <c r="B299" s="24" t="s">
        <v>2870</v>
      </c>
      <c r="C299" s="24" t="s">
        <v>98</v>
      </c>
      <c r="D299" s="24">
        <v>697.38</v>
      </c>
      <c r="E299" s="91">
        <v>100</v>
      </c>
      <c r="F299" s="91" t="s">
        <v>2868</v>
      </c>
      <c r="G299" s="91" t="s">
        <v>2869</v>
      </c>
    </row>
    <row r="300" spans="1:7" ht="30">
      <c r="A300" s="91" t="s">
        <v>2868</v>
      </c>
      <c r="B300" s="24" t="s">
        <v>2871</v>
      </c>
      <c r="C300" s="24" t="s">
        <v>98</v>
      </c>
      <c r="D300" s="119">
        <v>535.72</v>
      </c>
      <c r="E300" s="24">
        <v>100</v>
      </c>
      <c r="F300" s="91" t="s">
        <v>2868</v>
      </c>
      <c r="G300" s="91" t="s">
        <v>2869</v>
      </c>
    </row>
    <row r="301" spans="1:7" ht="30">
      <c r="A301" s="91" t="s">
        <v>2868</v>
      </c>
      <c r="B301" s="24" t="s">
        <v>2872</v>
      </c>
      <c r="C301" s="24" t="s">
        <v>98</v>
      </c>
      <c r="D301" s="119" t="s">
        <v>2873</v>
      </c>
      <c r="E301" s="24">
        <v>100</v>
      </c>
      <c r="F301" s="91" t="s">
        <v>2868</v>
      </c>
      <c r="G301" s="91" t="s">
        <v>2869</v>
      </c>
    </row>
    <row r="302" spans="1:7" ht="30">
      <c r="A302" s="91" t="s">
        <v>2868</v>
      </c>
      <c r="B302" s="24" t="s">
        <v>1403</v>
      </c>
      <c r="C302" s="24" t="s">
        <v>1246</v>
      </c>
      <c r="D302" s="119" t="s">
        <v>2874</v>
      </c>
      <c r="E302" s="24">
        <v>300</v>
      </c>
      <c r="F302" s="91" t="s">
        <v>2868</v>
      </c>
      <c r="G302" s="91" t="s">
        <v>2869</v>
      </c>
    </row>
    <row r="303" spans="1:7" ht="30">
      <c r="A303" s="91" t="s">
        <v>2868</v>
      </c>
      <c r="B303" s="24" t="s">
        <v>2875</v>
      </c>
      <c r="C303" s="24" t="s">
        <v>98</v>
      </c>
      <c r="D303" s="119" t="s">
        <v>2876</v>
      </c>
      <c r="E303" s="24">
        <v>20</v>
      </c>
      <c r="F303" s="91" t="s">
        <v>2868</v>
      </c>
      <c r="G303" s="91" t="s">
        <v>2869</v>
      </c>
    </row>
    <row r="304" spans="1:7" ht="30">
      <c r="A304" s="91" t="s">
        <v>2868</v>
      </c>
      <c r="B304" s="24" t="s">
        <v>2172</v>
      </c>
      <c r="C304" s="24" t="s">
        <v>1246</v>
      </c>
      <c r="D304" s="119" t="s">
        <v>2877</v>
      </c>
      <c r="E304" s="24">
        <v>200</v>
      </c>
      <c r="F304" s="91" t="s">
        <v>2868</v>
      </c>
      <c r="G304" s="91" t="s">
        <v>2869</v>
      </c>
    </row>
    <row r="305" spans="1:7" ht="30">
      <c r="A305" s="91" t="s">
        <v>2868</v>
      </c>
      <c r="B305" s="24" t="s">
        <v>2878</v>
      </c>
      <c r="C305" s="24" t="s">
        <v>98</v>
      </c>
      <c r="D305" s="119">
        <v>11076.35</v>
      </c>
      <c r="E305" s="24">
        <v>15</v>
      </c>
      <c r="F305" s="91" t="s">
        <v>2868</v>
      </c>
      <c r="G305" s="91" t="s">
        <v>2869</v>
      </c>
    </row>
    <row r="306" spans="1:7" ht="30">
      <c r="A306" s="91" t="s">
        <v>2868</v>
      </c>
      <c r="B306" s="24" t="s">
        <v>2879</v>
      </c>
      <c r="C306" s="24" t="s">
        <v>98</v>
      </c>
      <c r="D306" s="119">
        <v>3372.98</v>
      </c>
      <c r="E306" s="24">
        <v>30</v>
      </c>
      <c r="F306" s="91" t="s">
        <v>2868</v>
      </c>
      <c r="G306" s="91" t="s">
        <v>2869</v>
      </c>
    </row>
    <row r="307" spans="1:7" ht="30">
      <c r="A307" s="91" t="s">
        <v>2868</v>
      </c>
      <c r="B307" s="24" t="s">
        <v>1716</v>
      </c>
      <c r="C307" s="24" t="s">
        <v>98</v>
      </c>
      <c r="D307" s="136">
        <v>2264.5</v>
      </c>
      <c r="E307" s="24">
        <v>50</v>
      </c>
      <c r="F307" s="91" t="s">
        <v>2868</v>
      </c>
      <c r="G307" s="91" t="s">
        <v>2869</v>
      </c>
    </row>
    <row r="308" spans="1:7" ht="30">
      <c r="A308" s="91" t="s">
        <v>2868</v>
      </c>
      <c r="B308" s="24" t="s">
        <v>2880</v>
      </c>
      <c r="C308" s="24" t="s">
        <v>98</v>
      </c>
      <c r="D308" s="119">
        <v>4600.1000000000004</v>
      </c>
      <c r="E308" s="24">
        <v>30</v>
      </c>
      <c r="F308" s="91" t="s">
        <v>2868</v>
      </c>
      <c r="G308" s="91" t="s">
        <v>2869</v>
      </c>
    </row>
    <row r="309" spans="1:7" ht="30">
      <c r="A309" s="91" t="s">
        <v>2868</v>
      </c>
      <c r="B309" s="24" t="s">
        <v>2881</v>
      </c>
      <c r="C309" s="24" t="s">
        <v>98</v>
      </c>
      <c r="D309" s="119">
        <v>2556.4899999999998</v>
      </c>
      <c r="E309" s="24">
        <v>50</v>
      </c>
      <c r="F309" s="91" t="s">
        <v>2868</v>
      </c>
      <c r="G309" s="91" t="s">
        <v>2869</v>
      </c>
    </row>
    <row r="310" spans="1:7" ht="30">
      <c r="A310" s="91" t="s">
        <v>2868</v>
      </c>
      <c r="B310" s="24" t="s">
        <v>1704</v>
      </c>
      <c r="C310" s="24" t="s">
        <v>98</v>
      </c>
      <c r="D310" s="119">
        <v>350.7</v>
      </c>
      <c r="E310" s="24">
        <v>100</v>
      </c>
      <c r="F310" s="91" t="s">
        <v>2868</v>
      </c>
      <c r="G310" s="91" t="s">
        <v>2869</v>
      </c>
    </row>
    <row r="311" spans="1:7" ht="30">
      <c r="A311" s="91" t="s">
        <v>2868</v>
      </c>
      <c r="B311" s="24" t="s">
        <v>2882</v>
      </c>
      <c r="C311" s="24" t="s">
        <v>98</v>
      </c>
      <c r="D311" s="119">
        <v>1049.6099999999999</v>
      </c>
      <c r="E311" s="91">
        <v>70</v>
      </c>
      <c r="F311" s="91" t="s">
        <v>2868</v>
      </c>
      <c r="G311" s="91" t="s">
        <v>2869</v>
      </c>
    </row>
    <row r="312" spans="1:7" ht="30">
      <c r="A312" s="91" t="s">
        <v>2868</v>
      </c>
      <c r="B312" s="24" t="s">
        <v>2883</v>
      </c>
      <c r="C312" s="24" t="s">
        <v>98</v>
      </c>
      <c r="D312" s="119">
        <v>826</v>
      </c>
      <c r="E312" s="91">
        <v>100</v>
      </c>
      <c r="F312" s="91" t="s">
        <v>2868</v>
      </c>
      <c r="G312" s="91" t="s">
        <v>2869</v>
      </c>
    </row>
    <row r="313" spans="1:7" ht="30">
      <c r="A313" s="91" t="s">
        <v>2868</v>
      </c>
      <c r="B313" s="24" t="s">
        <v>2884</v>
      </c>
      <c r="C313" s="24" t="s">
        <v>98</v>
      </c>
      <c r="D313" s="119">
        <v>1420.72</v>
      </c>
      <c r="E313" s="91">
        <v>60</v>
      </c>
      <c r="F313" s="91" t="s">
        <v>2868</v>
      </c>
      <c r="G313" s="91" t="s">
        <v>2869</v>
      </c>
    </row>
    <row r="314" spans="1:7" ht="30">
      <c r="A314" s="91" t="s">
        <v>2868</v>
      </c>
      <c r="B314" s="24" t="s">
        <v>2885</v>
      </c>
      <c r="C314" s="24" t="s">
        <v>98</v>
      </c>
      <c r="D314" s="119">
        <v>1380.6</v>
      </c>
      <c r="E314" s="91">
        <v>70</v>
      </c>
      <c r="F314" s="91" t="s">
        <v>2868</v>
      </c>
      <c r="G314" s="91" t="s">
        <v>2869</v>
      </c>
    </row>
    <row r="315" spans="1:7" ht="90">
      <c r="A315" s="217" t="s">
        <v>3226</v>
      </c>
      <c r="B315" s="217" t="s">
        <v>2258</v>
      </c>
      <c r="C315" s="217" t="s">
        <v>8</v>
      </c>
      <c r="D315" s="217">
        <v>10000</v>
      </c>
      <c r="E315" s="217">
        <v>32</v>
      </c>
      <c r="F315" s="217" t="s">
        <v>3226</v>
      </c>
      <c r="G315" s="217" t="s">
        <v>3242</v>
      </c>
    </row>
    <row r="316" spans="1:7" ht="90">
      <c r="A316" s="217" t="s">
        <v>3226</v>
      </c>
      <c r="B316" s="217" t="s">
        <v>3362</v>
      </c>
      <c r="C316" s="217" t="s">
        <v>8</v>
      </c>
      <c r="D316" s="217">
        <v>100</v>
      </c>
      <c r="E316" s="217">
        <v>1500</v>
      </c>
      <c r="F316" s="217" t="s">
        <v>3226</v>
      </c>
      <c r="G316" s="217" t="s">
        <v>3242</v>
      </c>
    </row>
    <row r="317" spans="1:7" ht="90">
      <c r="A317" s="217" t="s">
        <v>3226</v>
      </c>
      <c r="B317" s="217" t="s">
        <v>3363</v>
      </c>
      <c r="C317" s="217" t="s">
        <v>8</v>
      </c>
      <c r="D317" s="217">
        <v>50</v>
      </c>
      <c r="E317" s="217">
        <v>2900</v>
      </c>
      <c r="F317" s="217" t="s">
        <v>3226</v>
      </c>
      <c r="G317" s="217" t="s">
        <v>3242</v>
      </c>
    </row>
    <row r="318" spans="1:7" ht="90">
      <c r="A318" s="217" t="s">
        <v>3226</v>
      </c>
      <c r="B318" s="217" t="s">
        <v>3364</v>
      </c>
      <c r="C318" s="217" t="s">
        <v>8</v>
      </c>
      <c r="D318" s="217">
        <v>50</v>
      </c>
      <c r="E318" s="217">
        <v>1100</v>
      </c>
      <c r="F318" s="217" t="s">
        <v>3226</v>
      </c>
      <c r="G318" s="217" t="s">
        <v>3242</v>
      </c>
    </row>
    <row r="319" spans="1:7" ht="90">
      <c r="A319" s="217" t="s">
        <v>3226</v>
      </c>
      <c r="B319" s="217" t="s">
        <v>3365</v>
      </c>
      <c r="C319" s="217" t="s">
        <v>8</v>
      </c>
      <c r="D319" s="217">
        <v>50</v>
      </c>
      <c r="E319" s="217">
        <v>1450</v>
      </c>
      <c r="F319" s="217" t="s">
        <v>3226</v>
      </c>
      <c r="G319" s="217" t="s">
        <v>3242</v>
      </c>
    </row>
    <row r="320" spans="1:7" ht="90">
      <c r="A320" s="217" t="s">
        <v>3226</v>
      </c>
      <c r="B320" s="217" t="s">
        <v>94</v>
      </c>
      <c r="C320" s="217" t="s">
        <v>550</v>
      </c>
      <c r="D320" s="217">
        <v>200</v>
      </c>
      <c r="E320" s="217">
        <v>4650</v>
      </c>
      <c r="F320" s="217" t="s">
        <v>3226</v>
      </c>
      <c r="G320" s="217" t="s">
        <v>3242</v>
      </c>
    </row>
    <row r="321" spans="1:7" ht="90">
      <c r="A321" s="217" t="s">
        <v>3226</v>
      </c>
      <c r="B321" s="217" t="s">
        <v>90</v>
      </c>
      <c r="C321" s="217" t="s">
        <v>550</v>
      </c>
      <c r="D321" s="217">
        <v>380</v>
      </c>
      <c r="E321" s="217">
        <v>1000</v>
      </c>
      <c r="F321" s="217" t="s">
        <v>3226</v>
      </c>
      <c r="G321" s="217" t="s">
        <v>3242</v>
      </c>
    </row>
    <row r="322" spans="1:7" ht="90">
      <c r="A322" s="217" t="s">
        <v>3226</v>
      </c>
      <c r="B322" s="217" t="s">
        <v>3366</v>
      </c>
      <c r="C322" s="217" t="s">
        <v>8</v>
      </c>
      <c r="D322" s="217">
        <v>100</v>
      </c>
      <c r="E322" s="217">
        <v>1440</v>
      </c>
      <c r="F322" s="217" t="s">
        <v>3226</v>
      </c>
      <c r="G322" s="217" t="s">
        <v>3246</v>
      </c>
    </row>
    <row r="323" spans="1:7" ht="90">
      <c r="A323" s="217" t="s">
        <v>3226</v>
      </c>
      <c r="B323" s="217" t="s">
        <v>3367</v>
      </c>
      <c r="C323" s="217" t="s">
        <v>8</v>
      </c>
      <c r="D323" s="217">
        <v>100</v>
      </c>
      <c r="E323" s="217">
        <v>1856</v>
      </c>
      <c r="F323" s="217" t="s">
        <v>3226</v>
      </c>
      <c r="G323" s="217" t="s">
        <v>3246</v>
      </c>
    </row>
    <row r="324" spans="1:7" ht="90">
      <c r="A324" s="217" t="s">
        <v>3226</v>
      </c>
      <c r="B324" s="217" t="s">
        <v>3368</v>
      </c>
      <c r="C324" s="217" t="s">
        <v>8</v>
      </c>
      <c r="D324" s="217">
        <v>100</v>
      </c>
      <c r="E324" s="217">
        <v>683</v>
      </c>
      <c r="F324" s="217" t="s">
        <v>3226</v>
      </c>
      <c r="G324" s="217" t="s">
        <v>3246</v>
      </c>
    </row>
    <row r="325" spans="1:7" ht="90">
      <c r="A325" s="217" t="s">
        <v>3226</v>
      </c>
      <c r="B325" s="217" t="s">
        <v>3369</v>
      </c>
      <c r="C325" s="217" t="s">
        <v>8</v>
      </c>
      <c r="D325" s="217">
        <v>100</v>
      </c>
      <c r="E325" s="217">
        <v>840</v>
      </c>
      <c r="F325" s="217" t="s">
        <v>3226</v>
      </c>
      <c r="G325" s="217" t="s">
        <v>3246</v>
      </c>
    </row>
    <row r="326" spans="1:7" ht="90">
      <c r="A326" s="217" t="s">
        <v>3226</v>
      </c>
      <c r="B326" s="217" t="s">
        <v>3370</v>
      </c>
      <c r="C326" s="217" t="s">
        <v>8</v>
      </c>
      <c r="D326" s="217">
        <v>100</v>
      </c>
      <c r="E326" s="217">
        <v>839.5</v>
      </c>
      <c r="F326" s="217" t="s">
        <v>3226</v>
      </c>
      <c r="G326" s="217" t="s">
        <v>3246</v>
      </c>
    </row>
    <row r="327" spans="1:7" ht="90">
      <c r="A327" s="217" t="s">
        <v>3226</v>
      </c>
      <c r="B327" s="217" t="s">
        <v>3371</v>
      </c>
      <c r="C327" s="217" t="s">
        <v>8</v>
      </c>
      <c r="D327" s="217">
        <v>100</v>
      </c>
      <c r="E327" s="217">
        <v>1041</v>
      </c>
      <c r="F327" s="217" t="s">
        <v>3226</v>
      </c>
      <c r="G327" s="217" t="s">
        <v>3246</v>
      </c>
    </row>
    <row r="328" spans="1:7" ht="90">
      <c r="A328" s="217" t="s">
        <v>3226</v>
      </c>
      <c r="B328" s="217" t="s">
        <v>3372</v>
      </c>
      <c r="C328" s="217" t="s">
        <v>8</v>
      </c>
      <c r="D328" s="217">
        <v>100</v>
      </c>
      <c r="E328" s="217">
        <v>1452</v>
      </c>
      <c r="F328" s="217" t="s">
        <v>3226</v>
      </c>
      <c r="G328" s="217" t="s">
        <v>3246</v>
      </c>
    </row>
    <row r="329" spans="1:7" ht="90">
      <c r="A329" s="217" t="s">
        <v>3226</v>
      </c>
      <c r="B329" s="217" t="s">
        <v>3373</v>
      </c>
      <c r="C329" s="217" t="s">
        <v>8</v>
      </c>
      <c r="D329" s="217">
        <v>100</v>
      </c>
      <c r="E329" s="217">
        <v>1866</v>
      </c>
      <c r="F329" s="217" t="s">
        <v>3226</v>
      </c>
      <c r="G329" s="217" t="s">
        <v>3246</v>
      </c>
    </row>
    <row r="330" spans="1:7" ht="90">
      <c r="A330" s="217" t="s">
        <v>3226</v>
      </c>
      <c r="B330" s="217" t="s">
        <v>3374</v>
      </c>
      <c r="C330" s="217" t="s">
        <v>8</v>
      </c>
      <c r="D330" s="217">
        <v>100</v>
      </c>
      <c r="E330" s="217">
        <v>693</v>
      </c>
      <c r="F330" s="217" t="s">
        <v>3226</v>
      </c>
      <c r="G330" s="217" t="s">
        <v>3246</v>
      </c>
    </row>
    <row r="331" spans="1:7" ht="90">
      <c r="A331" s="217" t="s">
        <v>3226</v>
      </c>
      <c r="B331" s="217" t="s">
        <v>3375</v>
      </c>
      <c r="C331" s="217" t="s">
        <v>8</v>
      </c>
      <c r="D331" s="217">
        <v>100</v>
      </c>
      <c r="E331" s="217">
        <v>849</v>
      </c>
      <c r="F331" s="217" t="s">
        <v>3226</v>
      </c>
      <c r="G331" s="217" t="s">
        <v>3246</v>
      </c>
    </row>
    <row r="332" spans="1:7" ht="90">
      <c r="A332" s="217" t="s">
        <v>3226</v>
      </c>
      <c r="B332" s="217" t="s">
        <v>3376</v>
      </c>
      <c r="C332" s="217" t="s">
        <v>8</v>
      </c>
      <c r="D332" s="217">
        <v>160</v>
      </c>
      <c r="E332" s="217">
        <v>400</v>
      </c>
      <c r="F332" s="217" t="s">
        <v>3226</v>
      </c>
      <c r="G332" s="217" t="s">
        <v>3246</v>
      </c>
    </row>
    <row r="333" spans="1:7" ht="90">
      <c r="A333" s="217" t="s">
        <v>3226</v>
      </c>
      <c r="B333" s="217" t="s">
        <v>3377</v>
      </c>
      <c r="C333" s="217" t="s">
        <v>8</v>
      </c>
      <c r="D333" s="217">
        <v>400</v>
      </c>
      <c r="E333" s="217">
        <v>180</v>
      </c>
      <c r="F333" s="217" t="s">
        <v>3226</v>
      </c>
      <c r="G333" s="217" t="s">
        <v>3246</v>
      </c>
    </row>
    <row r="334" spans="1:7" ht="90">
      <c r="A334" s="217" t="s">
        <v>3226</v>
      </c>
      <c r="B334" s="217" t="s">
        <v>2058</v>
      </c>
      <c r="C334" s="217" t="s">
        <v>8</v>
      </c>
      <c r="D334" s="217">
        <v>5000</v>
      </c>
      <c r="E334" s="217">
        <v>32</v>
      </c>
      <c r="F334" s="217" t="s">
        <v>3226</v>
      </c>
      <c r="G334" s="217" t="s">
        <v>3246</v>
      </c>
    </row>
    <row r="335" spans="1:7" ht="30">
      <c r="A335" s="23" t="s">
        <v>3507</v>
      </c>
      <c r="B335" s="217" t="s">
        <v>3557</v>
      </c>
      <c r="C335" s="217" t="s">
        <v>98</v>
      </c>
      <c r="D335" s="217">
        <v>650</v>
      </c>
      <c r="E335" s="217">
        <v>80</v>
      </c>
      <c r="F335" s="23" t="s">
        <v>3507</v>
      </c>
      <c r="G335" s="16" t="s">
        <v>3508</v>
      </c>
    </row>
    <row r="336" spans="1:7" ht="30">
      <c r="A336" s="23" t="s">
        <v>3507</v>
      </c>
      <c r="B336" s="217" t="s">
        <v>3558</v>
      </c>
      <c r="C336" s="217" t="s">
        <v>98</v>
      </c>
      <c r="D336" s="217">
        <v>1750</v>
      </c>
      <c r="E336" s="217">
        <v>20</v>
      </c>
      <c r="F336" s="23" t="s">
        <v>3507</v>
      </c>
      <c r="G336" s="16" t="s">
        <v>3508</v>
      </c>
    </row>
    <row r="337" spans="1:7" ht="30">
      <c r="A337" s="23" t="s">
        <v>3507</v>
      </c>
      <c r="B337" s="217" t="s">
        <v>3559</v>
      </c>
      <c r="C337" s="217" t="s">
        <v>98</v>
      </c>
      <c r="D337" s="217">
        <v>6500</v>
      </c>
      <c r="E337" s="217">
        <v>5</v>
      </c>
      <c r="F337" s="23" t="s">
        <v>3507</v>
      </c>
      <c r="G337" s="16" t="s">
        <v>3508</v>
      </c>
    </row>
    <row r="338" spans="1:7" ht="30">
      <c r="A338" s="23" t="s">
        <v>3507</v>
      </c>
      <c r="B338" s="217" t="s">
        <v>3560</v>
      </c>
      <c r="C338" s="217" t="s">
        <v>98</v>
      </c>
      <c r="D338" s="217">
        <v>3500</v>
      </c>
      <c r="E338" s="217">
        <v>10</v>
      </c>
      <c r="F338" s="23" t="s">
        <v>3507</v>
      </c>
      <c r="G338" s="16" t="s">
        <v>3525</v>
      </c>
    </row>
    <row r="339" spans="1:7" ht="30">
      <c r="A339" s="23" t="s">
        <v>3507</v>
      </c>
      <c r="B339" s="217" t="s">
        <v>3561</v>
      </c>
      <c r="C339" s="217" t="s">
        <v>98</v>
      </c>
      <c r="D339" s="217">
        <v>2500</v>
      </c>
      <c r="E339" s="217">
        <v>1</v>
      </c>
      <c r="F339" s="23" t="s">
        <v>3507</v>
      </c>
      <c r="G339" s="16" t="s">
        <v>3525</v>
      </c>
    </row>
    <row r="340" spans="1:7" ht="30">
      <c r="A340" s="23" t="s">
        <v>3507</v>
      </c>
      <c r="B340" s="217" t="s">
        <v>3562</v>
      </c>
      <c r="C340" s="217" t="s">
        <v>1116</v>
      </c>
      <c r="D340" s="217">
        <v>15500</v>
      </c>
      <c r="E340" s="217">
        <v>1</v>
      </c>
      <c r="F340" s="23" t="s">
        <v>3507</v>
      </c>
      <c r="G340" s="16" t="s">
        <v>3525</v>
      </c>
    </row>
    <row r="341" spans="1:7" ht="30">
      <c r="A341" s="23" t="s">
        <v>3507</v>
      </c>
      <c r="B341" s="217" t="s">
        <v>3563</v>
      </c>
      <c r="C341" s="217" t="s">
        <v>98</v>
      </c>
      <c r="D341" s="217">
        <v>5000</v>
      </c>
      <c r="E341" s="217">
        <v>10</v>
      </c>
      <c r="F341" s="23" t="s">
        <v>3507</v>
      </c>
      <c r="G341" s="16" t="s">
        <v>3556</v>
      </c>
    </row>
    <row r="342" spans="1:7" ht="30">
      <c r="A342" s="23" t="s">
        <v>3507</v>
      </c>
      <c r="B342" s="217" t="s">
        <v>3557</v>
      </c>
      <c r="C342" s="217" t="s">
        <v>98</v>
      </c>
      <c r="D342" s="217">
        <v>515</v>
      </c>
      <c r="E342" s="217">
        <v>30</v>
      </c>
      <c r="F342" s="23" t="s">
        <v>3507</v>
      </c>
      <c r="G342" s="16" t="s">
        <v>3556</v>
      </c>
    </row>
    <row r="343" spans="1:7" ht="30">
      <c r="A343" s="23" t="s">
        <v>3507</v>
      </c>
      <c r="B343" s="217" t="s">
        <v>3564</v>
      </c>
      <c r="C343" s="217" t="s">
        <v>98</v>
      </c>
      <c r="D343" s="217">
        <v>10000</v>
      </c>
      <c r="E343" s="217">
        <v>10</v>
      </c>
      <c r="F343" s="23" t="s">
        <v>3507</v>
      </c>
      <c r="G343" s="217" t="s">
        <v>3515</v>
      </c>
    </row>
    <row r="344" spans="1:7" ht="30">
      <c r="A344" s="217" t="s">
        <v>3566</v>
      </c>
      <c r="B344" s="217" t="s">
        <v>3642</v>
      </c>
      <c r="C344" s="217" t="s">
        <v>98</v>
      </c>
      <c r="D344" s="166">
        <v>1652</v>
      </c>
      <c r="E344" s="217">
        <v>25</v>
      </c>
      <c r="F344" s="217" t="s">
        <v>3566</v>
      </c>
      <c r="G344" s="217" t="s">
        <v>3567</v>
      </c>
    </row>
    <row r="345" spans="1:7" ht="30">
      <c r="A345" s="217" t="s">
        <v>3566</v>
      </c>
      <c r="B345" s="217" t="s">
        <v>3643</v>
      </c>
      <c r="C345" s="217" t="s">
        <v>98</v>
      </c>
      <c r="D345" s="166">
        <v>1829</v>
      </c>
      <c r="E345" s="217">
        <v>25</v>
      </c>
      <c r="F345" s="217" t="s">
        <v>3566</v>
      </c>
      <c r="G345" s="217" t="s">
        <v>3567</v>
      </c>
    </row>
    <row r="346" spans="1:7" ht="30">
      <c r="A346" s="217" t="s">
        <v>3566</v>
      </c>
      <c r="B346" s="217" t="s">
        <v>3644</v>
      </c>
      <c r="C346" s="217" t="s">
        <v>98</v>
      </c>
      <c r="D346" s="166">
        <v>1062</v>
      </c>
      <c r="E346" s="217">
        <v>25</v>
      </c>
      <c r="F346" s="217" t="s">
        <v>3566</v>
      </c>
      <c r="G346" s="217" t="s">
        <v>3567</v>
      </c>
    </row>
    <row r="347" spans="1:7" ht="30">
      <c r="A347" s="217" t="s">
        <v>3566</v>
      </c>
      <c r="B347" s="217" t="s">
        <v>3645</v>
      </c>
      <c r="C347" s="217" t="s">
        <v>98</v>
      </c>
      <c r="D347" s="166">
        <v>1192</v>
      </c>
      <c r="E347" s="217">
        <v>25</v>
      </c>
      <c r="F347" s="217" t="s">
        <v>3566</v>
      </c>
      <c r="G347" s="217" t="s">
        <v>3567</v>
      </c>
    </row>
    <row r="348" spans="1:7" ht="30">
      <c r="A348" s="217" t="s">
        <v>3566</v>
      </c>
      <c r="B348" s="217" t="s">
        <v>3646</v>
      </c>
      <c r="C348" s="217" t="s">
        <v>98</v>
      </c>
      <c r="D348" s="166">
        <v>7552</v>
      </c>
      <c r="E348" s="217">
        <v>2</v>
      </c>
      <c r="F348" s="217" t="s">
        <v>3566</v>
      </c>
      <c r="G348" s="217" t="s">
        <v>3567</v>
      </c>
    </row>
    <row r="349" spans="1:7" ht="30">
      <c r="A349" s="217" t="s">
        <v>3566</v>
      </c>
      <c r="B349" s="217" t="s">
        <v>3647</v>
      </c>
      <c r="C349" s="217" t="s">
        <v>98</v>
      </c>
      <c r="D349" s="166">
        <v>1982.4</v>
      </c>
      <c r="E349" s="217">
        <v>2</v>
      </c>
      <c r="F349" s="217" t="s">
        <v>3566</v>
      </c>
      <c r="G349" s="217" t="s">
        <v>3567</v>
      </c>
    </row>
    <row r="350" spans="1:7" ht="30">
      <c r="A350" s="217" t="s">
        <v>3566</v>
      </c>
      <c r="B350" s="217" t="s">
        <v>3648</v>
      </c>
      <c r="C350" s="217" t="s">
        <v>98</v>
      </c>
      <c r="D350" s="166">
        <v>5310</v>
      </c>
      <c r="E350" s="217">
        <v>2</v>
      </c>
      <c r="F350" s="217" t="s">
        <v>3566</v>
      </c>
      <c r="G350" s="217" t="s">
        <v>3567</v>
      </c>
    </row>
    <row r="351" spans="1:7" ht="30">
      <c r="A351" s="217" t="s">
        <v>3566</v>
      </c>
      <c r="B351" s="217" t="s">
        <v>3649</v>
      </c>
      <c r="C351" s="217" t="s">
        <v>98</v>
      </c>
      <c r="D351" s="166">
        <v>5310</v>
      </c>
      <c r="E351" s="217">
        <v>2</v>
      </c>
      <c r="F351" s="217" t="s">
        <v>3566</v>
      </c>
      <c r="G351" s="217" t="s">
        <v>3567</v>
      </c>
    </row>
    <row r="352" spans="1:7" ht="30">
      <c r="A352" s="217" t="s">
        <v>3566</v>
      </c>
      <c r="B352" s="217" t="s">
        <v>3650</v>
      </c>
      <c r="C352" s="217" t="s">
        <v>98</v>
      </c>
      <c r="D352" s="166">
        <v>2702</v>
      </c>
      <c r="E352" s="217">
        <v>2</v>
      </c>
      <c r="F352" s="217" t="s">
        <v>3566</v>
      </c>
      <c r="G352" s="217" t="s">
        <v>3567</v>
      </c>
    </row>
    <row r="353" spans="1:7" ht="30">
      <c r="A353" s="217" t="s">
        <v>3566</v>
      </c>
      <c r="B353" s="217" t="s">
        <v>3651</v>
      </c>
      <c r="C353" s="217" t="s">
        <v>98</v>
      </c>
      <c r="D353" s="166">
        <v>4366</v>
      </c>
      <c r="E353" s="217">
        <v>6</v>
      </c>
      <c r="F353" s="217" t="s">
        <v>3566</v>
      </c>
      <c r="G353" s="217" t="s">
        <v>3567</v>
      </c>
    </row>
    <row r="354" spans="1:7" ht="30">
      <c r="A354" s="217" t="s">
        <v>3566</v>
      </c>
      <c r="B354" s="217" t="s">
        <v>3652</v>
      </c>
      <c r="C354" s="217" t="s">
        <v>98</v>
      </c>
      <c r="D354" s="166">
        <v>4250</v>
      </c>
      <c r="E354" s="217">
        <v>6</v>
      </c>
      <c r="F354" s="217" t="s">
        <v>3566</v>
      </c>
      <c r="G354" s="217" t="s">
        <v>3567</v>
      </c>
    </row>
    <row r="355" spans="1:7" ht="30">
      <c r="A355" s="217" t="s">
        <v>3566</v>
      </c>
      <c r="B355" s="217" t="s">
        <v>3653</v>
      </c>
      <c r="C355" s="217" t="s">
        <v>98</v>
      </c>
      <c r="D355" s="166">
        <v>4250</v>
      </c>
      <c r="E355" s="217">
        <v>6</v>
      </c>
      <c r="F355" s="217" t="s">
        <v>3566</v>
      </c>
      <c r="G355" s="217" t="s">
        <v>3567</v>
      </c>
    </row>
    <row r="356" spans="1:7" ht="30">
      <c r="A356" s="217" t="s">
        <v>3566</v>
      </c>
      <c r="B356" s="217" t="s">
        <v>3654</v>
      </c>
      <c r="C356" s="217" t="s">
        <v>98</v>
      </c>
      <c r="D356" s="166">
        <v>4250</v>
      </c>
      <c r="E356" s="217">
        <v>6</v>
      </c>
      <c r="F356" s="217" t="s">
        <v>3566</v>
      </c>
      <c r="G356" s="217" t="s">
        <v>3567</v>
      </c>
    </row>
    <row r="357" spans="1:7" ht="30">
      <c r="A357" s="217" t="s">
        <v>3566</v>
      </c>
      <c r="B357" s="217" t="s">
        <v>3655</v>
      </c>
      <c r="C357" s="217" t="s">
        <v>98</v>
      </c>
      <c r="D357" s="166">
        <v>2205</v>
      </c>
      <c r="E357" s="217">
        <v>23</v>
      </c>
      <c r="F357" s="217" t="s">
        <v>3566</v>
      </c>
      <c r="G357" s="217" t="s">
        <v>3567</v>
      </c>
    </row>
    <row r="358" spans="1:7" ht="30">
      <c r="A358" s="217" t="s">
        <v>3566</v>
      </c>
      <c r="B358" s="217" t="s">
        <v>3656</v>
      </c>
      <c r="C358" s="217" t="s">
        <v>98</v>
      </c>
      <c r="D358" s="166">
        <v>2290</v>
      </c>
      <c r="E358" s="217">
        <v>23</v>
      </c>
      <c r="F358" s="217" t="s">
        <v>3566</v>
      </c>
      <c r="G358" s="217" t="s">
        <v>3567</v>
      </c>
    </row>
    <row r="359" spans="1:7" ht="30">
      <c r="A359" s="217" t="s">
        <v>3566</v>
      </c>
      <c r="B359" s="217" t="s">
        <v>3657</v>
      </c>
      <c r="C359" s="217" t="s">
        <v>98</v>
      </c>
      <c r="D359" s="166">
        <v>2372</v>
      </c>
      <c r="E359" s="217">
        <v>23</v>
      </c>
      <c r="F359" s="217" t="s">
        <v>3566</v>
      </c>
      <c r="G359" s="217" t="s">
        <v>3567</v>
      </c>
    </row>
    <row r="360" spans="1:7" ht="30">
      <c r="A360" s="217" t="s">
        <v>3566</v>
      </c>
      <c r="B360" s="217" t="s">
        <v>3658</v>
      </c>
      <c r="C360" s="217" t="s">
        <v>98</v>
      </c>
      <c r="D360" s="166">
        <v>270</v>
      </c>
      <c r="E360" s="217">
        <v>200</v>
      </c>
      <c r="F360" s="217" t="s">
        <v>3566</v>
      </c>
      <c r="G360" s="217" t="s">
        <v>3567</v>
      </c>
    </row>
    <row r="361" spans="1:7" ht="30">
      <c r="A361" s="217" t="s">
        <v>3566</v>
      </c>
      <c r="B361" s="217" t="s">
        <v>3659</v>
      </c>
      <c r="C361" s="217" t="s">
        <v>98</v>
      </c>
      <c r="D361" s="166">
        <v>2200</v>
      </c>
      <c r="E361" s="217">
        <v>100</v>
      </c>
      <c r="F361" s="217" t="s">
        <v>3566</v>
      </c>
      <c r="G361" s="217" t="s">
        <v>3660</v>
      </c>
    </row>
    <row r="362" spans="1:7" ht="30">
      <c r="A362" s="217" t="s">
        <v>3566</v>
      </c>
      <c r="B362" s="217" t="s">
        <v>3661</v>
      </c>
      <c r="C362" s="217" t="s">
        <v>98</v>
      </c>
      <c r="D362" s="166">
        <v>315000</v>
      </c>
      <c r="E362" s="217">
        <v>1</v>
      </c>
      <c r="F362" s="217" t="s">
        <v>3566</v>
      </c>
      <c r="G362" s="217" t="s">
        <v>3609</v>
      </c>
    </row>
    <row r="363" spans="1:7" ht="60">
      <c r="A363" s="217" t="s">
        <v>3663</v>
      </c>
      <c r="B363" s="217" t="s">
        <v>1957</v>
      </c>
      <c r="C363" s="217" t="s">
        <v>98</v>
      </c>
      <c r="D363" s="217">
        <v>282</v>
      </c>
      <c r="E363" s="217">
        <v>400</v>
      </c>
      <c r="F363" s="217" t="s">
        <v>3663</v>
      </c>
      <c r="G363" s="217" t="s">
        <v>3687</v>
      </c>
    </row>
    <row r="364" spans="1:7" ht="60">
      <c r="A364" s="217" t="s">
        <v>3663</v>
      </c>
      <c r="B364" s="217" t="s">
        <v>3688</v>
      </c>
      <c r="C364" s="217" t="s">
        <v>98</v>
      </c>
      <c r="D364" s="217">
        <v>2365</v>
      </c>
      <c r="E364" s="217">
        <v>150</v>
      </c>
      <c r="F364" s="217" t="s">
        <v>3663</v>
      </c>
      <c r="G364" s="217" t="s">
        <v>3687</v>
      </c>
    </row>
    <row r="365" spans="1:7" ht="60">
      <c r="A365" s="217" t="s">
        <v>3663</v>
      </c>
      <c r="B365" s="217" t="s">
        <v>3689</v>
      </c>
      <c r="C365" s="217" t="s">
        <v>98</v>
      </c>
      <c r="D365" s="217">
        <v>3415</v>
      </c>
      <c r="E365" s="217">
        <v>130</v>
      </c>
      <c r="F365" s="217" t="s">
        <v>3663</v>
      </c>
      <c r="G365" s="217" t="s">
        <v>3687</v>
      </c>
    </row>
    <row r="366" spans="1:7" ht="60">
      <c r="A366" s="217" t="s">
        <v>3663</v>
      </c>
      <c r="B366" s="217" t="s">
        <v>1937</v>
      </c>
      <c r="C366" s="217" t="s">
        <v>98</v>
      </c>
      <c r="D366" s="217">
        <v>5370</v>
      </c>
      <c r="E366" s="217">
        <v>100</v>
      </c>
      <c r="F366" s="217" t="s">
        <v>3663</v>
      </c>
      <c r="G366" s="217" t="s">
        <v>3687</v>
      </c>
    </row>
    <row r="367" spans="1:7" ht="60">
      <c r="A367" s="217" t="s">
        <v>3663</v>
      </c>
      <c r="B367" s="217" t="s">
        <v>3690</v>
      </c>
      <c r="C367" s="217" t="s">
        <v>98</v>
      </c>
      <c r="D367" s="217">
        <v>2080</v>
      </c>
      <c r="E367" s="217">
        <v>200</v>
      </c>
      <c r="F367" s="217" t="s">
        <v>3663</v>
      </c>
      <c r="G367" s="217" t="s">
        <v>3687</v>
      </c>
    </row>
    <row r="368" spans="1:7" ht="60">
      <c r="A368" s="217" t="s">
        <v>3663</v>
      </c>
      <c r="B368" s="217" t="s">
        <v>3691</v>
      </c>
      <c r="C368" s="217" t="s">
        <v>98</v>
      </c>
      <c r="D368" s="217">
        <v>2865</v>
      </c>
      <c r="E368" s="217">
        <v>200</v>
      </c>
      <c r="F368" s="217" t="s">
        <v>3663</v>
      </c>
      <c r="G368" s="217" t="s">
        <v>3687</v>
      </c>
    </row>
    <row r="369" spans="1:7" ht="60">
      <c r="A369" s="217" t="s">
        <v>3663</v>
      </c>
      <c r="B369" s="217" t="s">
        <v>3692</v>
      </c>
      <c r="C369" s="217" t="s">
        <v>98</v>
      </c>
      <c r="D369" s="217">
        <v>3775</v>
      </c>
      <c r="E369" s="217">
        <v>180</v>
      </c>
      <c r="F369" s="217" t="s">
        <v>3663</v>
      </c>
      <c r="G369" s="217" t="s">
        <v>3687</v>
      </c>
    </row>
    <row r="370" spans="1:7" ht="60">
      <c r="A370" s="217" t="s">
        <v>3663</v>
      </c>
      <c r="B370" s="217" t="s">
        <v>3693</v>
      </c>
      <c r="C370" s="217" t="s">
        <v>279</v>
      </c>
      <c r="D370" s="217">
        <v>10230</v>
      </c>
      <c r="E370" s="217">
        <v>80</v>
      </c>
      <c r="F370" s="217" t="s">
        <v>3663</v>
      </c>
      <c r="G370" s="217" t="s">
        <v>3687</v>
      </c>
    </row>
    <row r="371" spans="1:7" ht="60">
      <c r="A371" s="217" t="s">
        <v>3663</v>
      </c>
      <c r="B371" s="217" t="s">
        <v>3694</v>
      </c>
      <c r="C371" s="217" t="s">
        <v>98</v>
      </c>
      <c r="D371" s="217">
        <v>4170</v>
      </c>
      <c r="E371" s="217">
        <v>150</v>
      </c>
      <c r="F371" s="217" t="s">
        <v>3663</v>
      </c>
      <c r="G371" s="217" t="s">
        <v>3687</v>
      </c>
    </row>
    <row r="372" spans="1:7" ht="60">
      <c r="A372" s="217" t="s">
        <v>3663</v>
      </c>
      <c r="B372" s="217" t="s">
        <v>3695</v>
      </c>
      <c r="C372" s="217" t="s">
        <v>98</v>
      </c>
      <c r="D372" s="217">
        <v>3395</v>
      </c>
      <c r="E372" s="217">
        <v>250</v>
      </c>
      <c r="F372" s="217" t="s">
        <v>3663</v>
      </c>
      <c r="G372" s="217" t="s">
        <v>3687</v>
      </c>
    </row>
    <row r="373" spans="1:7" ht="60">
      <c r="A373" s="217" t="s">
        <v>3663</v>
      </c>
      <c r="B373" s="217" t="s">
        <v>3696</v>
      </c>
      <c r="C373" s="217" t="s">
        <v>98</v>
      </c>
      <c r="D373" s="217">
        <v>5485</v>
      </c>
      <c r="E373" s="217">
        <v>200</v>
      </c>
      <c r="F373" s="217" t="s">
        <v>3663</v>
      </c>
      <c r="G373" s="217" t="s">
        <v>3687</v>
      </c>
    </row>
    <row r="374" spans="1:7" ht="60">
      <c r="A374" s="217" t="s">
        <v>3663</v>
      </c>
      <c r="B374" s="217" t="s">
        <v>3697</v>
      </c>
      <c r="C374" s="217" t="s">
        <v>98</v>
      </c>
      <c r="D374" s="217">
        <v>8005</v>
      </c>
      <c r="E374" s="217">
        <v>70</v>
      </c>
      <c r="F374" s="217" t="s">
        <v>3663</v>
      </c>
      <c r="G374" s="217" t="s">
        <v>3687</v>
      </c>
    </row>
    <row r="375" spans="1:7" ht="60">
      <c r="A375" s="217" t="s">
        <v>3663</v>
      </c>
      <c r="B375" s="217" t="s">
        <v>3698</v>
      </c>
      <c r="C375" s="217" t="s">
        <v>98</v>
      </c>
      <c r="D375" s="217">
        <v>1815</v>
      </c>
      <c r="E375" s="217">
        <v>200</v>
      </c>
      <c r="F375" s="217" t="s">
        <v>3663</v>
      </c>
      <c r="G375" s="217" t="s">
        <v>3687</v>
      </c>
    </row>
    <row r="376" spans="1:7" ht="60">
      <c r="A376" s="217" t="s">
        <v>3663</v>
      </c>
      <c r="B376" s="217" t="s">
        <v>3699</v>
      </c>
      <c r="C376" s="217" t="s">
        <v>98</v>
      </c>
      <c r="D376" s="217">
        <v>2025</v>
      </c>
      <c r="E376" s="217">
        <v>200</v>
      </c>
      <c r="F376" s="217" t="s">
        <v>3663</v>
      </c>
      <c r="G376" s="217" t="s">
        <v>3687</v>
      </c>
    </row>
    <row r="377" spans="1:7" ht="60">
      <c r="A377" s="217" t="s">
        <v>3663</v>
      </c>
      <c r="B377" s="217" t="s">
        <v>3700</v>
      </c>
      <c r="C377" s="217" t="s">
        <v>98</v>
      </c>
      <c r="D377" s="217">
        <v>2131</v>
      </c>
      <c r="E377" s="217">
        <v>200</v>
      </c>
      <c r="F377" s="217" t="s">
        <v>3663</v>
      </c>
      <c r="G377" s="217" t="s">
        <v>3687</v>
      </c>
    </row>
    <row r="378" spans="1:7" ht="60">
      <c r="A378" s="217" t="s">
        <v>3663</v>
      </c>
      <c r="B378" s="217" t="s">
        <v>3701</v>
      </c>
      <c r="C378" s="217" t="s">
        <v>98</v>
      </c>
      <c r="D378" s="217">
        <v>2005</v>
      </c>
      <c r="E378" s="217">
        <v>200</v>
      </c>
      <c r="F378" s="217" t="s">
        <v>3663</v>
      </c>
      <c r="G378" s="217" t="s">
        <v>3687</v>
      </c>
    </row>
    <row r="379" spans="1:7" ht="60">
      <c r="A379" s="217" t="s">
        <v>3663</v>
      </c>
      <c r="B379" s="217" t="s">
        <v>3702</v>
      </c>
      <c r="C379" s="217" t="s">
        <v>98</v>
      </c>
      <c r="D379" s="217">
        <v>2625</v>
      </c>
      <c r="E379" s="217">
        <v>200</v>
      </c>
      <c r="F379" s="217" t="s">
        <v>3663</v>
      </c>
      <c r="G379" s="217" t="s">
        <v>3687</v>
      </c>
    </row>
    <row r="380" spans="1:7" ht="60">
      <c r="A380" s="217" t="s">
        <v>3663</v>
      </c>
      <c r="B380" s="217" t="s">
        <v>3703</v>
      </c>
      <c r="C380" s="217" t="s">
        <v>98</v>
      </c>
      <c r="D380" s="217">
        <v>4800</v>
      </c>
      <c r="E380" s="217">
        <v>150</v>
      </c>
      <c r="F380" s="217" t="s">
        <v>3663</v>
      </c>
      <c r="G380" s="217" t="s">
        <v>3687</v>
      </c>
    </row>
    <row r="381" spans="1:7" ht="60">
      <c r="A381" s="217" t="s">
        <v>3663</v>
      </c>
      <c r="B381" s="217" t="s">
        <v>3704</v>
      </c>
      <c r="C381" s="217" t="s">
        <v>98</v>
      </c>
      <c r="D381" s="217">
        <v>4045</v>
      </c>
      <c r="E381" s="217">
        <v>135</v>
      </c>
      <c r="F381" s="217" t="s">
        <v>3663</v>
      </c>
      <c r="G381" s="217" t="s">
        <v>3687</v>
      </c>
    </row>
    <row r="382" spans="1:7" ht="60">
      <c r="A382" s="217" t="s">
        <v>3663</v>
      </c>
      <c r="B382" s="217" t="s">
        <v>3705</v>
      </c>
      <c r="C382" s="217" t="s">
        <v>98</v>
      </c>
      <c r="D382" s="217">
        <v>6920</v>
      </c>
      <c r="E382" s="217">
        <v>100</v>
      </c>
      <c r="F382" s="217" t="s">
        <v>3663</v>
      </c>
      <c r="G382" s="217" t="s">
        <v>3687</v>
      </c>
    </row>
    <row r="383" spans="1:7" ht="60">
      <c r="A383" s="217" t="s">
        <v>3663</v>
      </c>
      <c r="B383" s="217" t="s">
        <v>3706</v>
      </c>
      <c r="C383" s="217" t="s">
        <v>98</v>
      </c>
      <c r="D383" s="217">
        <v>5230</v>
      </c>
      <c r="E383" s="217">
        <v>125</v>
      </c>
      <c r="F383" s="217" t="s">
        <v>3663</v>
      </c>
      <c r="G383" s="217" t="s">
        <v>3687</v>
      </c>
    </row>
    <row r="384" spans="1:7" ht="60">
      <c r="A384" s="217" t="s">
        <v>3663</v>
      </c>
      <c r="B384" s="217" t="s">
        <v>3707</v>
      </c>
      <c r="C384" s="217" t="s">
        <v>98</v>
      </c>
      <c r="D384" s="217">
        <v>4890</v>
      </c>
      <c r="E384" s="217">
        <v>100</v>
      </c>
      <c r="F384" s="217" t="s">
        <v>3663</v>
      </c>
      <c r="G384" s="217" t="s">
        <v>3687</v>
      </c>
    </row>
    <row r="385" spans="1:7" ht="60">
      <c r="A385" s="217" t="s">
        <v>3663</v>
      </c>
      <c r="B385" s="217" t="s">
        <v>3708</v>
      </c>
      <c r="C385" s="217" t="s">
        <v>98</v>
      </c>
      <c r="D385" s="217">
        <v>5424</v>
      </c>
      <c r="E385" s="217">
        <v>85</v>
      </c>
      <c r="F385" s="217" t="s">
        <v>3663</v>
      </c>
      <c r="G385" s="217" t="s">
        <v>3687</v>
      </c>
    </row>
    <row r="386" spans="1:7" ht="60">
      <c r="A386" s="217" t="s">
        <v>3663</v>
      </c>
      <c r="B386" s="217" t="s">
        <v>3709</v>
      </c>
      <c r="C386" s="217" t="s">
        <v>98</v>
      </c>
      <c r="D386" s="217">
        <v>8995</v>
      </c>
      <c r="E386" s="217">
        <v>50</v>
      </c>
      <c r="F386" s="217" t="s">
        <v>3663</v>
      </c>
      <c r="G386" s="217" t="s">
        <v>3687</v>
      </c>
    </row>
    <row r="387" spans="1:7" ht="60">
      <c r="A387" s="217" t="s">
        <v>3663</v>
      </c>
      <c r="B387" s="217" t="s">
        <v>3710</v>
      </c>
      <c r="C387" s="217" t="s">
        <v>98</v>
      </c>
      <c r="D387" s="217">
        <v>2695.4</v>
      </c>
      <c r="E387" s="217">
        <v>180</v>
      </c>
      <c r="F387" s="217" t="s">
        <v>3663</v>
      </c>
      <c r="G387" s="217" t="s">
        <v>3687</v>
      </c>
    </row>
    <row r="388" spans="1:7" ht="60">
      <c r="A388" s="217" t="s">
        <v>3663</v>
      </c>
      <c r="B388" s="217" t="s">
        <v>3711</v>
      </c>
      <c r="C388" s="217" t="s">
        <v>98</v>
      </c>
      <c r="D388" s="217">
        <v>5190</v>
      </c>
      <c r="E388" s="217">
        <v>130</v>
      </c>
      <c r="F388" s="217" t="s">
        <v>3663</v>
      </c>
      <c r="G388" s="217" t="s">
        <v>3687</v>
      </c>
    </row>
    <row r="389" spans="1:7" ht="60">
      <c r="A389" s="217" t="s">
        <v>3663</v>
      </c>
      <c r="B389" s="217" t="s">
        <v>3712</v>
      </c>
      <c r="C389" s="217" t="s">
        <v>98</v>
      </c>
      <c r="D389" s="217">
        <v>284.12</v>
      </c>
      <c r="E389" s="217">
        <v>400</v>
      </c>
      <c r="F389" s="217" t="s">
        <v>3663</v>
      </c>
      <c r="G389" s="217" t="s">
        <v>3687</v>
      </c>
    </row>
    <row r="390" spans="1:7" ht="60">
      <c r="A390" s="217" t="s">
        <v>3663</v>
      </c>
      <c r="B390" s="217" t="s">
        <v>3713</v>
      </c>
      <c r="C390" s="217" t="s">
        <v>279</v>
      </c>
      <c r="D390" s="217">
        <v>3910</v>
      </c>
      <c r="E390" s="217">
        <v>100</v>
      </c>
      <c r="F390" s="217" t="s">
        <v>3663</v>
      </c>
      <c r="G390" s="217" t="s">
        <v>3687</v>
      </c>
    </row>
    <row r="391" spans="1:7" ht="60">
      <c r="A391" s="217" t="s">
        <v>3663</v>
      </c>
      <c r="B391" s="217" t="s">
        <v>3714</v>
      </c>
      <c r="C391" s="217" t="s">
        <v>98</v>
      </c>
      <c r="D391" s="217">
        <v>6630</v>
      </c>
      <c r="E391" s="217">
        <v>80</v>
      </c>
      <c r="F391" s="217" t="s">
        <v>3663</v>
      </c>
      <c r="G391" s="217" t="s">
        <v>3687</v>
      </c>
    </row>
    <row r="392" spans="1:7" ht="60">
      <c r="A392" s="217" t="s">
        <v>3663</v>
      </c>
      <c r="B392" s="217" t="s">
        <v>3715</v>
      </c>
      <c r="C392" s="217" t="s">
        <v>98</v>
      </c>
      <c r="D392" s="217">
        <v>3765</v>
      </c>
      <c r="E392" s="217">
        <v>50</v>
      </c>
      <c r="F392" s="217" t="s">
        <v>3663</v>
      </c>
      <c r="G392" s="217" t="s">
        <v>3687</v>
      </c>
    </row>
    <row r="393" spans="1:7" ht="60">
      <c r="A393" s="217" t="s">
        <v>3663</v>
      </c>
      <c r="B393" s="217" t="s">
        <v>3716</v>
      </c>
      <c r="C393" s="217" t="s">
        <v>279</v>
      </c>
      <c r="D393" s="217">
        <v>3389</v>
      </c>
      <c r="E393" s="217">
        <v>50</v>
      </c>
      <c r="F393" s="217" t="s">
        <v>3663</v>
      </c>
      <c r="G393" s="217" t="s">
        <v>3687</v>
      </c>
    </row>
    <row r="394" spans="1:7" ht="60">
      <c r="A394" s="217" t="s">
        <v>3663</v>
      </c>
      <c r="B394" s="217" t="s">
        <v>3717</v>
      </c>
      <c r="C394" s="217" t="s">
        <v>279</v>
      </c>
      <c r="D394" s="217">
        <v>3390</v>
      </c>
      <c r="E394" s="217">
        <v>50</v>
      </c>
      <c r="F394" s="217" t="s">
        <v>3663</v>
      </c>
      <c r="G394" s="217" t="s">
        <v>3687</v>
      </c>
    </row>
    <row r="395" spans="1:7" ht="45">
      <c r="A395" s="16" t="s">
        <v>3719</v>
      </c>
      <c r="B395" s="16" t="s">
        <v>3798</v>
      </c>
      <c r="C395" s="16" t="s">
        <v>8</v>
      </c>
      <c r="D395" s="34">
        <v>2693</v>
      </c>
      <c r="E395" s="34">
        <v>323160</v>
      </c>
      <c r="F395" s="16" t="s">
        <v>3719</v>
      </c>
      <c r="G395" s="107" t="s">
        <v>3799</v>
      </c>
    </row>
    <row r="396" spans="1:7" ht="45">
      <c r="A396" s="16" t="s">
        <v>3719</v>
      </c>
      <c r="B396" s="16" t="s">
        <v>3800</v>
      </c>
      <c r="C396" s="16" t="s">
        <v>8</v>
      </c>
      <c r="D396" s="34">
        <v>5102</v>
      </c>
      <c r="E396" s="34">
        <v>510200</v>
      </c>
      <c r="F396" s="16" t="s">
        <v>3719</v>
      </c>
      <c r="G396" s="107" t="s">
        <v>3799</v>
      </c>
    </row>
    <row r="397" spans="1:7" ht="45">
      <c r="A397" s="16" t="s">
        <v>3719</v>
      </c>
      <c r="B397" s="16" t="s">
        <v>3801</v>
      </c>
      <c r="C397" s="16" t="s">
        <v>8</v>
      </c>
      <c r="D397" s="34">
        <v>3204</v>
      </c>
      <c r="E397" s="34">
        <v>640800</v>
      </c>
      <c r="F397" s="16" t="s">
        <v>3719</v>
      </c>
      <c r="G397" s="107" t="s">
        <v>3799</v>
      </c>
    </row>
    <row r="398" spans="1:7" ht="45">
      <c r="A398" s="16" t="s">
        <v>3719</v>
      </c>
      <c r="B398" s="16" t="s">
        <v>3802</v>
      </c>
      <c r="C398" s="16" t="s">
        <v>8</v>
      </c>
      <c r="D398" s="34">
        <v>5068</v>
      </c>
      <c r="E398" s="34">
        <v>506800</v>
      </c>
      <c r="F398" s="16" t="s">
        <v>3719</v>
      </c>
      <c r="G398" s="107" t="s">
        <v>3799</v>
      </c>
    </row>
    <row r="399" spans="1:7" ht="45">
      <c r="A399" s="16" t="s">
        <v>3719</v>
      </c>
      <c r="B399" s="16" t="s">
        <v>3803</v>
      </c>
      <c r="C399" s="16" t="s">
        <v>8</v>
      </c>
      <c r="D399" s="34">
        <v>1262</v>
      </c>
      <c r="E399" s="34">
        <v>378600</v>
      </c>
      <c r="F399" s="16" t="s">
        <v>3719</v>
      </c>
      <c r="G399" s="107" t="s">
        <v>3799</v>
      </c>
    </row>
    <row r="400" spans="1:7" ht="45">
      <c r="A400" s="16" t="s">
        <v>3719</v>
      </c>
      <c r="B400" s="16" t="s">
        <v>3804</v>
      </c>
      <c r="C400" s="16" t="s">
        <v>8</v>
      </c>
      <c r="D400" s="34">
        <v>2172</v>
      </c>
      <c r="E400" s="34">
        <v>651600</v>
      </c>
      <c r="F400" s="16" t="s">
        <v>3719</v>
      </c>
      <c r="G400" s="107" t="s">
        <v>3799</v>
      </c>
    </row>
    <row r="401" spans="1:7" ht="45">
      <c r="A401" s="16" t="s">
        <v>3719</v>
      </c>
      <c r="B401" s="16" t="s">
        <v>3805</v>
      </c>
      <c r="C401" s="16" t="s">
        <v>8</v>
      </c>
      <c r="D401" s="34">
        <v>2652</v>
      </c>
      <c r="E401" s="34">
        <v>530400</v>
      </c>
      <c r="F401" s="16" t="s">
        <v>3719</v>
      </c>
      <c r="G401" s="107" t="s">
        <v>3799</v>
      </c>
    </row>
    <row r="402" spans="1:7" ht="45">
      <c r="A402" s="16" t="s">
        <v>3719</v>
      </c>
      <c r="B402" s="16" t="s">
        <v>3806</v>
      </c>
      <c r="C402" s="16" t="s">
        <v>8</v>
      </c>
      <c r="D402" s="34">
        <v>3203</v>
      </c>
      <c r="E402" s="34">
        <v>640600</v>
      </c>
      <c r="F402" s="16" t="s">
        <v>3719</v>
      </c>
      <c r="G402" s="107" t="s">
        <v>3799</v>
      </c>
    </row>
    <row r="403" spans="1:7" ht="45">
      <c r="A403" s="16" t="s">
        <v>3719</v>
      </c>
      <c r="B403" s="16" t="s">
        <v>3807</v>
      </c>
      <c r="C403" s="16" t="s">
        <v>8</v>
      </c>
      <c r="D403" s="34">
        <v>3601</v>
      </c>
      <c r="E403" s="34">
        <v>540150</v>
      </c>
      <c r="F403" s="16" t="s">
        <v>3719</v>
      </c>
      <c r="G403" s="107" t="s">
        <v>3799</v>
      </c>
    </row>
    <row r="404" spans="1:7" ht="45">
      <c r="A404" s="16" t="s">
        <v>3719</v>
      </c>
      <c r="B404" s="16" t="s">
        <v>3808</v>
      </c>
      <c r="C404" s="16" t="s">
        <v>8</v>
      </c>
      <c r="D404" s="34">
        <v>5609</v>
      </c>
      <c r="E404" s="34">
        <v>841350</v>
      </c>
      <c r="F404" s="16" t="s">
        <v>3719</v>
      </c>
      <c r="G404" s="107" t="s">
        <v>3799</v>
      </c>
    </row>
    <row r="405" spans="1:7" ht="45">
      <c r="A405" s="16" t="s">
        <v>3719</v>
      </c>
      <c r="B405" s="16" t="s">
        <v>3809</v>
      </c>
      <c r="C405" s="16" t="s">
        <v>8</v>
      </c>
      <c r="D405" s="34">
        <v>6081</v>
      </c>
      <c r="E405" s="34">
        <v>912150</v>
      </c>
      <c r="F405" s="16" t="s">
        <v>3719</v>
      </c>
      <c r="G405" s="107" t="s">
        <v>3799</v>
      </c>
    </row>
    <row r="406" spans="1:7" ht="45">
      <c r="A406" s="16" t="s">
        <v>3719</v>
      </c>
      <c r="B406" s="16" t="s">
        <v>3810</v>
      </c>
      <c r="C406" s="16" t="s">
        <v>8</v>
      </c>
      <c r="D406" s="34">
        <v>442</v>
      </c>
      <c r="E406" s="34">
        <v>221000</v>
      </c>
      <c r="F406" s="16" t="s">
        <v>3719</v>
      </c>
      <c r="G406" s="107" t="s">
        <v>3799</v>
      </c>
    </row>
    <row r="407" spans="1:7" ht="45">
      <c r="A407" s="16" t="s">
        <v>3719</v>
      </c>
      <c r="B407" s="16" t="s">
        <v>3811</v>
      </c>
      <c r="C407" s="16" t="s">
        <v>8</v>
      </c>
      <c r="D407" s="34">
        <v>636</v>
      </c>
      <c r="E407" s="34">
        <v>254400</v>
      </c>
      <c r="F407" s="16" t="s">
        <v>3719</v>
      </c>
      <c r="G407" s="107" t="s">
        <v>3799</v>
      </c>
    </row>
    <row r="408" spans="1:7" ht="45">
      <c r="A408" s="16" t="s">
        <v>3719</v>
      </c>
      <c r="B408" s="16" t="s">
        <v>3812</v>
      </c>
      <c r="C408" s="16" t="s">
        <v>8</v>
      </c>
      <c r="D408" s="34">
        <v>447</v>
      </c>
      <c r="E408" s="34">
        <v>268200</v>
      </c>
      <c r="F408" s="16" t="s">
        <v>3719</v>
      </c>
      <c r="G408" s="107" t="s">
        <v>3799</v>
      </c>
    </row>
    <row r="409" spans="1:7" ht="45">
      <c r="A409" s="16" t="s">
        <v>3719</v>
      </c>
      <c r="B409" s="16" t="s">
        <v>3813</v>
      </c>
      <c r="C409" s="16" t="s">
        <v>8</v>
      </c>
      <c r="D409" s="34">
        <v>2558</v>
      </c>
      <c r="E409" s="34">
        <v>511600</v>
      </c>
      <c r="F409" s="16" t="s">
        <v>3719</v>
      </c>
      <c r="G409" s="107" t="s">
        <v>3799</v>
      </c>
    </row>
    <row r="410" spans="1:7" ht="45">
      <c r="A410" s="16" t="s">
        <v>3719</v>
      </c>
      <c r="B410" s="16" t="s">
        <v>3814</v>
      </c>
      <c r="C410" s="16" t="s">
        <v>8</v>
      </c>
      <c r="D410" s="34">
        <v>2858</v>
      </c>
      <c r="E410" s="34">
        <v>571600</v>
      </c>
      <c r="F410" s="16" t="s">
        <v>3719</v>
      </c>
      <c r="G410" s="107" t="s">
        <v>3799</v>
      </c>
    </row>
    <row r="411" spans="1:7" ht="45">
      <c r="A411" s="16" t="s">
        <v>3719</v>
      </c>
      <c r="B411" s="16" t="s">
        <v>3815</v>
      </c>
      <c r="C411" s="16" t="s">
        <v>8</v>
      </c>
      <c r="D411" s="34">
        <v>3320</v>
      </c>
      <c r="E411" s="34">
        <v>498000</v>
      </c>
      <c r="F411" s="16" t="s">
        <v>3719</v>
      </c>
      <c r="G411" s="107" t="s">
        <v>3799</v>
      </c>
    </row>
    <row r="412" spans="1:7" ht="45">
      <c r="A412" s="16" t="s">
        <v>3719</v>
      </c>
      <c r="B412" s="16" t="s">
        <v>3816</v>
      </c>
      <c r="C412" s="146" t="s">
        <v>8</v>
      </c>
      <c r="D412" s="16">
        <v>596.88</v>
      </c>
      <c r="E412" s="16">
        <v>32</v>
      </c>
      <c r="F412" s="279" t="s">
        <v>3768</v>
      </c>
      <c r="G412" s="107" t="s">
        <v>3817</v>
      </c>
    </row>
    <row r="413" spans="1:7" ht="45">
      <c r="A413" s="16" t="s">
        <v>3719</v>
      </c>
      <c r="B413" s="16" t="s">
        <v>3818</v>
      </c>
      <c r="C413" s="146" t="s">
        <v>8</v>
      </c>
      <c r="D413" s="16">
        <v>442.86</v>
      </c>
      <c r="E413" s="16">
        <v>7</v>
      </c>
      <c r="F413" s="279" t="s">
        <v>3768</v>
      </c>
      <c r="G413" s="107" t="s">
        <v>3817</v>
      </c>
    </row>
    <row r="414" spans="1:7" ht="45">
      <c r="A414" s="16" t="s">
        <v>3719</v>
      </c>
      <c r="B414" s="16" t="s">
        <v>3819</v>
      </c>
      <c r="C414" s="146" t="s">
        <v>8</v>
      </c>
      <c r="D414" s="16">
        <v>5028.57</v>
      </c>
      <c r="E414" s="16">
        <v>7</v>
      </c>
      <c r="F414" s="279" t="s">
        <v>3768</v>
      </c>
      <c r="G414" s="107" t="s">
        <v>3817</v>
      </c>
    </row>
    <row r="415" spans="1:7" ht="45">
      <c r="A415" s="16" t="s">
        <v>3719</v>
      </c>
      <c r="B415" s="108" t="s">
        <v>3820</v>
      </c>
      <c r="C415" s="146" t="s">
        <v>8</v>
      </c>
      <c r="D415" s="16">
        <v>441</v>
      </c>
      <c r="E415" s="16">
        <v>200</v>
      </c>
      <c r="F415" s="279" t="s">
        <v>3768</v>
      </c>
      <c r="G415" s="107" t="s">
        <v>3817</v>
      </c>
    </row>
    <row r="416" spans="1:7" ht="60">
      <c r="A416" s="24" t="s">
        <v>3829</v>
      </c>
      <c r="B416" s="112" t="s">
        <v>918</v>
      </c>
      <c r="C416" s="112" t="s">
        <v>1198</v>
      </c>
      <c r="D416" s="112" t="s">
        <v>3871</v>
      </c>
      <c r="E416" s="112">
        <v>360</v>
      </c>
      <c r="F416" s="24" t="s">
        <v>3829</v>
      </c>
      <c r="G416" s="107" t="s">
        <v>3817</v>
      </c>
    </row>
    <row r="417" spans="1:7" ht="30">
      <c r="A417" s="16" t="s">
        <v>3872</v>
      </c>
      <c r="B417" s="217" t="s">
        <v>4036</v>
      </c>
      <c r="C417" s="217" t="s">
        <v>584</v>
      </c>
      <c r="D417" s="217">
        <v>16</v>
      </c>
      <c r="E417" s="217">
        <v>43.2</v>
      </c>
      <c r="F417" s="16" t="s">
        <v>3872</v>
      </c>
      <c r="G417" s="217" t="s">
        <v>3905</v>
      </c>
    </row>
    <row r="418" spans="1:7" ht="45">
      <c r="A418" s="112" t="s">
        <v>4038</v>
      </c>
      <c r="B418" s="112" t="s">
        <v>4126</v>
      </c>
      <c r="C418" s="112" t="s">
        <v>98</v>
      </c>
      <c r="D418" s="118">
        <v>5546</v>
      </c>
      <c r="E418" s="118">
        <v>66.599999999999994</v>
      </c>
      <c r="F418" s="112" t="s">
        <v>4038</v>
      </c>
      <c r="G418" s="112" t="s">
        <v>4039</v>
      </c>
    </row>
    <row r="419" spans="1:7" ht="45">
      <c r="A419" s="112" t="s">
        <v>4038</v>
      </c>
      <c r="B419" s="112" t="s">
        <v>4127</v>
      </c>
      <c r="C419" s="112" t="s">
        <v>98</v>
      </c>
      <c r="D419" s="118">
        <v>2700</v>
      </c>
      <c r="E419" s="118">
        <v>54</v>
      </c>
      <c r="F419" s="112" t="s">
        <v>4038</v>
      </c>
      <c r="G419" s="112" t="s">
        <v>4043</v>
      </c>
    </row>
    <row r="420" spans="1:7" ht="45">
      <c r="A420" s="112" t="s">
        <v>4038</v>
      </c>
      <c r="B420" s="112" t="s">
        <v>4128</v>
      </c>
      <c r="C420" s="112" t="s">
        <v>98</v>
      </c>
      <c r="D420" s="118">
        <v>3000</v>
      </c>
      <c r="E420" s="118">
        <v>60</v>
      </c>
      <c r="F420" s="112" t="s">
        <v>4038</v>
      </c>
      <c r="G420" s="112" t="s">
        <v>4043</v>
      </c>
    </row>
    <row r="421" spans="1:7" ht="45">
      <c r="A421" s="112" t="s">
        <v>4038</v>
      </c>
      <c r="B421" s="112" t="s">
        <v>4129</v>
      </c>
      <c r="C421" s="112" t="s">
        <v>98</v>
      </c>
      <c r="D421" s="118">
        <v>3600</v>
      </c>
      <c r="E421" s="118">
        <v>36</v>
      </c>
      <c r="F421" s="112" t="s">
        <v>4038</v>
      </c>
      <c r="G421" s="112" t="s">
        <v>4043</v>
      </c>
    </row>
    <row r="422" spans="1:7" ht="45">
      <c r="A422" s="112" t="s">
        <v>4038</v>
      </c>
      <c r="B422" s="112" t="s">
        <v>4130</v>
      </c>
      <c r="C422" s="112" t="s">
        <v>98</v>
      </c>
      <c r="D422" s="118">
        <v>2300</v>
      </c>
      <c r="E422" s="118">
        <v>23</v>
      </c>
      <c r="F422" s="112" t="s">
        <v>4038</v>
      </c>
      <c r="G422" s="112" t="s">
        <v>4043</v>
      </c>
    </row>
    <row r="423" spans="1:7" ht="45">
      <c r="A423" s="112" t="s">
        <v>4038</v>
      </c>
      <c r="B423" s="112" t="s">
        <v>4131</v>
      </c>
      <c r="C423" s="112" t="s">
        <v>98</v>
      </c>
      <c r="D423" s="118">
        <v>4300</v>
      </c>
      <c r="E423" s="118">
        <v>43</v>
      </c>
      <c r="F423" s="112" t="s">
        <v>4038</v>
      </c>
      <c r="G423" s="112" t="s">
        <v>4043</v>
      </c>
    </row>
    <row r="424" spans="1:7" ht="45">
      <c r="A424" s="112" t="s">
        <v>4038</v>
      </c>
      <c r="B424" s="112" t="s">
        <v>4132</v>
      </c>
      <c r="C424" s="112" t="s">
        <v>98</v>
      </c>
      <c r="D424" s="118">
        <v>4300</v>
      </c>
      <c r="E424" s="118">
        <v>43</v>
      </c>
      <c r="F424" s="112" t="s">
        <v>4038</v>
      </c>
      <c r="G424" s="112" t="s">
        <v>4043</v>
      </c>
    </row>
    <row r="425" spans="1:7" ht="45">
      <c r="A425" s="112" t="s">
        <v>4038</v>
      </c>
      <c r="B425" s="112" t="s">
        <v>4133</v>
      </c>
      <c r="C425" s="112" t="s">
        <v>98</v>
      </c>
      <c r="D425" s="118">
        <v>6500</v>
      </c>
      <c r="E425" s="118">
        <v>130</v>
      </c>
      <c r="F425" s="112" t="s">
        <v>4038</v>
      </c>
      <c r="G425" s="112" t="s">
        <v>4043</v>
      </c>
    </row>
    <row r="426" spans="1:7" ht="45">
      <c r="A426" s="112" t="s">
        <v>4038</v>
      </c>
      <c r="B426" s="112" t="s">
        <v>4134</v>
      </c>
      <c r="C426" s="112" t="s">
        <v>98</v>
      </c>
      <c r="D426" s="118">
        <v>5800</v>
      </c>
      <c r="E426" s="118">
        <v>116</v>
      </c>
      <c r="F426" s="112" t="s">
        <v>4038</v>
      </c>
      <c r="G426" s="112" t="s">
        <v>4043</v>
      </c>
    </row>
    <row r="427" spans="1:7" ht="45">
      <c r="A427" s="112" t="s">
        <v>4038</v>
      </c>
      <c r="B427" s="112" t="s">
        <v>4135</v>
      </c>
      <c r="C427" s="112" t="s">
        <v>98</v>
      </c>
      <c r="D427" s="118">
        <v>5200</v>
      </c>
      <c r="E427" s="118">
        <v>104</v>
      </c>
      <c r="F427" s="112" t="s">
        <v>4038</v>
      </c>
      <c r="G427" s="112" t="s">
        <v>4043</v>
      </c>
    </row>
    <row r="428" spans="1:7" ht="45">
      <c r="A428" s="112" t="s">
        <v>4038</v>
      </c>
      <c r="B428" s="112" t="s">
        <v>4136</v>
      </c>
      <c r="C428" s="112" t="s">
        <v>98</v>
      </c>
      <c r="D428" s="112">
        <v>9000</v>
      </c>
      <c r="E428" s="112">
        <v>90</v>
      </c>
      <c r="F428" s="112" t="s">
        <v>4038</v>
      </c>
      <c r="G428" s="112" t="s">
        <v>4043</v>
      </c>
    </row>
    <row r="429" spans="1:7" ht="45">
      <c r="A429" s="112" t="s">
        <v>4038</v>
      </c>
      <c r="B429" s="112" t="s">
        <v>4137</v>
      </c>
      <c r="C429" s="112" t="s">
        <v>98</v>
      </c>
      <c r="D429" s="112">
        <v>12000</v>
      </c>
      <c r="E429" s="112">
        <v>60</v>
      </c>
      <c r="F429" s="112" t="s">
        <v>4038</v>
      </c>
      <c r="G429" s="112" t="s">
        <v>4043</v>
      </c>
    </row>
    <row r="430" spans="1:7" ht="45">
      <c r="A430" s="112" t="s">
        <v>4038</v>
      </c>
      <c r="B430" s="112" t="s">
        <v>4138</v>
      </c>
      <c r="C430" s="112" t="s">
        <v>98</v>
      </c>
      <c r="D430" s="118">
        <v>400</v>
      </c>
      <c r="E430" s="118">
        <v>80</v>
      </c>
      <c r="F430" s="112" t="s">
        <v>4038</v>
      </c>
      <c r="G430" s="112" t="s">
        <v>4043</v>
      </c>
    </row>
    <row r="431" spans="1:7" ht="45">
      <c r="A431" s="112" t="s">
        <v>4038</v>
      </c>
      <c r="B431" s="112" t="s">
        <v>3465</v>
      </c>
      <c r="C431" s="112" t="s">
        <v>98</v>
      </c>
      <c r="D431" s="118">
        <v>1750</v>
      </c>
      <c r="E431" s="118">
        <v>87.5</v>
      </c>
      <c r="F431" s="112" t="s">
        <v>4038</v>
      </c>
      <c r="G431" s="112" t="s">
        <v>4043</v>
      </c>
    </row>
    <row r="432" spans="1:7" ht="45">
      <c r="A432" s="112" t="s">
        <v>4038</v>
      </c>
      <c r="B432" s="112" t="s">
        <v>4139</v>
      </c>
      <c r="C432" s="112" t="s">
        <v>98</v>
      </c>
      <c r="D432" s="118">
        <v>4200</v>
      </c>
      <c r="E432" s="118">
        <v>63</v>
      </c>
      <c r="F432" s="112" t="s">
        <v>4038</v>
      </c>
      <c r="G432" s="112" t="s">
        <v>4043</v>
      </c>
    </row>
    <row r="433" spans="1:7" ht="45">
      <c r="A433" s="112" t="s">
        <v>4038</v>
      </c>
      <c r="B433" s="112" t="s">
        <v>4140</v>
      </c>
      <c r="C433" s="112" t="s">
        <v>98</v>
      </c>
      <c r="D433" s="118">
        <v>1300</v>
      </c>
      <c r="E433" s="118">
        <v>61.1</v>
      </c>
      <c r="F433" s="112" t="s">
        <v>4038</v>
      </c>
      <c r="G433" s="112" t="s">
        <v>4073</v>
      </c>
    </row>
    <row r="434" spans="1:7" ht="45">
      <c r="A434" s="112" t="s">
        <v>4038</v>
      </c>
      <c r="B434" s="112" t="s">
        <v>4141</v>
      </c>
      <c r="C434" s="112" t="s">
        <v>98</v>
      </c>
      <c r="D434" s="118">
        <v>2000</v>
      </c>
      <c r="E434" s="118">
        <v>80</v>
      </c>
      <c r="F434" s="112" t="s">
        <v>4038</v>
      </c>
      <c r="G434" s="112" t="s">
        <v>4073</v>
      </c>
    </row>
    <row r="435" spans="1:7" ht="45">
      <c r="A435" s="112" t="s">
        <v>4038</v>
      </c>
      <c r="B435" s="112" t="s">
        <v>4142</v>
      </c>
      <c r="C435" s="112" t="s">
        <v>98</v>
      </c>
      <c r="D435" s="118">
        <v>4000</v>
      </c>
      <c r="E435" s="118">
        <v>120</v>
      </c>
      <c r="F435" s="112" t="s">
        <v>4038</v>
      </c>
      <c r="G435" s="112" t="s">
        <v>4073</v>
      </c>
    </row>
    <row r="436" spans="1:7" ht="45">
      <c r="A436" s="112" t="s">
        <v>4038</v>
      </c>
      <c r="B436" s="112" t="s">
        <v>771</v>
      </c>
      <c r="C436" s="112" t="s">
        <v>98</v>
      </c>
      <c r="D436" s="118">
        <v>566.4</v>
      </c>
      <c r="E436" s="118">
        <v>113.3</v>
      </c>
      <c r="F436" s="112" t="s">
        <v>4038</v>
      </c>
      <c r="G436" s="112" t="s">
        <v>4039</v>
      </c>
    </row>
    <row r="437" spans="1:7" ht="45">
      <c r="A437" s="112" t="s">
        <v>4038</v>
      </c>
      <c r="B437" s="112" t="s">
        <v>3294</v>
      </c>
      <c r="C437" s="112" t="s">
        <v>98</v>
      </c>
      <c r="D437" s="118">
        <v>1109.2</v>
      </c>
      <c r="E437" s="118">
        <v>221.8</v>
      </c>
      <c r="F437" s="112" t="s">
        <v>4038</v>
      </c>
      <c r="G437" s="112" t="s">
        <v>4039</v>
      </c>
    </row>
    <row r="438" spans="1:7" ht="45">
      <c r="A438" s="112" t="s">
        <v>4038</v>
      </c>
      <c r="B438" s="112" t="s">
        <v>3294</v>
      </c>
      <c r="C438" s="112" t="s">
        <v>98</v>
      </c>
      <c r="D438" s="118">
        <v>1700</v>
      </c>
      <c r="E438" s="118">
        <v>136</v>
      </c>
      <c r="F438" s="112" t="s">
        <v>4038</v>
      </c>
      <c r="G438" s="112" t="s">
        <v>4073</v>
      </c>
    </row>
    <row r="439" spans="1:7" ht="45">
      <c r="A439" s="112" t="s">
        <v>4038</v>
      </c>
      <c r="B439" s="112" t="s">
        <v>4143</v>
      </c>
      <c r="C439" s="112" t="s">
        <v>98</v>
      </c>
      <c r="D439" s="118">
        <v>9000</v>
      </c>
      <c r="E439" s="118">
        <v>450</v>
      </c>
      <c r="F439" s="112" t="s">
        <v>4038</v>
      </c>
      <c r="G439" s="112" t="s">
        <v>4073</v>
      </c>
    </row>
    <row r="440" spans="1:7" ht="45">
      <c r="A440" s="112" t="s">
        <v>4038</v>
      </c>
      <c r="B440" s="112" t="s">
        <v>4138</v>
      </c>
      <c r="C440" s="112" t="s">
        <v>98</v>
      </c>
      <c r="D440" s="118">
        <v>300</v>
      </c>
      <c r="E440" s="118">
        <v>114</v>
      </c>
      <c r="F440" s="112" t="s">
        <v>4038</v>
      </c>
      <c r="G440" s="112" t="s">
        <v>4073</v>
      </c>
    </row>
    <row r="441" spans="1:7" ht="45">
      <c r="A441" s="112" t="s">
        <v>4038</v>
      </c>
      <c r="B441" s="112" t="s">
        <v>4144</v>
      </c>
      <c r="C441" s="112" t="s">
        <v>98</v>
      </c>
      <c r="D441" s="118">
        <v>650</v>
      </c>
      <c r="E441" s="118">
        <v>208</v>
      </c>
      <c r="F441" s="112" t="s">
        <v>4038</v>
      </c>
      <c r="G441" s="112" t="s">
        <v>4073</v>
      </c>
    </row>
    <row r="442" spans="1:7" ht="45">
      <c r="A442" s="112" t="s">
        <v>4038</v>
      </c>
      <c r="B442" s="112" t="s">
        <v>4145</v>
      </c>
      <c r="C442" s="112" t="s">
        <v>98</v>
      </c>
      <c r="D442" s="118">
        <v>4000</v>
      </c>
      <c r="E442" s="118">
        <v>120</v>
      </c>
      <c r="F442" s="112" t="s">
        <v>4038</v>
      </c>
      <c r="G442" s="112" t="s">
        <v>4073</v>
      </c>
    </row>
    <row r="443" spans="1:7" ht="45">
      <c r="A443" s="112" t="s">
        <v>4038</v>
      </c>
      <c r="B443" s="112" t="s">
        <v>4140</v>
      </c>
      <c r="C443" s="112" t="s">
        <v>98</v>
      </c>
      <c r="D443" s="118">
        <v>1300</v>
      </c>
      <c r="E443" s="118">
        <v>61.1</v>
      </c>
      <c r="F443" s="112" t="s">
        <v>4038</v>
      </c>
      <c r="G443" s="112" t="s">
        <v>4073</v>
      </c>
    </row>
    <row r="444" spans="1:7" ht="45">
      <c r="A444" s="112" t="s">
        <v>4038</v>
      </c>
      <c r="B444" s="112" t="s">
        <v>4141</v>
      </c>
      <c r="C444" s="112" t="s">
        <v>98</v>
      </c>
      <c r="D444" s="118">
        <v>1700</v>
      </c>
      <c r="E444" s="118">
        <v>68</v>
      </c>
      <c r="F444" s="112" t="s">
        <v>4038</v>
      </c>
      <c r="G444" s="112" t="s">
        <v>4073</v>
      </c>
    </row>
    <row r="445" spans="1:7" ht="45">
      <c r="A445" s="112" t="s">
        <v>4038</v>
      </c>
      <c r="B445" s="112" t="s">
        <v>1950</v>
      </c>
      <c r="C445" s="112" t="s">
        <v>98</v>
      </c>
      <c r="D445" s="118">
        <v>2600</v>
      </c>
      <c r="E445" s="118">
        <v>91</v>
      </c>
      <c r="F445" s="112" t="s">
        <v>4038</v>
      </c>
      <c r="G445" s="112" t="s">
        <v>4073</v>
      </c>
    </row>
    <row r="446" spans="1:7" ht="30">
      <c r="A446" s="217" t="s">
        <v>4147</v>
      </c>
      <c r="B446" s="246" t="s">
        <v>4265</v>
      </c>
      <c r="C446" s="246" t="s">
        <v>512</v>
      </c>
      <c r="D446" s="246" t="s">
        <v>1938</v>
      </c>
      <c r="E446" s="246">
        <v>10</v>
      </c>
      <c r="F446" s="319" t="s">
        <v>4147</v>
      </c>
      <c r="G446" s="246" t="s">
        <v>4180</v>
      </c>
    </row>
    <row r="447" spans="1:7" ht="30">
      <c r="A447" s="217" t="s">
        <v>4147</v>
      </c>
      <c r="B447" s="246" t="s">
        <v>4266</v>
      </c>
      <c r="C447" s="246" t="s">
        <v>8</v>
      </c>
      <c r="D447" s="246">
        <v>2500</v>
      </c>
      <c r="E447" s="246">
        <v>600</v>
      </c>
      <c r="F447" s="319" t="s">
        <v>4147</v>
      </c>
      <c r="G447" s="246" t="s">
        <v>4148</v>
      </c>
    </row>
    <row r="448" spans="1:7" ht="30">
      <c r="A448" s="217" t="s">
        <v>4147</v>
      </c>
      <c r="B448" s="246" t="s">
        <v>4267</v>
      </c>
      <c r="C448" s="246" t="s">
        <v>512</v>
      </c>
      <c r="D448" s="246">
        <v>6000</v>
      </c>
      <c r="E448" s="246">
        <v>3</v>
      </c>
      <c r="F448" s="319" t="s">
        <v>4147</v>
      </c>
      <c r="G448" s="246" t="s">
        <v>4151</v>
      </c>
    </row>
    <row r="449" spans="1:7" ht="30">
      <c r="A449" s="217" t="s">
        <v>4147</v>
      </c>
      <c r="B449" s="246" t="s">
        <v>37</v>
      </c>
      <c r="C449" s="246" t="s">
        <v>8</v>
      </c>
      <c r="D449" s="246">
        <v>3200</v>
      </c>
      <c r="E449" s="246">
        <v>3</v>
      </c>
      <c r="F449" s="319" t="s">
        <v>4147</v>
      </c>
      <c r="G449" s="246" t="s">
        <v>4151</v>
      </c>
    </row>
    <row r="450" spans="1:7" ht="30">
      <c r="A450" s="217" t="s">
        <v>4147</v>
      </c>
      <c r="B450" s="246" t="s">
        <v>1606</v>
      </c>
      <c r="C450" s="246" t="s">
        <v>8</v>
      </c>
      <c r="D450" s="246">
        <v>1100</v>
      </c>
      <c r="E450" s="246">
        <v>2</v>
      </c>
      <c r="F450" s="319" t="s">
        <v>4147</v>
      </c>
      <c r="G450" s="246" t="s">
        <v>4151</v>
      </c>
    </row>
    <row r="451" spans="1:7" ht="30">
      <c r="A451" s="217" t="s">
        <v>4147</v>
      </c>
      <c r="B451" s="246" t="s">
        <v>4268</v>
      </c>
      <c r="C451" s="246" t="s">
        <v>8</v>
      </c>
      <c r="D451" s="246" t="s">
        <v>4269</v>
      </c>
      <c r="E451" s="246">
        <v>2</v>
      </c>
      <c r="F451" s="319" t="s">
        <v>4147</v>
      </c>
      <c r="G451" s="246" t="s">
        <v>4151</v>
      </c>
    </row>
    <row r="452" spans="1:7" ht="45">
      <c r="A452" s="217" t="s">
        <v>4147</v>
      </c>
      <c r="B452" s="248" t="s">
        <v>4270</v>
      </c>
      <c r="C452" s="246" t="s">
        <v>8</v>
      </c>
      <c r="D452" s="249">
        <v>5950</v>
      </c>
      <c r="E452" s="249">
        <v>700</v>
      </c>
      <c r="F452" s="319" t="s">
        <v>4147</v>
      </c>
      <c r="G452" s="246" t="s">
        <v>4159</v>
      </c>
    </row>
    <row r="453" spans="1:7" ht="30">
      <c r="A453" s="217" t="s">
        <v>4147</v>
      </c>
      <c r="B453" s="246" t="s">
        <v>4271</v>
      </c>
      <c r="C453" s="246" t="s">
        <v>8</v>
      </c>
      <c r="D453" s="246" t="s">
        <v>4272</v>
      </c>
      <c r="E453" s="246">
        <v>10</v>
      </c>
      <c r="F453" s="319" t="s">
        <v>4147</v>
      </c>
      <c r="G453" s="246" t="s">
        <v>4166</v>
      </c>
    </row>
    <row r="454" spans="1:7" ht="30">
      <c r="A454" s="217" t="s">
        <v>4147</v>
      </c>
      <c r="B454" s="246" t="s">
        <v>11</v>
      </c>
      <c r="C454" s="246" t="s">
        <v>8</v>
      </c>
      <c r="D454" s="246" t="s">
        <v>775</v>
      </c>
      <c r="E454" s="246">
        <v>5</v>
      </c>
      <c r="F454" s="319" t="s">
        <v>4147</v>
      </c>
      <c r="G454" s="246" t="s">
        <v>4166</v>
      </c>
    </row>
    <row r="455" spans="1:7" ht="30">
      <c r="A455" s="217" t="s">
        <v>4147</v>
      </c>
      <c r="B455" s="246" t="s">
        <v>4273</v>
      </c>
      <c r="C455" s="246" t="s">
        <v>8</v>
      </c>
      <c r="D455" s="246" t="s">
        <v>4274</v>
      </c>
      <c r="E455" s="246">
        <v>10</v>
      </c>
      <c r="F455" s="319" t="s">
        <v>4147</v>
      </c>
      <c r="G455" s="246" t="s">
        <v>4166</v>
      </c>
    </row>
    <row r="456" spans="1:7" ht="30">
      <c r="A456" s="217" t="s">
        <v>4147</v>
      </c>
      <c r="B456" s="246" t="s">
        <v>4275</v>
      </c>
      <c r="C456" s="246" t="s">
        <v>8</v>
      </c>
      <c r="D456" s="246" t="s">
        <v>4276</v>
      </c>
      <c r="E456" s="246">
        <v>50</v>
      </c>
      <c r="F456" s="319" t="s">
        <v>4147</v>
      </c>
      <c r="G456" s="246" t="s">
        <v>4166</v>
      </c>
    </row>
    <row r="457" spans="1:7" ht="30">
      <c r="A457" s="217" t="s">
        <v>4147</v>
      </c>
      <c r="B457" s="250" t="s">
        <v>4277</v>
      </c>
      <c r="C457" s="250" t="s">
        <v>8</v>
      </c>
      <c r="D457" s="249">
        <v>347</v>
      </c>
      <c r="E457" s="320">
        <v>15</v>
      </c>
      <c r="F457" s="319" t="s">
        <v>4147</v>
      </c>
      <c r="G457" s="246" t="s">
        <v>4170</v>
      </c>
    </row>
    <row r="458" spans="1:7" ht="30">
      <c r="A458" s="217" t="s">
        <v>4147</v>
      </c>
      <c r="B458" s="250" t="s">
        <v>4278</v>
      </c>
      <c r="C458" s="250" t="s">
        <v>8</v>
      </c>
      <c r="D458" s="249">
        <v>1317</v>
      </c>
      <c r="E458" s="320">
        <v>50</v>
      </c>
      <c r="F458" s="319" t="s">
        <v>4147</v>
      </c>
      <c r="G458" s="246" t="s">
        <v>4170</v>
      </c>
    </row>
    <row r="459" spans="1:7" ht="30">
      <c r="A459" s="217" t="s">
        <v>4147</v>
      </c>
      <c r="B459" s="250" t="s">
        <v>4279</v>
      </c>
      <c r="C459" s="250" t="s">
        <v>8</v>
      </c>
      <c r="D459" s="249" t="s">
        <v>4280</v>
      </c>
      <c r="E459" s="320">
        <v>15</v>
      </c>
      <c r="F459" s="319" t="s">
        <v>4147</v>
      </c>
      <c r="G459" s="246" t="s">
        <v>4170</v>
      </c>
    </row>
    <row r="460" spans="1:7" ht="30">
      <c r="A460" s="217" t="s">
        <v>4147</v>
      </c>
      <c r="B460" s="250" t="s">
        <v>4281</v>
      </c>
      <c r="C460" s="250" t="s">
        <v>8</v>
      </c>
      <c r="D460" s="249" t="s">
        <v>4282</v>
      </c>
      <c r="E460" s="320">
        <v>15</v>
      </c>
      <c r="F460" s="319" t="s">
        <v>4147</v>
      </c>
      <c r="G460" s="246" t="s">
        <v>4170</v>
      </c>
    </row>
    <row r="461" spans="1:7" ht="30">
      <c r="A461" s="217" t="s">
        <v>4147</v>
      </c>
      <c r="B461" s="246" t="s">
        <v>4283</v>
      </c>
      <c r="C461" s="246" t="s">
        <v>8</v>
      </c>
      <c r="D461" s="246">
        <v>2663</v>
      </c>
      <c r="E461" s="246">
        <v>30</v>
      </c>
      <c r="F461" s="319" t="s">
        <v>4147</v>
      </c>
      <c r="G461" s="246" t="s">
        <v>4175</v>
      </c>
    </row>
    <row r="462" spans="1:7" ht="30">
      <c r="A462" s="217" t="s">
        <v>4147</v>
      </c>
      <c r="B462" s="246" t="s">
        <v>4284</v>
      </c>
      <c r="C462" s="246" t="s">
        <v>8</v>
      </c>
      <c r="D462" s="246">
        <v>1217</v>
      </c>
      <c r="E462" s="246">
        <v>60</v>
      </c>
      <c r="F462" s="319" t="s">
        <v>4147</v>
      </c>
      <c r="G462" s="246" t="s">
        <v>4175</v>
      </c>
    </row>
    <row r="463" spans="1:7" ht="30">
      <c r="A463" s="217" t="s">
        <v>4147</v>
      </c>
      <c r="B463" s="246" t="s">
        <v>4285</v>
      </c>
      <c r="C463" s="246" t="s">
        <v>8</v>
      </c>
      <c r="D463" s="246">
        <v>6000</v>
      </c>
      <c r="E463" s="246">
        <v>6</v>
      </c>
      <c r="F463" s="319" t="s">
        <v>4147</v>
      </c>
      <c r="G463" s="246" t="s">
        <v>4175</v>
      </c>
    </row>
    <row r="464" spans="1:7" ht="30">
      <c r="A464" s="217" t="s">
        <v>4147</v>
      </c>
      <c r="B464" s="246" t="s">
        <v>4286</v>
      </c>
      <c r="C464" s="246" t="s">
        <v>8</v>
      </c>
      <c r="D464" s="246">
        <v>6500</v>
      </c>
      <c r="E464" s="246">
        <v>50</v>
      </c>
      <c r="F464" s="319" t="s">
        <v>4147</v>
      </c>
      <c r="G464" s="246" t="s">
        <v>4175</v>
      </c>
    </row>
    <row r="465" spans="1:7" ht="30">
      <c r="A465" s="217" t="s">
        <v>4147</v>
      </c>
      <c r="B465" s="246" t="s">
        <v>771</v>
      </c>
      <c r="C465" s="246" t="s">
        <v>8</v>
      </c>
      <c r="D465" s="246" t="s">
        <v>4287</v>
      </c>
      <c r="E465" s="246">
        <v>30</v>
      </c>
      <c r="F465" s="319" t="s">
        <v>4147</v>
      </c>
      <c r="G465" s="246" t="s">
        <v>4175</v>
      </c>
    </row>
    <row r="466" spans="1:7" ht="30">
      <c r="A466" s="217" t="s">
        <v>4147</v>
      </c>
      <c r="B466" s="246" t="s">
        <v>1937</v>
      </c>
      <c r="C466" s="246" t="s">
        <v>8</v>
      </c>
      <c r="D466" s="246" t="s">
        <v>4288</v>
      </c>
      <c r="E466" s="246">
        <v>20</v>
      </c>
      <c r="F466" s="319" t="s">
        <v>4147</v>
      </c>
      <c r="G466" s="246" t="s">
        <v>4175</v>
      </c>
    </row>
    <row r="467" spans="1:7" ht="30">
      <c r="A467" s="217" t="s">
        <v>4147</v>
      </c>
      <c r="B467" s="246" t="s">
        <v>4289</v>
      </c>
      <c r="C467" s="246" t="s">
        <v>8</v>
      </c>
      <c r="D467" s="246" t="s">
        <v>4290</v>
      </c>
      <c r="E467" s="246">
        <v>20</v>
      </c>
      <c r="F467" s="319" t="s">
        <v>4147</v>
      </c>
      <c r="G467" s="246" t="s">
        <v>4175</v>
      </c>
    </row>
    <row r="468" spans="1:7" ht="30">
      <c r="A468" s="217" t="s">
        <v>4147</v>
      </c>
      <c r="B468" s="246" t="s">
        <v>4291</v>
      </c>
      <c r="C468" s="246" t="s">
        <v>8</v>
      </c>
      <c r="D468" s="246">
        <v>5710</v>
      </c>
      <c r="E468" s="246">
        <v>10</v>
      </c>
      <c r="F468" s="319" t="s">
        <v>4147</v>
      </c>
      <c r="G468" s="246" t="s">
        <v>4175</v>
      </c>
    </row>
    <row r="469" spans="1:7" ht="30">
      <c r="A469" s="217" t="s">
        <v>4147</v>
      </c>
      <c r="B469" s="246" t="s">
        <v>4292</v>
      </c>
      <c r="C469" s="246" t="s">
        <v>8</v>
      </c>
      <c r="D469" s="246">
        <v>3525</v>
      </c>
      <c r="E469" s="246">
        <v>10</v>
      </c>
      <c r="F469" s="319" t="s">
        <v>4147</v>
      </c>
      <c r="G469" s="246" t="s">
        <v>4175</v>
      </c>
    </row>
    <row r="470" spans="1:7" ht="30">
      <c r="A470" s="217" t="s">
        <v>4147</v>
      </c>
      <c r="B470" s="246" t="s">
        <v>4293</v>
      </c>
      <c r="C470" s="246" t="s">
        <v>8</v>
      </c>
      <c r="D470" s="246" t="s">
        <v>4294</v>
      </c>
      <c r="E470" s="246">
        <v>5</v>
      </c>
      <c r="F470" s="319" t="s">
        <v>4147</v>
      </c>
      <c r="G470" s="246" t="s">
        <v>4175</v>
      </c>
    </row>
    <row r="471" spans="1:7" ht="60">
      <c r="A471" s="24" t="s">
        <v>4296</v>
      </c>
      <c r="B471" s="16" t="s">
        <v>4372</v>
      </c>
      <c r="C471" s="112" t="s">
        <v>8</v>
      </c>
      <c r="D471" s="118" t="s">
        <v>4373</v>
      </c>
      <c r="E471" s="118">
        <v>6370</v>
      </c>
      <c r="F471" s="174" t="s">
        <v>4296</v>
      </c>
      <c r="G471" s="174" t="s">
        <v>4297</v>
      </c>
    </row>
    <row r="472" spans="1:7" ht="60">
      <c r="A472" s="24" t="s">
        <v>4296</v>
      </c>
      <c r="B472" s="16" t="s">
        <v>4374</v>
      </c>
      <c r="C472" s="112" t="s">
        <v>8</v>
      </c>
      <c r="D472" s="118" t="s">
        <v>4375</v>
      </c>
      <c r="E472" s="118">
        <v>6250</v>
      </c>
      <c r="F472" s="174" t="s">
        <v>4296</v>
      </c>
      <c r="G472" s="174" t="s">
        <v>4297</v>
      </c>
    </row>
    <row r="473" spans="1:7" ht="60">
      <c r="A473" s="24" t="s">
        <v>4296</v>
      </c>
      <c r="B473" s="16" t="s">
        <v>4376</v>
      </c>
      <c r="C473" s="112" t="s">
        <v>8</v>
      </c>
      <c r="D473" s="118" t="s">
        <v>4377</v>
      </c>
      <c r="E473" s="118">
        <v>4400</v>
      </c>
      <c r="F473" s="174" t="s">
        <v>4296</v>
      </c>
      <c r="G473" s="174" t="s">
        <v>4297</v>
      </c>
    </row>
    <row r="474" spans="1:7" ht="60">
      <c r="A474" s="24" t="s">
        <v>4296</v>
      </c>
      <c r="B474" s="261" t="s">
        <v>4378</v>
      </c>
      <c r="C474" s="123" t="s">
        <v>8</v>
      </c>
      <c r="D474" s="457" t="s">
        <v>4379</v>
      </c>
      <c r="E474" s="457">
        <v>203.25</v>
      </c>
      <c r="F474" s="174" t="s">
        <v>4296</v>
      </c>
      <c r="G474" s="174" t="s">
        <v>4297</v>
      </c>
    </row>
    <row r="475" spans="1:7" ht="60">
      <c r="A475" s="24" t="s">
        <v>4296</v>
      </c>
      <c r="B475" s="261" t="s">
        <v>4380</v>
      </c>
      <c r="C475" s="123" t="s">
        <v>8</v>
      </c>
      <c r="D475" s="457" t="s">
        <v>4381</v>
      </c>
      <c r="E475" s="457">
        <v>414</v>
      </c>
      <c r="F475" s="174" t="s">
        <v>4296</v>
      </c>
      <c r="G475" s="174" t="s">
        <v>4297</v>
      </c>
    </row>
    <row r="476" spans="1:7" ht="60">
      <c r="A476" s="24" t="s">
        <v>4296</v>
      </c>
      <c r="B476" s="261" t="s">
        <v>4382</v>
      </c>
      <c r="C476" s="123" t="s">
        <v>8</v>
      </c>
      <c r="D476" s="457" t="s">
        <v>4383</v>
      </c>
      <c r="E476" s="457">
        <v>230.9</v>
      </c>
      <c r="F476" s="174" t="s">
        <v>4296</v>
      </c>
      <c r="G476" s="174" t="s">
        <v>4297</v>
      </c>
    </row>
    <row r="477" spans="1:7" ht="60">
      <c r="A477" s="24" t="s">
        <v>4296</v>
      </c>
      <c r="B477" s="261" t="s">
        <v>4384</v>
      </c>
      <c r="C477" s="123" t="s">
        <v>8</v>
      </c>
      <c r="D477" s="457" t="s">
        <v>4385</v>
      </c>
      <c r="E477" s="457">
        <v>204.9</v>
      </c>
      <c r="F477" s="174" t="s">
        <v>4296</v>
      </c>
      <c r="G477" s="174" t="s">
        <v>4297</v>
      </c>
    </row>
    <row r="478" spans="1:7" ht="60">
      <c r="A478" s="24" t="s">
        <v>4296</v>
      </c>
      <c r="B478" s="261" t="s">
        <v>4386</v>
      </c>
      <c r="C478" s="123" t="s">
        <v>8</v>
      </c>
      <c r="D478" s="457" t="s">
        <v>4387</v>
      </c>
      <c r="E478" s="457">
        <v>85.3</v>
      </c>
      <c r="F478" s="174" t="s">
        <v>4296</v>
      </c>
      <c r="G478" s="174" t="s">
        <v>4297</v>
      </c>
    </row>
    <row r="479" spans="1:7" ht="60">
      <c r="A479" s="24" t="s">
        <v>4296</v>
      </c>
      <c r="B479" s="261" t="s">
        <v>4388</v>
      </c>
      <c r="C479" s="123" t="s">
        <v>8</v>
      </c>
      <c r="D479" s="457">
        <v>2590</v>
      </c>
      <c r="E479" s="457">
        <v>129.5</v>
      </c>
      <c r="F479" s="174" t="s">
        <v>4296</v>
      </c>
      <c r="G479" s="174" t="s">
        <v>4297</v>
      </c>
    </row>
    <row r="480" spans="1:7" ht="60">
      <c r="A480" s="24" t="s">
        <v>4296</v>
      </c>
      <c r="B480" s="261" t="s">
        <v>4389</v>
      </c>
      <c r="C480" s="123" t="s">
        <v>8</v>
      </c>
      <c r="D480" s="457" t="s">
        <v>4390</v>
      </c>
      <c r="E480" s="457">
        <v>42.87</v>
      </c>
      <c r="F480" s="174" t="s">
        <v>4296</v>
      </c>
      <c r="G480" s="174" t="s">
        <v>4297</v>
      </c>
    </row>
    <row r="481" spans="1:8" ht="60">
      <c r="A481" s="24" t="s">
        <v>4296</v>
      </c>
      <c r="B481" s="261" t="s">
        <v>1937</v>
      </c>
      <c r="C481" s="123" t="s">
        <v>8</v>
      </c>
      <c r="D481" s="457">
        <v>2900</v>
      </c>
      <c r="E481" s="457">
        <v>145</v>
      </c>
      <c r="F481" s="174" t="s">
        <v>4296</v>
      </c>
      <c r="G481" s="174" t="s">
        <v>4297</v>
      </c>
    </row>
    <row r="482" spans="1:8" ht="60">
      <c r="A482" s="24" t="s">
        <v>4296</v>
      </c>
      <c r="B482" s="261" t="s">
        <v>4391</v>
      </c>
      <c r="C482" s="123" t="s">
        <v>8</v>
      </c>
      <c r="D482" s="457">
        <v>1300</v>
      </c>
      <c r="E482" s="457">
        <v>65</v>
      </c>
      <c r="F482" s="174" t="s">
        <v>4296</v>
      </c>
      <c r="G482" s="174" t="s">
        <v>4297</v>
      </c>
    </row>
    <row r="483" spans="1:8" ht="60">
      <c r="A483" s="24" t="s">
        <v>4296</v>
      </c>
      <c r="B483" s="261" t="s">
        <v>4392</v>
      </c>
      <c r="C483" s="123" t="s">
        <v>8</v>
      </c>
      <c r="D483" s="457">
        <v>680</v>
      </c>
      <c r="E483" s="457">
        <v>34</v>
      </c>
      <c r="F483" s="174" t="s">
        <v>4296</v>
      </c>
      <c r="G483" s="174" t="s">
        <v>4297</v>
      </c>
    </row>
    <row r="484" spans="1:8" ht="60">
      <c r="A484" s="24" t="s">
        <v>4296</v>
      </c>
      <c r="B484" s="261" t="s">
        <v>771</v>
      </c>
      <c r="C484" s="123" t="s">
        <v>8</v>
      </c>
      <c r="D484" s="457">
        <v>530</v>
      </c>
      <c r="E484" s="457">
        <v>26.5</v>
      </c>
      <c r="F484" s="174" t="s">
        <v>4296</v>
      </c>
      <c r="G484" s="174" t="s">
        <v>4297</v>
      </c>
    </row>
    <row r="485" spans="1:8" ht="60">
      <c r="A485" s="24" t="s">
        <v>4296</v>
      </c>
      <c r="B485" s="123" t="s">
        <v>4393</v>
      </c>
      <c r="C485" s="123" t="s">
        <v>4394</v>
      </c>
      <c r="D485" s="457">
        <v>27.1</v>
      </c>
      <c r="E485" s="457">
        <v>406.5</v>
      </c>
      <c r="F485" s="123" t="s">
        <v>4296</v>
      </c>
      <c r="G485" s="123" t="s">
        <v>4335</v>
      </c>
    </row>
    <row r="486" spans="1:8" ht="60">
      <c r="A486" s="24" t="s">
        <v>4296</v>
      </c>
      <c r="B486" s="112" t="s">
        <v>4395</v>
      </c>
      <c r="C486" s="112" t="s">
        <v>584</v>
      </c>
      <c r="D486" s="118">
        <v>25</v>
      </c>
      <c r="E486" s="118">
        <v>37.5</v>
      </c>
      <c r="F486" s="112" t="s">
        <v>4296</v>
      </c>
      <c r="G486" s="112" t="s">
        <v>4346</v>
      </c>
    </row>
    <row r="487" spans="1:8" ht="60">
      <c r="A487" s="24" t="s">
        <v>4296</v>
      </c>
      <c r="B487" s="123" t="s">
        <v>4396</v>
      </c>
      <c r="C487" s="123" t="s">
        <v>8</v>
      </c>
      <c r="D487" s="457">
        <v>1350</v>
      </c>
      <c r="E487" s="457">
        <v>202.5</v>
      </c>
      <c r="F487" s="112" t="s">
        <v>4296</v>
      </c>
      <c r="G487" s="112" t="s">
        <v>4350</v>
      </c>
    </row>
    <row r="488" spans="1:8" ht="30">
      <c r="A488" s="217" t="s">
        <v>4397</v>
      </c>
      <c r="B488" s="217" t="s">
        <v>4530</v>
      </c>
      <c r="C488" s="217" t="s">
        <v>98</v>
      </c>
      <c r="D488" s="13">
        <v>1285</v>
      </c>
      <c r="E488" s="217">
        <v>200</v>
      </c>
      <c r="F488" s="217" t="s">
        <v>4397</v>
      </c>
      <c r="G488" s="217" t="s">
        <v>4402</v>
      </c>
      <c r="H488" s="217" t="s">
        <v>4531</v>
      </c>
    </row>
    <row r="489" spans="1:8" ht="30">
      <c r="A489" s="217" t="s">
        <v>4397</v>
      </c>
      <c r="B489" s="217" t="s">
        <v>4532</v>
      </c>
      <c r="C489" s="217" t="s">
        <v>98</v>
      </c>
      <c r="D489" s="13">
        <v>2275</v>
      </c>
      <c r="E489" s="217">
        <v>200</v>
      </c>
      <c r="F489" s="217" t="s">
        <v>4397</v>
      </c>
      <c r="G489" s="217" t="s">
        <v>4402</v>
      </c>
      <c r="H489" s="217" t="s">
        <v>4533</v>
      </c>
    </row>
    <row r="490" spans="1:8" ht="30">
      <c r="A490" s="217" t="s">
        <v>4397</v>
      </c>
      <c r="B490" s="217" t="s">
        <v>4534</v>
      </c>
      <c r="C490" s="217" t="s">
        <v>584</v>
      </c>
      <c r="D490" s="13">
        <v>27.1</v>
      </c>
      <c r="E490" s="217">
        <v>10000</v>
      </c>
      <c r="F490" s="217" t="s">
        <v>4397</v>
      </c>
      <c r="G490" s="217" t="s">
        <v>4405</v>
      </c>
    </row>
    <row r="491" spans="1:8" ht="30">
      <c r="A491" s="217" t="s">
        <v>4397</v>
      </c>
      <c r="B491" s="217" t="s">
        <v>594</v>
      </c>
      <c r="C491" s="217" t="s">
        <v>584</v>
      </c>
      <c r="D491" s="13">
        <v>53.92</v>
      </c>
      <c r="E491" s="217">
        <v>2000</v>
      </c>
      <c r="F491" s="217" t="s">
        <v>4397</v>
      </c>
      <c r="G491" s="217" t="s">
        <v>4535</v>
      </c>
    </row>
    <row r="492" spans="1:8" ht="30">
      <c r="A492" s="217" t="s">
        <v>4397</v>
      </c>
      <c r="B492" s="217" t="s">
        <v>4536</v>
      </c>
      <c r="C492" s="217" t="s">
        <v>584</v>
      </c>
      <c r="D492" s="13">
        <v>8</v>
      </c>
      <c r="E492" s="217">
        <v>1000</v>
      </c>
      <c r="F492" s="217" t="s">
        <v>4397</v>
      </c>
      <c r="G492" s="217" t="s">
        <v>4400</v>
      </c>
    </row>
    <row r="493" spans="1:8" ht="30.75" thickBot="1">
      <c r="A493" s="217" t="s">
        <v>4715</v>
      </c>
      <c r="B493" s="69" t="s">
        <v>4789</v>
      </c>
      <c r="C493" s="69" t="s">
        <v>98</v>
      </c>
      <c r="D493" s="69" t="s">
        <v>4790</v>
      </c>
      <c r="E493" s="69">
        <v>150</v>
      </c>
      <c r="F493" s="217" t="s">
        <v>4715</v>
      </c>
      <c r="G493" s="69" t="s">
        <v>4683</v>
      </c>
    </row>
    <row r="494" spans="1:8" ht="30.75" thickBot="1">
      <c r="A494" s="217" t="s">
        <v>4715</v>
      </c>
      <c r="B494" s="69" t="s">
        <v>4791</v>
      </c>
      <c r="C494" s="69" t="s">
        <v>98</v>
      </c>
      <c r="D494" s="69" t="s">
        <v>4792</v>
      </c>
      <c r="E494" s="69">
        <v>50000</v>
      </c>
      <c r="F494" s="217" t="s">
        <v>4715</v>
      </c>
      <c r="G494" s="69" t="s">
        <v>4683</v>
      </c>
    </row>
    <row r="495" spans="1:8" ht="30.75" thickBot="1">
      <c r="A495" s="217" t="s">
        <v>4715</v>
      </c>
      <c r="B495" s="69" t="s">
        <v>4793</v>
      </c>
      <c r="C495" s="69" t="s">
        <v>98</v>
      </c>
      <c r="D495" s="69">
        <v>3.35</v>
      </c>
      <c r="E495" s="69">
        <v>90000</v>
      </c>
      <c r="F495" s="217" t="s">
        <v>4715</v>
      </c>
      <c r="G495" s="69" t="s">
        <v>4683</v>
      </c>
    </row>
    <row r="496" spans="1:8" ht="30.75" thickBot="1">
      <c r="A496" s="217" t="s">
        <v>4715</v>
      </c>
      <c r="B496" s="69" t="s">
        <v>4794</v>
      </c>
      <c r="C496" s="69" t="s">
        <v>98</v>
      </c>
      <c r="D496" s="69">
        <v>2.2200000000000002</v>
      </c>
      <c r="E496" s="69">
        <v>130000</v>
      </c>
      <c r="F496" s="217" t="s">
        <v>4715</v>
      </c>
      <c r="G496" s="69" t="s">
        <v>4683</v>
      </c>
    </row>
    <row r="497" spans="1:7" ht="30.75" thickBot="1">
      <c r="A497" s="217" t="s">
        <v>4715</v>
      </c>
      <c r="B497" s="69" t="s">
        <v>4795</v>
      </c>
      <c r="C497" s="69" t="s">
        <v>98</v>
      </c>
      <c r="D497" s="69">
        <v>13.88</v>
      </c>
      <c r="E497" s="69">
        <v>8000</v>
      </c>
      <c r="F497" s="217" t="s">
        <v>4715</v>
      </c>
      <c r="G497" s="69" t="s">
        <v>4683</v>
      </c>
    </row>
    <row r="498" spans="1:7" ht="30.75" thickBot="1">
      <c r="A498" s="217" t="s">
        <v>4715</v>
      </c>
      <c r="B498" s="69" t="s">
        <v>4796</v>
      </c>
      <c r="C498" s="69" t="s">
        <v>98</v>
      </c>
      <c r="D498" s="69" t="s">
        <v>4797</v>
      </c>
      <c r="E498" s="69">
        <v>40</v>
      </c>
      <c r="F498" s="217" t="s">
        <v>4715</v>
      </c>
      <c r="G498" s="69" t="s">
        <v>4706</v>
      </c>
    </row>
    <row r="499" spans="1:7" ht="30.75" thickBot="1">
      <c r="A499" s="217" t="s">
        <v>4715</v>
      </c>
      <c r="B499" s="69" t="s">
        <v>4798</v>
      </c>
      <c r="C499" s="69" t="s">
        <v>98</v>
      </c>
      <c r="D499" s="69" t="s">
        <v>4799</v>
      </c>
      <c r="E499" s="69">
        <v>30</v>
      </c>
      <c r="F499" s="217" t="s">
        <v>4715</v>
      </c>
      <c r="G499" s="69" t="s">
        <v>4706</v>
      </c>
    </row>
    <row r="500" spans="1:7" ht="30.75" thickBot="1">
      <c r="A500" s="217" t="s">
        <v>4715</v>
      </c>
      <c r="B500" s="69" t="s">
        <v>4800</v>
      </c>
      <c r="C500" s="69" t="s">
        <v>98</v>
      </c>
      <c r="D500" s="69" t="s">
        <v>4801</v>
      </c>
      <c r="E500" s="69">
        <v>25</v>
      </c>
      <c r="F500" s="217" t="s">
        <v>4715</v>
      </c>
      <c r="G500" s="69" t="s">
        <v>4706</v>
      </c>
    </row>
    <row r="501" spans="1:7" ht="30.75" thickBot="1">
      <c r="A501" s="217" t="s">
        <v>4715</v>
      </c>
      <c r="B501" s="69" t="s">
        <v>4802</v>
      </c>
      <c r="C501" s="69" t="s">
        <v>98</v>
      </c>
      <c r="D501" s="69">
        <v>100</v>
      </c>
      <c r="E501" s="69">
        <v>50</v>
      </c>
      <c r="F501" s="217" t="s">
        <v>4715</v>
      </c>
      <c r="G501" s="69" t="s">
        <v>4706</v>
      </c>
    </row>
    <row r="502" spans="1:7" ht="45.75" thickBot="1">
      <c r="A502" s="217" t="s">
        <v>4715</v>
      </c>
      <c r="B502" s="69" t="s">
        <v>4803</v>
      </c>
      <c r="C502" s="69" t="s">
        <v>98</v>
      </c>
      <c r="D502" s="69" t="s">
        <v>4804</v>
      </c>
      <c r="E502" s="69">
        <v>25</v>
      </c>
      <c r="F502" s="217" t="s">
        <v>4715</v>
      </c>
      <c r="G502" s="69" t="s">
        <v>4706</v>
      </c>
    </row>
    <row r="503" spans="1:7" ht="30.75" thickBot="1">
      <c r="A503" s="217" t="s">
        <v>4715</v>
      </c>
      <c r="B503" s="69" t="s">
        <v>4805</v>
      </c>
      <c r="C503" s="69" t="s">
        <v>98</v>
      </c>
      <c r="D503" s="69">
        <v>200</v>
      </c>
      <c r="E503" s="69">
        <v>20</v>
      </c>
      <c r="F503" s="217" t="s">
        <v>4715</v>
      </c>
      <c r="G503" s="69" t="s">
        <v>4706</v>
      </c>
    </row>
    <row r="504" spans="1:7" ht="30.75" thickBot="1">
      <c r="A504" s="217" t="s">
        <v>4715</v>
      </c>
      <c r="B504" s="69" t="s">
        <v>4806</v>
      </c>
      <c r="C504" s="69" t="s">
        <v>98</v>
      </c>
      <c r="D504" s="69" t="s">
        <v>4807</v>
      </c>
      <c r="E504" s="69">
        <v>32</v>
      </c>
      <c r="F504" s="217" t="s">
        <v>4715</v>
      </c>
      <c r="G504" s="69" t="s">
        <v>4706</v>
      </c>
    </row>
    <row r="505" spans="1:7" ht="30.75" thickBot="1">
      <c r="A505" s="217" t="s">
        <v>4715</v>
      </c>
      <c r="B505" s="69" t="s">
        <v>4808</v>
      </c>
      <c r="C505" s="69" t="s">
        <v>98</v>
      </c>
      <c r="D505" s="69" t="s">
        <v>4809</v>
      </c>
      <c r="E505" s="69">
        <v>32</v>
      </c>
      <c r="F505" s="217" t="s">
        <v>4715</v>
      </c>
      <c r="G505" s="69" t="s">
        <v>4706</v>
      </c>
    </row>
    <row r="506" spans="1:7" ht="30.75" thickBot="1">
      <c r="A506" s="217" t="s">
        <v>4715</v>
      </c>
      <c r="B506" s="69" t="s">
        <v>4810</v>
      </c>
      <c r="C506" s="69" t="s">
        <v>98</v>
      </c>
      <c r="D506" s="69" t="s">
        <v>4811</v>
      </c>
      <c r="E506" s="69">
        <v>35</v>
      </c>
      <c r="F506" s="217" t="s">
        <v>4715</v>
      </c>
      <c r="G506" s="69" t="s">
        <v>4706</v>
      </c>
    </row>
    <row r="507" spans="1:7" ht="30.75" thickBot="1">
      <c r="A507" s="217" t="s">
        <v>4715</v>
      </c>
      <c r="B507" s="69" t="s">
        <v>4812</v>
      </c>
      <c r="C507" s="69" t="s">
        <v>98</v>
      </c>
      <c r="D507" s="69" t="s">
        <v>4813</v>
      </c>
      <c r="E507" s="69">
        <v>40</v>
      </c>
      <c r="F507" s="217" t="s">
        <v>4715</v>
      </c>
      <c r="G507" s="69" t="s">
        <v>4706</v>
      </c>
    </row>
    <row r="508" spans="1:7" ht="30.75" thickBot="1">
      <c r="A508" s="217" t="s">
        <v>4715</v>
      </c>
      <c r="B508" s="69" t="s">
        <v>4814</v>
      </c>
      <c r="C508" s="69" t="s">
        <v>98</v>
      </c>
      <c r="D508" s="69">
        <v>160</v>
      </c>
      <c r="E508" s="69">
        <v>45</v>
      </c>
      <c r="F508" s="217" t="s">
        <v>4715</v>
      </c>
      <c r="G508" s="69" t="s">
        <v>4706</v>
      </c>
    </row>
    <row r="509" spans="1:7" ht="30.75" thickBot="1">
      <c r="A509" s="217" t="s">
        <v>4715</v>
      </c>
      <c r="B509" s="69" t="s">
        <v>4815</v>
      </c>
      <c r="C509" s="69" t="s">
        <v>98</v>
      </c>
      <c r="D509" s="69">
        <v>180</v>
      </c>
      <c r="E509" s="69">
        <v>45</v>
      </c>
      <c r="F509" s="217" t="s">
        <v>4715</v>
      </c>
      <c r="G509" s="69" t="s">
        <v>4706</v>
      </c>
    </row>
    <row r="510" spans="1:7" ht="30.75" thickBot="1">
      <c r="A510" s="217" t="s">
        <v>4715</v>
      </c>
      <c r="B510" s="69" t="s">
        <v>4816</v>
      </c>
      <c r="C510" s="69" t="s">
        <v>98</v>
      </c>
      <c r="D510" s="69" t="s">
        <v>4817</v>
      </c>
      <c r="E510" s="69">
        <v>50</v>
      </c>
      <c r="F510" s="217" t="s">
        <v>4715</v>
      </c>
      <c r="G510" s="69" t="s">
        <v>4706</v>
      </c>
    </row>
    <row r="511" spans="1:7" ht="30.75" thickBot="1">
      <c r="A511" s="217" t="s">
        <v>4715</v>
      </c>
      <c r="B511" s="69" t="s">
        <v>4818</v>
      </c>
      <c r="C511" s="69" t="s">
        <v>98</v>
      </c>
      <c r="D511" s="69" t="s">
        <v>4819</v>
      </c>
      <c r="E511" s="69">
        <v>6</v>
      </c>
      <c r="F511" s="217" t="s">
        <v>4715</v>
      </c>
      <c r="G511" s="69" t="s">
        <v>4706</v>
      </c>
    </row>
    <row r="512" spans="1:7" ht="30.75" thickBot="1">
      <c r="A512" s="217" t="s">
        <v>4715</v>
      </c>
      <c r="B512" s="69" t="s">
        <v>4820</v>
      </c>
      <c r="C512" s="69" t="s">
        <v>98</v>
      </c>
      <c r="D512" s="69" t="s">
        <v>4821</v>
      </c>
      <c r="E512" s="69">
        <v>10</v>
      </c>
      <c r="F512" s="217" t="s">
        <v>4715</v>
      </c>
      <c r="G512" s="69" t="s">
        <v>4706</v>
      </c>
    </row>
    <row r="513" spans="1:7" ht="30.75" thickBot="1">
      <c r="A513" s="217" t="s">
        <v>4715</v>
      </c>
      <c r="B513" s="69" t="s">
        <v>4822</v>
      </c>
      <c r="C513" s="69" t="s">
        <v>98</v>
      </c>
      <c r="D513" s="69">
        <v>100</v>
      </c>
      <c r="E513" s="69">
        <v>40</v>
      </c>
      <c r="F513" s="217" t="s">
        <v>4715</v>
      </c>
      <c r="G513" s="69" t="s">
        <v>4706</v>
      </c>
    </row>
    <row r="514" spans="1:7" ht="30.75" thickBot="1">
      <c r="A514" s="217" t="s">
        <v>4715</v>
      </c>
      <c r="B514" s="69" t="s">
        <v>4823</v>
      </c>
      <c r="C514" s="69" t="s">
        <v>98</v>
      </c>
      <c r="D514" s="69">
        <v>55</v>
      </c>
      <c r="E514" s="69">
        <v>50</v>
      </c>
      <c r="F514" s="217" t="s">
        <v>4715</v>
      </c>
      <c r="G514" s="69" t="s">
        <v>4706</v>
      </c>
    </row>
    <row r="515" spans="1:7" ht="30.75" thickBot="1">
      <c r="A515" s="217" t="s">
        <v>4715</v>
      </c>
      <c r="B515" s="69" t="s">
        <v>3325</v>
      </c>
      <c r="C515" s="69" t="s">
        <v>98</v>
      </c>
      <c r="D515" s="69">
        <v>70</v>
      </c>
      <c r="E515" s="69">
        <v>50</v>
      </c>
      <c r="F515" s="217" t="s">
        <v>4715</v>
      </c>
      <c r="G515" s="69" t="s">
        <v>4706</v>
      </c>
    </row>
    <row r="516" spans="1:7" ht="30.75" thickBot="1">
      <c r="A516" s="217" t="s">
        <v>4715</v>
      </c>
      <c r="B516" s="69" t="s">
        <v>4824</v>
      </c>
      <c r="C516" s="69" t="s">
        <v>98</v>
      </c>
      <c r="D516" s="69" t="s">
        <v>4825</v>
      </c>
      <c r="E516" s="69">
        <v>50</v>
      </c>
      <c r="F516" s="217" t="s">
        <v>4715</v>
      </c>
      <c r="G516" s="69" t="s">
        <v>4706</v>
      </c>
    </row>
    <row r="517" spans="1:7" ht="30.75" thickBot="1">
      <c r="A517" s="217" t="s">
        <v>4715</v>
      </c>
      <c r="B517" s="69" t="s">
        <v>4826</v>
      </c>
      <c r="C517" s="69" t="s">
        <v>98</v>
      </c>
      <c r="D517" s="69">
        <v>270</v>
      </c>
      <c r="E517" s="69">
        <v>30</v>
      </c>
      <c r="F517" s="217" t="s">
        <v>4715</v>
      </c>
      <c r="G517" s="69" t="s">
        <v>4706</v>
      </c>
    </row>
    <row r="518" spans="1:7" ht="60">
      <c r="A518" s="217" t="s">
        <v>4974</v>
      </c>
      <c r="B518" s="217" t="s">
        <v>5193</v>
      </c>
      <c r="C518" s="217" t="s">
        <v>82</v>
      </c>
      <c r="D518" s="13">
        <v>1480</v>
      </c>
      <c r="E518" s="13">
        <v>500</v>
      </c>
      <c r="F518" s="217" t="s">
        <v>4974</v>
      </c>
      <c r="G518" s="217" t="s">
        <v>4975</v>
      </c>
    </row>
    <row r="519" spans="1:7" ht="60">
      <c r="A519" s="217" t="s">
        <v>4974</v>
      </c>
      <c r="B519" s="217" t="s">
        <v>5194</v>
      </c>
      <c r="C519" s="217" t="s">
        <v>82</v>
      </c>
      <c r="D519" s="13">
        <v>1268</v>
      </c>
      <c r="E519" s="13">
        <v>1000</v>
      </c>
      <c r="F519" s="217" t="s">
        <v>4974</v>
      </c>
      <c r="G519" s="217" t="s">
        <v>4975</v>
      </c>
    </row>
    <row r="520" spans="1:7" ht="60">
      <c r="A520" s="217" t="s">
        <v>4974</v>
      </c>
      <c r="B520" s="217" t="s">
        <v>5195</v>
      </c>
      <c r="C520" s="217" t="s">
        <v>82</v>
      </c>
      <c r="D520" s="13">
        <v>1216</v>
      </c>
      <c r="E520" s="13">
        <v>2000</v>
      </c>
      <c r="F520" s="217" t="s">
        <v>4974</v>
      </c>
      <c r="G520" s="217" t="s">
        <v>4975</v>
      </c>
    </row>
    <row r="521" spans="1:7" ht="60">
      <c r="A521" s="217" t="s">
        <v>4974</v>
      </c>
      <c r="B521" s="217" t="s">
        <v>5196</v>
      </c>
      <c r="C521" s="217" t="s">
        <v>82</v>
      </c>
      <c r="D521" s="13">
        <v>1025</v>
      </c>
      <c r="E521" s="13">
        <v>2000</v>
      </c>
      <c r="F521" s="217" t="s">
        <v>4974</v>
      </c>
      <c r="G521" s="217" t="s">
        <v>4975</v>
      </c>
    </row>
    <row r="522" spans="1:7" ht="60">
      <c r="A522" s="217" t="s">
        <v>4974</v>
      </c>
      <c r="B522" s="217" t="s">
        <v>5197</v>
      </c>
      <c r="C522" s="217" t="s">
        <v>82</v>
      </c>
      <c r="D522" s="13">
        <v>983</v>
      </c>
      <c r="E522" s="13">
        <v>2000</v>
      </c>
      <c r="F522" s="217" t="s">
        <v>4974</v>
      </c>
      <c r="G522" s="217" t="s">
        <v>4975</v>
      </c>
    </row>
    <row r="523" spans="1:7" ht="60">
      <c r="A523" s="217" t="s">
        <v>4974</v>
      </c>
      <c r="B523" s="217" t="s">
        <v>5198</v>
      </c>
      <c r="C523" s="217" t="s">
        <v>82</v>
      </c>
      <c r="D523" s="13">
        <v>877</v>
      </c>
      <c r="E523" s="13">
        <v>2000</v>
      </c>
      <c r="F523" s="217" t="s">
        <v>4974</v>
      </c>
      <c r="G523" s="217" t="s">
        <v>4975</v>
      </c>
    </row>
    <row r="524" spans="1:7" ht="60">
      <c r="A524" s="217" t="s">
        <v>4974</v>
      </c>
      <c r="B524" s="217" t="s">
        <v>5199</v>
      </c>
      <c r="C524" s="217" t="s">
        <v>82</v>
      </c>
      <c r="D524" s="13">
        <v>740</v>
      </c>
      <c r="E524" s="13">
        <v>2000</v>
      </c>
      <c r="F524" s="217" t="s">
        <v>4974</v>
      </c>
      <c r="G524" s="217" t="s">
        <v>4975</v>
      </c>
    </row>
    <row r="525" spans="1:7" ht="60">
      <c r="A525" s="217" t="s">
        <v>4974</v>
      </c>
      <c r="B525" s="217" t="s">
        <v>5200</v>
      </c>
      <c r="C525" s="217" t="s">
        <v>82</v>
      </c>
      <c r="D525" s="13">
        <v>761</v>
      </c>
      <c r="E525" s="13">
        <v>1000</v>
      </c>
      <c r="F525" s="217" t="s">
        <v>4974</v>
      </c>
      <c r="G525" s="217" t="s">
        <v>4975</v>
      </c>
    </row>
    <row r="526" spans="1:7" ht="60">
      <c r="A526" s="217" t="s">
        <v>4974</v>
      </c>
      <c r="B526" s="217" t="s">
        <v>5201</v>
      </c>
      <c r="C526" s="217" t="s">
        <v>82</v>
      </c>
      <c r="D526" s="13">
        <v>708</v>
      </c>
      <c r="E526" s="13">
        <v>1000</v>
      </c>
      <c r="F526" s="217" t="s">
        <v>4974</v>
      </c>
      <c r="G526" s="217" t="s">
        <v>4975</v>
      </c>
    </row>
    <row r="527" spans="1:7" ht="60">
      <c r="A527" s="217" t="s">
        <v>4974</v>
      </c>
      <c r="B527" s="217" t="s">
        <v>5202</v>
      </c>
      <c r="C527" s="217" t="s">
        <v>82</v>
      </c>
      <c r="D527" s="13">
        <v>772</v>
      </c>
      <c r="E527" s="13">
        <v>1000</v>
      </c>
      <c r="F527" s="217" t="s">
        <v>4974</v>
      </c>
      <c r="G527" s="217" t="s">
        <v>4975</v>
      </c>
    </row>
    <row r="528" spans="1:7" ht="60">
      <c r="A528" s="217" t="s">
        <v>4974</v>
      </c>
      <c r="B528" s="217" t="s">
        <v>5203</v>
      </c>
      <c r="C528" s="217" t="s">
        <v>82</v>
      </c>
      <c r="D528" s="13">
        <v>740</v>
      </c>
      <c r="E528" s="13">
        <v>1000</v>
      </c>
      <c r="F528" s="217" t="s">
        <v>4974</v>
      </c>
      <c r="G528" s="217" t="s">
        <v>4975</v>
      </c>
    </row>
    <row r="529" spans="1:7" ht="60">
      <c r="A529" s="217" t="s">
        <v>4974</v>
      </c>
      <c r="B529" s="217" t="s">
        <v>446</v>
      </c>
      <c r="C529" s="217" t="s">
        <v>82</v>
      </c>
      <c r="D529" s="13">
        <v>624</v>
      </c>
      <c r="E529" s="13">
        <v>1000</v>
      </c>
      <c r="F529" s="217" t="s">
        <v>4974</v>
      </c>
      <c r="G529" s="217" t="s">
        <v>4975</v>
      </c>
    </row>
    <row r="530" spans="1:7" ht="60">
      <c r="A530" s="217" t="s">
        <v>4974</v>
      </c>
      <c r="B530" s="217" t="s">
        <v>5204</v>
      </c>
      <c r="C530" s="217" t="s">
        <v>82</v>
      </c>
      <c r="D530" s="13">
        <v>180</v>
      </c>
      <c r="E530" s="13">
        <v>2000</v>
      </c>
      <c r="F530" s="217" t="s">
        <v>4974</v>
      </c>
      <c r="G530" s="217" t="s">
        <v>4975</v>
      </c>
    </row>
    <row r="531" spans="1:7" ht="30">
      <c r="A531" s="23" t="s">
        <v>874</v>
      </c>
      <c r="B531" s="24" t="s">
        <v>1184</v>
      </c>
      <c r="C531" s="420" t="s">
        <v>8</v>
      </c>
      <c r="D531" s="79">
        <v>15.34</v>
      </c>
      <c r="E531" s="24">
        <v>1000</v>
      </c>
      <c r="F531" s="23" t="s">
        <v>1185</v>
      </c>
      <c r="G531" s="24" t="s">
        <v>1186</v>
      </c>
    </row>
    <row r="532" spans="1:7" ht="30">
      <c r="A532" s="23" t="s">
        <v>874</v>
      </c>
      <c r="B532" s="82" t="s">
        <v>1187</v>
      </c>
      <c r="C532" s="220" t="s">
        <v>584</v>
      </c>
      <c r="D532" s="24">
        <v>12.98</v>
      </c>
      <c r="E532" s="24">
        <v>50000</v>
      </c>
      <c r="F532" s="23" t="s">
        <v>874</v>
      </c>
      <c r="G532" s="12" t="s">
        <v>933</v>
      </c>
    </row>
    <row r="533" spans="1:7" ht="45">
      <c r="A533" s="217" t="s">
        <v>5326</v>
      </c>
      <c r="B533" s="217" t="s">
        <v>5457</v>
      </c>
      <c r="C533" s="217" t="s">
        <v>82</v>
      </c>
      <c r="D533" s="13">
        <v>170</v>
      </c>
      <c r="E533" s="26">
        <v>300</v>
      </c>
      <c r="F533" s="217" t="s">
        <v>5326</v>
      </c>
      <c r="G533" s="217" t="s">
        <v>5418</v>
      </c>
    </row>
    <row r="534" spans="1:7" ht="45">
      <c r="A534" s="217" t="s">
        <v>5326</v>
      </c>
      <c r="B534" s="217" t="s">
        <v>4029</v>
      </c>
      <c r="C534" s="217" t="s">
        <v>82</v>
      </c>
      <c r="D534" s="13">
        <v>761</v>
      </c>
      <c r="E534" s="26">
        <v>400</v>
      </c>
      <c r="F534" s="217" t="s">
        <v>5326</v>
      </c>
      <c r="G534" s="217" t="s">
        <v>5418</v>
      </c>
    </row>
    <row r="535" spans="1:7" ht="45">
      <c r="A535" s="217" t="s">
        <v>5326</v>
      </c>
      <c r="B535" s="217" t="s">
        <v>5458</v>
      </c>
      <c r="C535" s="217" t="s">
        <v>82</v>
      </c>
      <c r="D535" s="13">
        <v>761</v>
      </c>
      <c r="E535" s="26">
        <v>400</v>
      </c>
      <c r="F535" s="217" t="s">
        <v>5326</v>
      </c>
      <c r="G535" s="217" t="s">
        <v>5418</v>
      </c>
    </row>
    <row r="536" spans="1:7" ht="45">
      <c r="A536" s="217" t="s">
        <v>5326</v>
      </c>
      <c r="B536" s="217" t="s">
        <v>4631</v>
      </c>
      <c r="C536" s="217" t="s">
        <v>82</v>
      </c>
      <c r="D536" s="13">
        <v>772</v>
      </c>
      <c r="E536" s="26">
        <v>400</v>
      </c>
      <c r="F536" s="217" t="s">
        <v>5326</v>
      </c>
      <c r="G536" s="217" t="s">
        <v>5418</v>
      </c>
    </row>
    <row r="537" spans="1:7" ht="45">
      <c r="A537" s="217" t="s">
        <v>5326</v>
      </c>
      <c r="B537" s="217" t="s">
        <v>5459</v>
      </c>
      <c r="C537" s="217" t="s">
        <v>82</v>
      </c>
      <c r="D537" s="13">
        <v>624</v>
      </c>
      <c r="E537" s="26">
        <v>200</v>
      </c>
      <c r="F537" s="217" t="s">
        <v>5326</v>
      </c>
      <c r="G537" s="217" t="s">
        <v>5418</v>
      </c>
    </row>
    <row r="538" spans="1:7" ht="75">
      <c r="A538" s="217" t="s">
        <v>5326</v>
      </c>
      <c r="B538" s="217" t="s">
        <v>5460</v>
      </c>
      <c r="C538" s="217" t="s">
        <v>82</v>
      </c>
      <c r="D538" s="13">
        <v>877</v>
      </c>
      <c r="E538" s="26">
        <v>500</v>
      </c>
      <c r="F538" s="217" t="s">
        <v>5326</v>
      </c>
      <c r="G538" s="217" t="s">
        <v>5418</v>
      </c>
    </row>
    <row r="539" spans="1:7" ht="45">
      <c r="A539" s="217" t="s">
        <v>5326</v>
      </c>
      <c r="B539" s="217" t="s">
        <v>5461</v>
      </c>
      <c r="C539" s="217" t="s">
        <v>82</v>
      </c>
      <c r="D539" s="13">
        <v>772</v>
      </c>
      <c r="E539" s="26">
        <v>500</v>
      </c>
      <c r="F539" s="217" t="s">
        <v>5326</v>
      </c>
      <c r="G539" s="217" t="s">
        <v>5418</v>
      </c>
    </row>
    <row r="540" spans="1:7" ht="45">
      <c r="A540" s="217" t="s">
        <v>5326</v>
      </c>
      <c r="B540" s="217" t="s">
        <v>5462</v>
      </c>
      <c r="C540" s="217" t="s">
        <v>82</v>
      </c>
      <c r="D540" s="13">
        <v>740</v>
      </c>
      <c r="E540" s="26">
        <v>100</v>
      </c>
      <c r="F540" s="217" t="s">
        <v>5326</v>
      </c>
      <c r="G540" s="217" t="s">
        <v>5418</v>
      </c>
    </row>
    <row r="541" spans="1:7" ht="60">
      <c r="A541" s="217" t="s">
        <v>5326</v>
      </c>
      <c r="B541" s="217" t="s">
        <v>5463</v>
      </c>
      <c r="C541" s="217" t="s">
        <v>82</v>
      </c>
      <c r="D541" s="13">
        <v>1163</v>
      </c>
      <c r="E541" s="26">
        <v>100</v>
      </c>
      <c r="F541" s="217" t="s">
        <v>5326</v>
      </c>
      <c r="G541" s="217" t="s">
        <v>5418</v>
      </c>
    </row>
    <row r="542" spans="1:7" ht="45">
      <c r="A542" s="217" t="s">
        <v>5326</v>
      </c>
      <c r="B542" s="217" t="s">
        <v>5464</v>
      </c>
      <c r="C542" s="217" t="s">
        <v>82</v>
      </c>
      <c r="D542" s="13">
        <v>740</v>
      </c>
      <c r="E542" s="26">
        <v>50</v>
      </c>
      <c r="F542" s="217" t="s">
        <v>5326</v>
      </c>
      <c r="G542" s="217" t="s">
        <v>5418</v>
      </c>
    </row>
    <row r="543" spans="1:7" ht="45">
      <c r="A543" s="217" t="s">
        <v>5326</v>
      </c>
      <c r="B543" s="217" t="s">
        <v>5465</v>
      </c>
      <c r="C543" s="217" t="s">
        <v>82</v>
      </c>
      <c r="D543" s="13">
        <v>1480</v>
      </c>
      <c r="E543" s="26">
        <v>50</v>
      </c>
      <c r="F543" s="217" t="s">
        <v>5326</v>
      </c>
      <c r="G543" s="217" t="s">
        <v>5418</v>
      </c>
    </row>
    <row r="544" spans="1:7" ht="45">
      <c r="A544" s="217" t="s">
        <v>5326</v>
      </c>
      <c r="B544" s="217" t="s">
        <v>5466</v>
      </c>
      <c r="C544" s="217" t="s">
        <v>82</v>
      </c>
      <c r="D544" s="13">
        <v>708</v>
      </c>
      <c r="E544" s="26">
        <v>150</v>
      </c>
      <c r="F544" s="217" t="s">
        <v>5326</v>
      </c>
      <c r="G544" s="217" t="s">
        <v>5418</v>
      </c>
    </row>
    <row r="545" spans="1:7" ht="45">
      <c r="A545" s="217" t="s">
        <v>5326</v>
      </c>
      <c r="B545" s="217" t="s">
        <v>5467</v>
      </c>
      <c r="C545" s="217" t="s">
        <v>82</v>
      </c>
      <c r="D545" s="13">
        <v>500</v>
      </c>
      <c r="E545" s="26">
        <v>50</v>
      </c>
      <c r="F545" s="217" t="s">
        <v>5326</v>
      </c>
      <c r="G545" s="217" t="s">
        <v>5418</v>
      </c>
    </row>
    <row r="546" spans="1:7" ht="45">
      <c r="A546" s="217" t="s">
        <v>5326</v>
      </c>
      <c r="B546" s="217" t="s">
        <v>5468</v>
      </c>
      <c r="C546" s="217" t="s">
        <v>8</v>
      </c>
      <c r="D546" s="217">
        <v>4.9400000000000004</v>
      </c>
      <c r="E546" s="26">
        <v>10000</v>
      </c>
      <c r="F546" s="217" t="s">
        <v>5326</v>
      </c>
      <c r="G546" s="217" t="s">
        <v>5404</v>
      </c>
    </row>
    <row r="547" spans="1:7" ht="90">
      <c r="A547" s="217" t="s">
        <v>5488</v>
      </c>
      <c r="B547" s="128" t="s">
        <v>5570</v>
      </c>
      <c r="C547" s="129" t="s">
        <v>98</v>
      </c>
      <c r="D547" s="128">
        <v>1.1399999999999999</v>
      </c>
      <c r="E547" s="130">
        <v>2000</v>
      </c>
      <c r="F547" s="217" t="s">
        <v>5488</v>
      </c>
      <c r="G547" s="131" t="s">
        <v>5568</v>
      </c>
    </row>
    <row r="548" spans="1:7" ht="90">
      <c r="A548" s="217" t="s">
        <v>5488</v>
      </c>
      <c r="B548" s="128" t="s">
        <v>5571</v>
      </c>
      <c r="C548" s="129" t="s">
        <v>82</v>
      </c>
      <c r="D548" s="128">
        <v>53</v>
      </c>
      <c r="E548" s="130">
        <v>1000</v>
      </c>
      <c r="F548" s="217" t="s">
        <v>5488</v>
      </c>
      <c r="G548" s="131" t="s">
        <v>5568</v>
      </c>
    </row>
    <row r="549" spans="1:7" ht="90">
      <c r="A549" s="217" t="s">
        <v>5488</v>
      </c>
      <c r="B549" s="128" t="s">
        <v>5572</v>
      </c>
      <c r="C549" s="129" t="s">
        <v>82</v>
      </c>
      <c r="D549" s="128">
        <v>65</v>
      </c>
      <c r="E549" s="130">
        <v>2000</v>
      </c>
      <c r="F549" s="217" t="s">
        <v>5488</v>
      </c>
      <c r="G549" s="131" t="s">
        <v>5568</v>
      </c>
    </row>
    <row r="550" spans="1:7" ht="90">
      <c r="A550" s="217" t="s">
        <v>5488</v>
      </c>
      <c r="B550" s="128" t="s">
        <v>5573</v>
      </c>
      <c r="C550" s="129" t="s">
        <v>98</v>
      </c>
      <c r="D550" s="128">
        <v>2100</v>
      </c>
      <c r="E550" s="130">
        <v>100</v>
      </c>
      <c r="F550" s="217" t="s">
        <v>5488</v>
      </c>
      <c r="G550" s="131" t="s">
        <v>5568</v>
      </c>
    </row>
    <row r="551" spans="1:7" ht="90.75" thickBot="1">
      <c r="A551" s="217" t="s">
        <v>5488</v>
      </c>
      <c r="B551" s="128" t="s">
        <v>5574</v>
      </c>
      <c r="C551" s="129" t="s">
        <v>82</v>
      </c>
      <c r="D551" s="128">
        <v>169.99</v>
      </c>
      <c r="E551" s="130">
        <v>1000</v>
      </c>
      <c r="F551" s="217" t="s">
        <v>5488</v>
      </c>
      <c r="G551" s="131" t="s">
        <v>5568</v>
      </c>
    </row>
    <row r="552" spans="1:7" ht="90.75" thickBot="1">
      <c r="A552" s="217" t="s">
        <v>5642</v>
      </c>
      <c r="B552" s="218" t="s">
        <v>5735</v>
      </c>
      <c r="C552" s="4" t="s">
        <v>98</v>
      </c>
      <c r="D552" s="88" t="s">
        <v>5736</v>
      </c>
      <c r="E552" s="217" t="s">
        <v>5737</v>
      </c>
      <c r="F552" s="217" t="s">
        <v>5642</v>
      </c>
      <c r="G552" s="217" t="s">
        <v>5638</v>
      </c>
    </row>
    <row r="553" spans="1:7" ht="90.75" thickBot="1">
      <c r="A553" s="217" t="s">
        <v>5642</v>
      </c>
      <c r="B553" s="209" t="s">
        <v>5738</v>
      </c>
      <c r="C553" s="6" t="s">
        <v>98</v>
      </c>
      <c r="D553" s="90" t="s">
        <v>1707</v>
      </c>
      <c r="E553" s="217" t="s">
        <v>5701</v>
      </c>
      <c r="F553" s="217" t="s">
        <v>5642</v>
      </c>
      <c r="G553" s="217" t="s">
        <v>5638</v>
      </c>
    </row>
    <row r="554" spans="1:7" ht="90.75" thickBot="1">
      <c r="A554" s="217" t="s">
        <v>5642</v>
      </c>
      <c r="B554" s="209" t="s">
        <v>5739</v>
      </c>
      <c r="C554" s="6" t="s">
        <v>98</v>
      </c>
      <c r="D554" s="90" t="s">
        <v>1707</v>
      </c>
      <c r="E554" s="217" t="s">
        <v>5740</v>
      </c>
      <c r="F554" s="217" t="s">
        <v>5642</v>
      </c>
      <c r="G554" s="217" t="s">
        <v>5638</v>
      </c>
    </row>
    <row r="555" spans="1:7" ht="30">
      <c r="A555" s="217" t="s">
        <v>5836</v>
      </c>
      <c r="B555" s="217" t="s">
        <v>11</v>
      </c>
      <c r="C555" s="217" t="s">
        <v>8</v>
      </c>
      <c r="D555" s="217">
        <v>5000</v>
      </c>
      <c r="E555" s="217">
        <v>100000</v>
      </c>
      <c r="F555" s="217" t="s">
        <v>5836</v>
      </c>
      <c r="G555" s="217" t="s">
        <v>5837</v>
      </c>
    </row>
    <row r="556" spans="1:7" ht="30">
      <c r="A556" s="217" t="s">
        <v>5836</v>
      </c>
      <c r="B556" s="217" t="s">
        <v>14</v>
      </c>
      <c r="C556" s="217" t="s">
        <v>8</v>
      </c>
      <c r="D556" s="217">
        <v>6000</v>
      </c>
      <c r="E556" s="217">
        <v>90000</v>
      </c>
      <c r="F556" s="217" t="s">
        <v>5836</v>
      </c>
      <c r="G556" s="217" t="s">
        <v>5837</v>
      </c>
    </row>
    <row r="557" spans="1:7" ht="30">
      <c r="A557" s="217" t="s">
        <v>5836</v>
      </c>
      <c r="B557" s="217" t="s">
        <v>4876</v>
      </c>
      <c r="C557" s="217" t="s">
        <v>8</v>
      </c>
      <c r="D557" s="217">
        <v>6000</v>
      </c>
      <c r="E557" s="217">
        <v>120000</v>
      </c>
      <c r="F557" s="217" t="s">
        <v>5836</v>
      </c>
      <c r="G557" s="217" t="s">
        <v>5837</v>
      </c>
    </row>
    <row r="558" spans="1:7" ht="30">
      <c r="A558" s="217" t="s">
        <v>5836</v>
      </c>
      <c r="B558" s="217" t="s">
        <v>771</v>
      </c>
      <c r="C558" s="217" t="s">
        <v>8</v>
      </c>
      <c r="D558" s="217">
        <v>550</v>
      </c>
      <c r="E558" s="217">
        <v>27500</v>
      </c>
      <c r="F558" s="217" t="s">
        <v>5836</v>
      </c>
      <c r="G558" s="217" t="s">
        <v>5837</v>
      </c>
    </row>
    <row r="559" spans="1:7" ht="30">
      <c r="A559" s="217" t="s">
        <v>5836</v>
      </c>
      <c r="B559" s="217" t="s">
        <v>5887</v>
      </c>
      <c r="C559" s="217" t="s">
        <v>8</v>
      </c>
      <c r="D559" s="217">
        <v>3500</v>
      </c>
      <c r="E559" s="217">
        <v>70000</v>
      </c>
      <c r="F559" s="217" t="s">
        <v>5836</v>
      </c>
      <c r="G559" s="217" t="s">
        <v>5837</v>
      </c>
    </row>
    <row r="560" spans="1:7" ht="30">
      <c r="A560" s="217" t="s">
        <v>5836</v>
      </c>
      <c r="B560" s="217" t="s">
        <v>5888</v>
      </c>
      <c r="C560" s="217" t="s">
        <v>8</v>
      </c>
      <c r="D560" s="217">
        <v>6000</v>
      </c>
      <c r="E560" s="217">
        <v>60000</v>
      </c>
      <c r="F560" s="217" t="s">
        <v>5836</v>
      </c>
      <c r="G560" s="217" t="s">
        <v>5837</v>
      </c>
    </row>
    <row r="561" spans="1:7" ht="30">
      <c r="A561" s="217" t="s">
        <v>5836</v>
      </c>
      <c r="B561" s="217" t="s">
        <v>5889</v>
      </c>
      <c r="C561" s="217" t="s">
        <v>8</v>
      </c>
      <c r="D561" s="217">
        <v>430</v>
      </c>
      <c r="E561" s="217">
        <v>8600</v>
      </c>
      <c r="F561" s="217" t="s">
        <v>5836</v>
      </c>
      <c r="G561" s="217" t="s">
        <v>5840</v>
      </c>
    </row>
    <row r="562" spans="1:7" ht="30">
      <c r="A562" s="217" t="s">
        <v>5836</v>
      </c>
      <c r="B562" s="217" t="s">
        <v>5890</v>
      </c>
      <c r="C562" s="217" t="s">
        <v>8</v>
      </c>
      <c r="D562" s="217">
        <v>560</v>
      </c>
      <c r="E562" s="217">
        <v>5600</v>
      </c>
      <c r="F562" s="217" t="s">
        <v>5836</v>
      </c>
      <c r="G562" s="217" t="s">
        <v>5840</v>
      </c>
    </row>
    <row r="563" spans="1:7" ht="30">
      <c r="A563" s="217" t="s">
        <v>5836</v>
      </c>
      <c r="B563" s="217" t="s">
        <v>5891</v>
      </c>
      <c r="C563" s="217" t="s">
        <v>8</v>
      </c>
      <c r="D563" s="217">
        <v>1965</v>
      </c>
      <c r="E563" s="217">
        <v>39300</v>
      </c>
      <c r="F563" s="217" t="s">
        <v>5836</v>
      </c>
      <c r="G563" s="217" t="s">
        <v>5840</v>
      </c>
    </row>
    <row r="564" spans="1:7" ht="30">
      <c r="A564" s="217" t="s">
        <v>5836</v>
      </c>
      <c r="B564" s="217" t="s">
        <v>5892</v>
      </c>
      <c r="C564" s="217" t="s">
        <v>8</v>
      </c>
      <c r="D564" s="217">
        <v>3180</v>
      </c>
      <c r="E564" s="217">
        <v>15900</v>
      </c>
      <c r="F564" s="217" t="s">
        <v>5836</v>
      </c>
      <c r="G564" s="217" t="s">
        <v>5840</v>
      </c>
    </row>
    <row r="565" spans="1:7" ht="30">
      <c r="A565" s="217" t="s">
        <v>5836</v>
      </c>
      <c r="B565" s="217" t="s">
        <v>5893</v>
      </c>
      <c r="C565" s="217" t="s">
        <v>8</v>
      </c>
      <c r="D565" s="217">
        <v>4675</v>
      </c>
      <c r="E565" s="217">
        <v>23375</v>
      </c>
      <c r="F565" s="217" t="s">
        <v>5836</v>
      </c>
      <c r="G565" s="217" t="s">
        <v>5840</v>
      </c>
    </row>
    <row r="566" spans="1:7" ht="45">
      <c r="A566" s="217" t="s">
        <v>5836</v>
      </c>
      <c r="B566" s="217" t="s">
        <v>5894</v>
      </c>
      <c r="C566" s="217" t="s">
        <v>8</v>
      </c>
      <c r="D566" s="217">
        <v>7070</v>
      </c>
      <c r="E566" s="217">
        <v>35350</v>
      </c>
      <c r="F566" s="217" t="s">
        <v>5836</v>
      </c>
      <c r="G566" s="217" t="s">
        <v>5840</v>
      </c>
    </row>
    <row r="567" spans="1:7" ht="30">
      <c r="A567" s="217" t="s">
        <v>5836</v>
      </c>
      <c r="B567" s="217" t="s">
        <v>5895</v>
      </c>
      <c r="C567" s="217" t="s">
        <v>8</v>
      </c>
      <c r="D567" s="217">
        <v>1880</v>
      </c>
      <c r="E567" s="217">
        <v>7520</v>
      </c>
      <c r="F567" s="217" t="s">
        <v>5836</v>
      </c>
      <c r="G567" s="217" t="s">
        <v>5840</v>
      </c>
    </row>
    <row r="568" spans="1:7" ht="30">
      <c r="A568" s="217" t="s">
        <v>5836</v>
      </c>
      <c r="B568" s="217" t="s">
        <v>5896</v>
      </c>
      <c r="C568" s="217" t="s">
        <v>8</v>
      </c>
      <c r="D568" s="217">
        <v>1340</v>
      </c>
      <c r="E568" s="217">
        <v>67000</v>
      </c>
      <c r="F568" s="217" t="s">
        <v>5836</v>
      </c>
      <c r="G568" s="217" t="s">
        <v>5840</v>
      </c>
    </row>
    <row r="569" spans="1:7" ht="30">
      <c r="A569" s="217" t="s">
        <v>5836</v>
      </c>
      <c r="B569" s="217" t="s">
        <v>5897</v>
      </c>
      <c r="C569" s="217" t="s">
        <v>8</v>
      </c>
      <c r="D569" s="217">
        <v>2430</v>
      </c>
      <c r="E569" s="217">
        <v>24300</v>
      </c>
      <c r="F569" s="217" t="s">
        <v>5836</v>
      </c>
      <c r="G569" s="217" t="s">
        <v>5840</v>
      </c>
    </row>
    <row r="570" spans="1:7" ht="30">
      <c r="A570" s="217" t="s">
        <v>5836</v>
      </c>
      <c r="B570" s="217" t="s">
        <v>5898</v>
      </c>
      <c r="C570" s="217" t="s">
        <v>8</v>
      </c>
      <c r="D570" s="217">
        <v>5890</v>
      </c>
      <c r="E570" s="217">
        <v>29450</v>
      </c>
      <c r="F570" s="217" t="s">
        <v>5836</v>
      </c>
      <c r="G570" s="217" t="s">
        <v>5840</v>
      </c>
    </row>
    <row r="571" spans="1:7" ht="30">
      <c r="A571" s="217" t="s">
        <v>5836</v>
      </c>
      <c r="B571" s="217" t="s">
        <v>5899</v>
      </c>
      <c r="C571" s="217" t="s">
        <v>8</v>
      </c>
      <c r="D571" s="217">
        <v>1635</v>
      </c>
      <c r="E571" s="217">
        <v>16350</v>
      </c>
      <c r="F571" s="217" t="s">
        <v>5836</v>
      </c>
      <c r="G571" s="217" t="s">
        <v>5840</v>
      </c>
    </row>
    <row r="572" spans="1:7" ht="30">
      <c r="A572" s="217" t="s">
        <v>5836</v>
      </c>
      <c r="B572" s="217" t="s">
        <v>5900</v>
      </c>
      <c r="C572" s="217" t="s">
        <v>8</v>
      </c>
      <c r="D572" s="217">
        <v>3685</v>
      </c>
      <c r="E572" s="217">
        <v>36850</v>
      </c>
      <c r="F572" s="217" t="s">
        <v>5836</v>
      </c>
      <c r="G572" s="217" t="s">
        <v>5840</v>
      </c>
    </row>
    <row r="573" spans="1:7" ht="30">
      <c r="A573" s="217" t="s">
        <v>5836</v>
      </c>
      <c r="B573" s="217" t="s">
        <v>5901</v>
      </c>
      <c r="C573" s="217" t="s">
        <v>8</v>
      </c>
      <c r="D573" s="217">
        <v>4190</v>
      </c>
      <c r="E573" s="217">
        <v>41900</v>
      </c>
      <c r="F573" s="217" t="s">
        <v>5836</v>
      </c>
      <c r="G573" s="217" t="s">
        <v>5840</v>
      </c>
    </row>
    <row r="574" spans="1:7" ht="90">
      <c r="A574" s="217" t="s">
        <v>5903</v>
      </c>
      <c r="B574" s="217" t="s">
        <v>5982</v>
      </c>
      <c r="C574" s="217" t="s">
        <v>98</v>
      </c>
      <c r="D574" s="217">
        <v>4.25</v>
      </c>
      <c r="E574" s="217">
        <v>480</v>
      </c>
      <c r="F574" s="217" t="s">
        <v>5903</v>
      </c>
      <c r="G574" s="27" t="s">
        <v>5927</v>
      </c>
    </row>
    <row r="575" spans="1:7" ht="90">
      <c r="A575" s="217" t="s">
        <v>5903</v>
      </c>
      <c r="B575" s="217" t="s">
        <v>5983</v>
      </c>
      <c r="C575" s="217" t="s">
        <v>1198</v>
      </c>
      <c r="D575" s="238">
        <v>45</v>
      </c>
      <c r="E575" s="217">
        <v>8000</v>
      </c>
      <c r="F575" s="217" t="s">
        <v>5903</v>
      </c>
      <c r="G575" s="27" t="s">
        <v>5927</v>
      </c>
    </row>
    <row r="576" spans="1:7" ht="60">
      <c r="A576" s="141" t="s">
        <v>5985</v>
      </c>
      <c r="B576" s="141" t="s">
        <v>6310</v>
      </c>
      <c r="C576" s="141" t="s">
        <v>2151</v>
      </c>
      <c r="D576" s="141">
        <v>2727.27</v>
      </c>
      <c r="E576" s="114">
        <v>150</v>
      </c>
      <c r="F576" s="141" t="s">
        <v>5985</v>
      </c>
      <c r="G576" s="141" t="s">
        <v>6200</v>
      </c>
    </row>
    <row r="577" spans="1:7" ht="60">
      <c r="A577" s="141" t="s">
        <v>5985</v>
      </c>
      <c r="B577" s="458" t="s">
        <v>6311</v>
      </c>
      <c r="C577" s="458" t="s">
        <v>2151</v>
      </c>
      <c r="D577" s="458">
        <v>2966.1</v>
      </c>
      <c r="E577" s="459">
        <v>62</v>
      </c>
      <c r="F577" s="141" t="s">
        <v>5985</v>
      </c>
      <c r="G577" s="141" t="s">
        <v>6200</v>
      </c>
    </row>
    <row r="578" spans="1:7" ht="60">
      <c r="A578" s="141" t="s">
        <v>5985</v>
      </c>
      <c r="B578" s="141" t="s">
        <v>6312</v>
      </c>
      <c r="C578" s="141" t="s">
        <v>98</v>
      </c>
      <c r="D578" s="141" t="s">
        <v>6313</v>
      </c>
      <c r="E578" s="114">
        <v>20</v>
      </c>
      <c r="F578" s="141" t="s">
        <v>5985</v>
      </c>
      <c r="G578" s="141" t="s">
        <v>6078</v>
      </c>
    </row>
    <row r="579" spans="1:7" ht="60">
      <c r="A579" s="141" t="s">
        <v>5985</v>
      </c>
      <c r="B579" s="141" t="s">
        <v>6314</v>
      </c>
      <c r="C579" s="141" t="s">
        <v>98</v>
      </c>
      <c r="D579" s="141" t="s">
        <v>775</v>
      </c>
      <c r="E579" s="114">
        <v>40</v>
      </c>
      <c r="F579" s="141" t="s">
        <v>5985</v>
      </c>
      <c r="G579" s="141" t="s">
        <v>6078</v>
      </c>
    </row>
    <row r="580" spans="1:7" ht="60">
      <c r="A580" s="141" t="s">
        <v>5985</v>
      </c>
      <c r="B580" s="141" t="s">
        <v>6315</v>
      </c>
      <c r="C580" s="141" t="s">
        <v>98</v>
      </c>
      <c r="D580" s="141" t="s">
        <v>6316</v>
      </c>
      <c r="E580" s="114">
        <v>60</v>
      </c>
      <c r="F580" s="141" t="s">
        <v>5985</v>
      </c>
      <c r="G580" s="141" t="s">
        <v>6078</v>
      </c>
    </row>
    <row r="581" spans="1:7" ht="60">
      <c r="A581" s="141" t="s">
        <v>5985</v>
      </c>
      <c r="B581" s="141" t="s">
        <v>6317</v>
      </c>
      <c r="C581" s="141" t="s">
        <v>98</v>
      </c>
      <c r="D581" s="141" t="s">
        <v>4272</v>
      </c>
      <c r="E581" s="114">
        <v>30</v>
      </c>
      <c r="F581" s="141" t="s">
        <v>5985</v>
      </c>
      <c r="G581" s="141" t="s">
        <v>6078</v>
      </c>
    </row>
    <row r="582" spans="1:7" ht="60">
      <c r="A582" s="141" t="s">
        <v>5985</v>
      </c>
      <c r="B582" s="141" t="s">
        <v>6318</v>
      </c>
      <c r="C582" s="141" t="s">
        <v>98</v>
      </c>
      <c r="D582" s="141" t="s">
        <v>2842</v>
      </c>
      <c r="E582" s="114">
        <v>50</v>
      </c>
      <c r="F582" s="141" t="s">
        <v>5985</v>
      </c>
      <c r="G582" s="141" t="s">
        <v>6078</v>
      </c>
    </row>
    <row r="583" spans="1:7" ht="60">
      <c r="A583" s="141" t="s">
        <v>5985</v>
      </c>
      <c r="B583" s="141" t="s">
        <v>6319</v>
      </c>
      <c r="C583" s="141" t="s">
        <v>98</v>
      </c>
      <c r="D583" s="141" t="s">
        <v>6320</v>
      </c>
      <c r="E583" s="114">
        <v>30</v>
      </c>
      <c r="F583" s="141" t="s">
        <v>5985</v>
      </c>
      <c r="G583" s="141" t="s">
        <v>6078</v>
      </c>
    </row>
    <row r="584" spans="1:7" ht="60">
      <c r="A584" s="141" t="s">
        <v>5985</v>
      </c>
      <c r="B584" s="141" t="s">
        <v>6321</v>
      </c>
      <c r="C584" s="141" t="s">
        <v>98</v>
      </c>
      <c r="D584" s="141" t="s">
        <v>5240</v>
      </c>
      <c r="E584" s="114">
        <v>60</v>
      </c>
      <c r="F584" s="141" t="s">
        <v>5985</v>
      </c>
      <c r="G584" s="141" t="s">
        <v>6078</v>
      </c>
    </row>
    <row r="585" spans="1:7" ht="60">
      <c r="A585" s="141" t="s">
        <v>5985</v>
      </c>
      <c r="B585" s="141" t="s">
        <v>6322</v>
      </c>
      <c r="C585" s="141" t="s">
        <v>1052</v>
      </c>
      <c r="D585" s="141" t="s">
        <v>6323</v>
      </c>
      <c r="E585" s="114">
        <v>10</v>
      </c>
      <c r="F585" s="141" t="s">
        <v>5985</v>
      </c>
      <c r="G585" s="141" t="s">
        <v>6078</v>
      </c>
    </row>
    <row r="586" spans="1:7" ht="60">
      <c r="A586" s="141" t="s">
        <v>5985</v>
      </c>
      <c r="B586" s="141" t="s">
        <v>6324</v>
      </c>
      <c r="C586" s="141" t="s">
        <v>1052</v>
      </c>
      <c r="D586" s="141" t="s">
        <v>5321</v>
      </c>
      <c r="E586" s="114">
        <v>10</v>
      </c>
      <c r="F586" s="141" t="s">
        <v>5985</v>
      </c>
      <c r="G586" s="141" t="s">
        <v>6078</v>
      </c>
    </row>
    <row r="587" spans="1:7" ht="60">
      <c r="A587" s="141" t="s">
        <v>5985</v>
      </c>
      <c r="B587" s="141" t="s">
        <v>6325</v>
      </c>
      <c r="C587" s="141" t="s">
        <v>1052</v>
      </c>
      <c r="D587" s="141" t="s">
        <v>6326</v>
      </c>
      <c r="E587" s="114">
        <v>5</v>
      </c>
      <c r="F587" s="141" t="s">
        <v>5985</v>
      </c>
      <c r="G587" s="141" t="s">
        <v>6078</v>
      </c>
    </row>
    <row r="588" spans="1:7" ht="60">
      <c r="A588" s="141" t="s">
        <v>5985</v>
      </c>
      <c r="B588" s="141" t="s">
        <v>6327</v>
      </c>
      <c r="C588" s="141" t="s">
        <v>2151</v>
      </c>
      <c r="D588" s="141">
        <v>54000</v>
      </c>
      <c r="E588" s="114">
        <v>40</v>
      </c>
      <c r="F588" s="141" t="s">
        <v>5985</v>
      </c>
      <c r="G588" s="141" t="s">
        <v>6027</v>
      </c>
    </row>
    <row r="589" spans="1:7" ht="60">
      <c r="A589" s="141" t="s">
        <v>5985</v>
      </c>
      <c r="B589" s="141" t="s">
        <v>6328</v>
      </c>
      <c r="C589" s="141" t="s">
        <v>2151</v>
      </c>
      <c r="D589" s="141">
        <v>31978</v>
      </c>
      <c r="E589" s="114">
        <v>200</v>
      </c>
      <c r="F589" s="141" t="s">
        <v>5985</v>
      </c>
      <c r="G589" s="141" t="s">
        <v>6027</v>
      </c>
    </row>
    <row r="590" spans="1:7" ht="60">
      <c r="A590" s="141" t="s">
        <v>5985</v>
      </c>
      <c r="B590" s="141" t="s">
        <v>6329</v>
      </c>
      <c r="C590" s="141" t="s">
        <v>98</v>
      </c>
      <c r="D590" s="141">
        <v>700</v>
      </c>
      <c r="E590" s="114">
        <v>2000</v>
      </c>
      <c r="F590" s="141" t="s">
        <v>5985</v>
      </c>
      <c r="G590" s="141" t="s">
        <v>6182</v>
      </c>
    </row>
    <row r="591" spans="1:7" ht="60">
      <c r="A591" s="141" t="s">
        <v>5985</v>
      </c>
      <c r="B591" s="141" t="s">
        <v>6330</v>
      </c>
      <c r="C591" s="141" t="s">
        <v>2151</v>
      </c>
      <c r="D591" s="141">
        <v>4500</v>
      </c>
      <c r="E591" s="114">
        <v>1000</v>
      </c>
      <c r="F591" s="141" t="s">
        <v>5985</v>
      </c>
      <c r="G591" s="141" t="s">
        <v>6182</v>
      </c>
    </row>
    <row r="592" spans="1:7" ht="60">
      <c r="A592" s="141" t="s">
        <v>5985</v>
      </c>
      <c r="B592" s="141" t="s">
        <v>6331</v>
      </c>
      <c r="C592" s="141" t="s">
        <v>2151</v>
      </c>
      <c r="D592" s="141">
        <v>4000</v>
      </c>
      <c r="E592" s="114">
        <v>1000</v>
      </c>
      <c r="F592" s="141" t="s">
        <v>5985</v>
      </c>
      <c r="G592" s="141" t="s">
        <v>6182</v>
      </c>
    </row>
    <row r="593" spans="1:7" ht="60">
      <c r="A593" s="141" t="s">
        <v>5985</v>
      </c>
      <c r="B593" s="141" t="s">
        <v>6332</v>
      </c>
      <c r="C593" s="141" t="s">
        <v>2151</v>
      </c>
      <c r="D593" s="141">
        <v>3600</v>
      </c>
      <c r="E593" s="114">
        <v>1000</v>
      </c>
      <c r="F593" s="141" t="s">
        <v>5985</v>
      </c>
      <c r="G593" s="141" t="s">
        <v>6182</v>
      </c>
    </row>
    <row r="594" spans="1:7" ht="60">
      <c r="A594" s="141" t="s">
        <v>5985</v>
      </c>
      <c r="B594" s="141" t="s">
        <v>6333</v>
      </c>
      <c r="C594" s="141" t="s">
        <v>2151</v>
      </c>
      <c r="D594" s="141" t="s">
        <v>6334</v>
      </c>
      <c r="E594" s="114">
        <v>1000</v>
      </c>
      <c r="F594" s="141" t="s">
        <v>5985</v>
      </c>
      <c r="G594" s="141" t="s">
        <v>6182</v>
      </c>
    </row>
    <row r="595" spans="1:7" ht="105">
      <c r="A595" s="23" t="s">
        <v>6336</v>
      </c>
      <c r="B595" s="148" t="s">
        <v>7126</v>
      </c>
      <c r="C595" s="148" t="s">
        <v>8</v>
      </c>
      <c r="D595" s="148">
        <v>9.5</v>
      </c>
      <c r="E595" s="148">
        <v>3650</v>
      </c>
      <c r="F595" s="23" t="s">
        <v>6336</v>
      </c>
      <c r="G595" s="24" t="s">
        <v>7037</v>
      </c>
    </row>
    <row r="596" spans="1:7" ht="105">
      <c r="A596" s="23" t="s">
        <v>6336</v>
      </c>
      <c r="B596" s="148" t="s">
        <v>7127</v>
      </c>
      <c r="C596" s="148" t="s">
        <v>8</v>
      </c>
      <c r="D596" s="148">
        <v>0.05</v>
      </c>
      <c r="E596" s="148">
        <v>11600</v>
      </c>
      <c r="F596" s="23" t="s">
        <v>6336</v>
      </c>
      <c r="G596" s="24" t="s">
        <v>7037</v>
      </c>
    </row>
    <row r="597" spans="1:7" ht="105">
      <c r="A597" s="23" t="s">
        <v>6336</v>
      </c>
      <c r="B597" s="148" t="s">
        <v>7128</v>
      </c>
      <c r="C597" s="148" t="s">
        <v>584</v>
      </c>
      <c r="D597" s="148">
        <v>21.26</v>
      </c>
      <c r="E597" s="148">
        <v>270</v>
      </c>
      <c r="F597" s="23" t="s">
        <v>6336</v>
      </c>
      <c r="G597" s="24" t="s">
        <v>7037</v>
      </c>
    </row>
    <row r="598" spans="1:7" ht="105">
      <c r="A598" s="23" t="s">
        <v>6336</v>
      </c>
      <c r="B598" s="148" t="s">
        <v>7129</v>
      </c>
      <c r="C598" s="148" t="s">
        <v>7130</v>
      </c>
      <c r="D598" s="148">
        <v>870</v>
      </c>
      <c r="E598" s="148"/>
      <c r="F598" s="23" t="s">
        <v>6336</v>
      </c>
      <c r="G598" s="24" t="s">
        <v>7037</v>
      </c>
    </row>
    <row r="599" spans="1:7" ht="30">
      <c r="A599" s="24" t="s">
        <v>7237</v>
      </c>
      <c r="B599" s="58" t="s">
        <v>7285</v>
      </c>
      <c r="C599" s="312" t="s">
        <v>312</v>
      </c>
      <c r="D599" s="312">
        <v>737</v>
      </c>
      <c r="E599" s="312">
        <v>1900</v>
      </c>
      <c r="F599" s="24" t="s">
        <v>7237</v>
      </c>
      <c r="G599" s="310" t="s">
        <v>7236</v>
      </c>
    </row>
    <row r="600" spans="1:7" ht="45">
      <c r="A600" s="217" t="s">
        <v>7287</v>
      </c>
      <c r="B600" s="217" t="s">
        <v>7286</v>
      </c>
      <c r="C600" s="217" t="s">
        <v>98</v>
      </c>
      <c r="D600" s="217">
        <v>520</v>
      </c>
      <c r="E600" s="217">
        <v>120</v>
      </c>
      <c r="F600" s="217" t="s">
        <v>7287</v>
      </c>
      <c r="G600" s="217" t="s">
        <v>7288</v>
      </c>
    </row>
    <row r="601" spans="1:7" ht="45">
      <c r="A601" s="217" t="s">
        <v>7287</v>
      </c>
      <c r="B601" s="217" t="s">
        <v>7289</v>
      </c>
      <c r="C601" s="217" t="s">
        <v>98</v>
      </c>
      <c r="D601" s="217">
        <v>420</v>
      </c>
      <c r="E601" s="217">
        <v>149</v>
      </c>
      <c r="F601" s="217" t="s">
        <v>7287</v>
      </c>
      <c r="G601" s="217" t="s">
        <v>7288</v>
      </c>
    </row>
    <row r="602" spans="1:7" ht="45">
      <c r="A602" s="217" t="s">
        <v>7287</v>
      </c>
      <c r="B602" s="217" t="s">
        <v>7290</v>
      </c>
      <c r="C602" s="217" t="s">
        <v>98</v>
      </c>
      <c r="D602" s="217">
        <v>600</v>
      </c>
      <c r="E602" s="217">
        <v>86</v>
      </c>
      <c r="F602" s="217" t="s">
        <v>7287</v>
      </c>
      <c r="G602" s="217" t="s">
        <v>7288</v>
      </c>
    </row>
    <row r="603" spans="1:7" ht="45">
      <c r="A603" s="217" t="s">
        <v>7287</v>
      </c>
      <c r="B603" s="217" t="s">
        <v>7291</v>
      </c>
      <c r="C603" s="217" t="s">
        <v>98</v>
      </c>
      <c r="D603" s="217">
        <v>470</v>
      </c>
      <c r="E603" s="217">
        <v>146</v>
      </c>
      <c r="F603" s="217" t="s">
        <v>7287</v>
      </c>
      <c r="G603" s="217" t="s">
        <v>7288</v>
      </c>
    </row>
    <row r="604" spans="1:7" ht="30">
      <c r="A604" s="217" t="s">
        <v>7287</v>
      </c>
      <c r="B604" s="217" t="s">
        <v>7292</v>
      </c>
      <c r="C604" s="217" t="s">
        <v>98</v>
      </c>
      <c r="D604" s="217">
        <v>500</v>
      </c>
      <c r="E604" s="217">
        <v>145</v>
      </c>
      <c r="F604" s="217" t="s">
        <v>7287</v>
      </c>
      <c r="G604" s="217" t="s">
        <v>7288</v>
      </c>
    </row>
    <row r="605" spans="1:7" ht="30">
      <c r="A605" s="217" t="s">
        <v>7287</v>
      </c>
      <c r="B605" s="217" t="s">
        <v>7293</v>
      </c>
      <c r="C605" s="217" t="s">
        <v>98</v>
      </c>
      <c r="D605" s="217">
        <v>550</v>
      </c>
      <c r="E605" s="217">
        <v>141</v>
      </c>
      <c r="F605" s="217" t="s">
        <v>7287</v>
      </c>
      <c r="G605" s="217" t="s">
        <v>7288</v>
      </c>
    </row>
    <row r="606" spans="1:7" ht="30">
      <c r="A606" s="217" t="s">
        <v>7287</v>
      </c>
      <c r="B606" s="217" t="s">
        <v>7294</v>
      </c>
      <c r="C606" s="217" t="s">
        <v>98</v>
      </c>
      <c r="D606" s="217">
        <v>600</v>
      </c>
      <c r="E606" s="217">
        <v>136</v>
      </c>
      <c r="F606" s="217" t="s">
        <v>7287</v>
      </c>
      <c r="G606" s="217" t="s">
        <v>7288</v>
      </c>
    </row>
    <row r="607" spans="1:7" ht="30">
      <c r="A607" s="217" t="s">
        <v>7287</v>
      </c>
      <c r="B607" s="217" t="s">
        <v>7295</v>
      </c>
      <c r="C607" s="217" t="s">
        <v>98</v>
      </c>
      <c r="D607" s="217">
        <v>255</v>
      </c>
      <c r="E607" s="217">
        <v>3000</v>
      </c>
      <c r="F607" s="217" t="s">
        <v>7287</v>
      </c>
      <c r="G607" s="217" t="s">
        <v>7296</v>
      </c>
    </row>
    <row r="608" spans="1:7" ht="30">
      <c r="A608" s="23" t="s">
        <v>7453</v>
      </c>
      <c r="B608" s="217" t="s">
        <v>7596</v>
      </c>
      <c r="C608" s="217" t="s">
        <v>98</v>
      </c>
      <c r="D608" s="217">
        <v>7000</v>
      </c>
      <c r="E608" s="217">
        <v>10</v>
      </c>
      <c r="F608" s="23" t="s">
        <v>7453</v>
      </c>
      <c r="G608" s="23" t="s">
        <v>7454</v>
      </c>
    </row>
    <row r="609" spans="1:7" ht="30">
      <c r="A609" s="23" t="s">
        <v>7453</v>
      </c>
      <c r="B609" s="217" t="s">
        <v>727</v>
      </c>
      <c r="C609" s="217" t="s">
        <v>98</v>
      </c>
      <c r="D609" s="217">
        <v>4800</v>
      </c>
      <c r="E609" s="217">
        <v>10</v>
      </c>
      <c r="F609" s="23" t="s">
        <v>7453</v>
      </c>
      <c r="G609" s="23" t="s">
        <v>7454</v>
      </c>
    </row>
    <row r="610" spans="1:7" ht="45">
      <c r="A610" s="23" t="s">
        <v>7453</v>
      </c>
      <c r="B610" s="217" t="s">
        <v>7597</v>
      </c>
      <c r="C610" s="217" t="s">
        <v>120</v>
      </c>
      <c r="D610" s="217">
        <v>74</v>
      </c>
      <c r="E610" s="217">
        <v>5000</v>
      </c>
      <c r="F610" s="23" t="s">
        <v>7453</v>
      </c>
      <c r="G610" s="24" t="s">
        <v>7477</v>
      </c>
    </row>
    <row r="611" spans="1:7" ht="30">
      <c r="A611" s="23" t="s">
        <v>7453</v>
      </c>
      <c r="B611" s="217" t="s">
        <v>7598</v>
      </c>
      <c r="C611" s="217" t="s">
        <v>98</v>
      </c>
      <c r="D611" s="217">
        <v>1652</v>
      </c>
      <c r="E611" s="217">
        <v>5</v>
      </c>
      <c r="F611" s="23" t="s">
        <v>7453</v>
      </c>
      <c r="G611" s="217" t="s">
        <v>7501</v>
      </c>
    </row>
    <row r="612" spans="1:7" ht="30">
      <c r="A612" s="23" t="s">
        <v>7453</v>
      </c>
      <c r="B612" s="217" t="s">
        <v>727</v>
      </c>
      <c r="C612" s="217" t="s">
        <v>98</v>
      </c>
      <c r="D612" s="217">
        <v>1000</v>
      </c>
      <c r="E612" s="217">
        <v>20</v>
      </c>
      <c r="F612" s="23" t="s">
        <v>7453</v>
      </c>
      <c r="G612" s="217" t="s">
        <v>7501</v>
      </c>
    </row>
    <row r="613" spans="1:7" ht="30">
      <c r="A613" s="217" t="s">
        <v>7640</v>
      </c>
      <c r="B613" s="217" t="s">
        <v>7641</v>
      </c>
      <c r="C613" s="217" t="s">
        <v>98</v>
      </c>
      <c r="D613" s="166">
        <v>0.45</v>
      </c>
      <c r="E613" s="166">
        <v>5000</v>
      </c>
      <c r="F613" s="217" t="s">
        <v>7640</v>
      </c>
      <c r="G613" s="217" t="s">
        <v>7629</v>
      </c>
    </row>
    <row r="614" spans="1:7" ht="30">
      <c r="A614" s="217" t="s">
        <v>7640</v>
      </c>
      <c r="B614" s="217" t="s">
        <v>7642</v>
      </c>
      <c r="C614" s="217" t="s">
        <v>98</v>
      </c>
      <c r="D614" s="166">
        <v>5.2</v>
      </c>
      <c r="E614" s="166">
        <v>1000</v>
      </c>
      <c r="F614" s="217" t="s">
        <v>7640</v>
      </c>
      <c r="G614" s="217" t="s">
        <v>7629</v>
      </c>
    </row>
    <row r="615" spans="1:7" ht="30">
      <c r="A615" s="217" t="s">
        <v>7640</v>
      </c>
      <c r="B615" s="217" t="s">
        <v>7643</v>
      </c>
      <c r="C615" s="217" t="s">
        <v>98</v>
      </c>
      <c r="D615" s="166">
        <v>7</v>
      </c>
      <c r="E615" s="166">
        <v>1000</v>
      </c>
      <c r="F615" s="217" t="s">
        <v>7640</v>
      </c>
      <c r="G615" s="217" t="s">
        <v>7629</v>
      </c>
    </row>
    <row r="616" spans="1:7" ht="30">
      <c r="A616" s="217" t="s">
        <v>7640</v>
      </c>
      <c r="B616" s="217" t="s">
        <v>7644</v>
      </c>
      <c r="C616" s="217" t="s">
        <v>98</v>
      </c>
      <c r="D616" s="166">
        <v>8</v>
      </c>
      <c r="E616" s="166">
        <v>1000</v>
      </c>
      <c r="F616" s="217" t="s">
        <v>7640</v>
      </c>
      <c r="G616" s="217" t="s">
        <v>7629</v>
      </c>
    </row>
    <row r="617" spans="1:7" ht="30">
      <c r="A617" s="217" t="s">
        <v>7640</v>
      </c>
      <c r="B617" s="217" t="s">
        <v>5357</v>
      </c>
      <c r="C617" s="217" t="s">
        <v>98</v>
      </c>
      <c r="D617" s="166">
        <v>7.7</v>
      </c>
      <c r="E617" s="166">
        <v>1000</v>
      </c>
      <c r="F617" s="217" t="s">
        <v>7640</v>
      </c>
      <c r="G617" s="217" t="s">
        <v>7629</v>
      </c>
    </row>
    <row r="618" spans="1:7" ht="30">
      <c r="A618" s="217" t="s">
        <v>7640</v>
      </c>
      <c r="B618" s="217" t="s">
        <v>591</v>
      </c>
      <c r="C618" s="217" t="s">
        <v>98</v>
      </c>
      <c r="D618" s="166">
        <v>9.1999999999999993</v>
      </c>
      <c r="E618" s="166">
        <v>3000</v>
      </c>
      <c r="F618" s="217" t="s">
        <v>7640</v>
      </c>
      <c r="G618" s="217" t="s">
        <v>7629</v>
      </c>
    </row>
    <row r="619" spans="1:7" ht="30">
      <c r="A619" s="217" t="s">
        <v>7640</v>
      </c>
      <c r="B619" s="217" t="s">
        <v>7645</v>
      </c>
      <c r="C619" s="217" t="s">
        <v>98</v>
      </c>
      <c r="D619" s="166">
        <v>0.45</v>
      </c>
      <c r="E619" s="166">
        <v>10000</v>
      </c>
      <c r="F619" s="217" t="s">
        <v>7640</v>
      </c>
      <c r="G619" s="217" t="s">
        <v>7629</v>
      </c>
    </row>
    <row r="620" spans="1:7" ht="30">
      <c r="A620" s="217" t="s">
        <v>7640</v>
      </c>
      <c r="B620" s="217" t="s">
        <v>7646</v>
      </c>
      <c r="C620" s="217" t="s">
        <v>98</v>
      </c>
      <c r="D620" s="166">
        <v>2.7</v>
      </c>
      <c r="E620" s="166">
        <v>5000</v>
      </c>
      <c r="F620" s="217" t="s">
        <v>7640</v>
      </c>
      <c r="G620" s="217" t="s">
        <v>7629</v>
      </c>
    </row>
    <row r="621" spans="1:7" ht="30">
      <c r="A621" s="217" t="s">
        <v>7640</v>
      </c>
      <c r="B621" s="217" t="s">
        <v>7647</v>
      </c>
      <c r="C621" s="217" t="s">
        <v>98</v>
      </c>
      <c r="D621" s="166">
        <v>8.9</v>
      </c>
      <c r="E621" s="166">
        <v>700</v>
      </c>
      <c r="F621" s="217" t="s">
        <v>7640</v>
      </c>
      <c r="G621" s="217" t="s">
        <v>7629</v>
      </c>
    </row>
    <row r="622" spans="1:7" ht="30">
      <c r="A622" s="217" t="s">
        <v>7640</v>
      </c>
      <c r="B622" s="217" t="s">
        <v>7648</v>
      </c>
      <c r="C622" s="217" t="s">
        <v>98</v>
      </c>
      <c r="D622" s="166">
        <v>0.33</v>
      </c>
      <c r="E622" s="166">
        <v>10000</v>
      </c>
      <c r="F622" s="217" t="s">
        <v>7640</v>
      </c>
      <c r="G622" s="217" t="s">
        <v>7629</v>
      </c>
    </row>
    <row r="623" spans="1:7" ht="30">
      <c r="A623" s="217" t="s">
        <v>7640</v>
      </c>
      <c r="B623" s="217" t="s">
        <v>7649</v>
      </c>
      <c r="C623" s="217" t="s">
        <v>98</v>
      </c>
      <c r="D623" s="166">
        <v>8.9</v>
      </c>
      <c r="E623" s="166">
        <v>3000</v>
      </c>
      <c r="F623" s="217" t="s">
        <v>7640</v>
      </c>
      <c r="G623" s="217" t="s">
        <v>7629</v>
      </c>
    </row>
    <row r="624" spans="1:7" ht="30">
      <c r="A624" s="217" t="s">
        <v>7640</v>
      </c>
      <c r="B624" s="217" t="s">
        <v>7650</v>
      </c>
      <c r="C624" s="217" t="s">
        <v>98</v>
      </c>
      <c r="D624" s="166">
        <v>22.5</v>
      </c>
      <c r="E624" s="166">
        <v>700</v>
      </c>
      <c r="F624" s="217" t="s">
        <v>7640</v>
      </c>
      <c r="G624" s="217" t="s">
        <v>7629</v>
      </c>
    </row>
    <row r="625" spans="1:7" ht="30">
      <c r="A625" s="217" t="s">
        <v>7640</v>
      </c>
      <c r="B625" s="217" t="s">
        <v>7651</v>
      </c>
      <c r="C625" s="217" t="s">
        <v>98</v>
      </c>
      <c r="D625" s="166">
        <v>9.6</v>
      </c>
      <c r="E625" s="166">
        <v>2000</v>
      </c>
      <c r="F625" s="217" t="s">
        <v>7640</v>
      </c>
      <c r="G625" s="217" t="s">
        <v>7629</v>
      </c>
    </row>
    <row r="626" spans="1:7" ht="30">
      <c r="A626" s="217" t="s">
        <v>7640</v>
      </c>
      <c r="B626" s="217" t="s">
        <v>7652</v>
      </c>
      <c r="C626" s="217" t="s">
        <v>98</v>
      </c>
      <c r="D626" s="166">
        <v>0.2</v>
      </c>
      <c r="E626" s="166">
        <v>1000</v>
      </c>
      <c r="F626" s="217" t="s">
        <v>7640</v>
      </c>
      <c r="G626" s="217" t="s">
        <v>7629</v>
      </c>
    </row>
    <row r="627" spans="1:7" ht="30">
      <c r="A627" s="217" t="s">
        <v>7640</v>
      </c>
      <c r="B627" s="217" t="s">
        <v>7653</v>
      </c>
      <c r="C627" s="217" t="s">
        <v>98</v>
      </c>
      <c r="D627" s="166">
        <v>2.4</v>
      </c>
      <c r="E627" s="166">
        <v>5000</v>
      </c>
      <c r="F627" s="217" t="s">
        <v>7640</v>
      </c>
      <c r="G627" s="217" t="s">
        <v>7629</v>
      </c>
    </row>
    <row r="628" spans="1:7" ht="30">
      <c r="A628" s="217" t="s">
        <v>7640</v>
      </c>
      <c r="B628" s="217" t="s">
        <v>7654</v>
      </c>
      <c r="C628" s="217" t="s">
        <v>2151</v>
      </c>
      <c r="D628" s="166">
        <v>12000</v>
      </c>
      <c r="E628" s="166">
        <v>10</v>
      </c>
      <c r="F628" s="217" t="s">
        <v>7640</v>
      </c>
      <c r="G628" s="217" t="s">
        <v>7629</v>
      </c>
    </row>
    <row r="629" spans="1:7" ht="30">
      <c r="A629" s="217" t="s">
        <v>7640</v>
      </c>
      <c r="B629" s="217" t="s">
        <v>7655</v>
      </c>
      <c r="C629" s="217" t="s">
        <v>2151</v>
      </c>
      <c r="D629" s="166">
        <v>10800</v>
      </c>
      <c r="E629" s="166">
        <v>10</v>
      </c>
      <c r="F629" s="217" t="s">
        <v>7640</v>
      </c>
      <c r="G629" s="217" t="s">
        <v>7629</v>
      </c>
    </row>
    <row r="630" spans="1:7" ht="30">
      <c r="A630" s="217" t="s">
        <v>7640</v>
      </c>
      <c r="B630" s="217" t="s">
        <v>7656</v>
      </c>
      <c r="C630" s="217" t="s">
        <v>2151</v>
      </c>
      <c r="D630" s="166">
        <v>13800</v>
      </c>
      <c r="E630" s="166">
        <v>5</v>
      </c>
      <c r="F630" s="217" t="s">
        <v>7640</v>
      </c>
      <c r="G630" s="217" t="s">
        <v>7629</v>
      </c>
    </row>
    <row r="631" spans="1:7" ht="30">
      <c r="A631" s="217" t="s">
        <v>7640</v>
      </c>
      <c r="B631" s="217" t="s">
        <v>7657</v>
      </c>
      <c r="C631" s="217" t="s">
        <v>98</v>
      </c>
      <c r="D631" s="166">
        <v>3.2</v>
      </c>
      <c r="E631" s="166">
        <v>1000</v>
      </c>
      <c r="F631" s="217" t="s">
        <v>7640</v>
      </c>
      <c r="G631" s="217" t="s">
        <v>7629</v>
      </c>
    </row>
    <row r="632" spans="1:7" ht="30">
      <c r="A632" s="217" t="s">
        <v>7640</v>
      </c>
      <c r="B632" s="217" t="s">
        <v>7658</v>
      </c>
      <c r="C632" s="217" t="s">
        <v>98</v>
      </c>
      <c r="D632" s="166">
        <v>1.8</v>
      </c>
      <c r="E632" s="166">
        <v>1000</v>
      </c>
      <c r="F632" s="217" t="s">
        <v>7640</v>
      </c>
      <c r="G632" s="217" t="s">
        <v>7629</v>
      </c>
    </row>
    <row r="633" spans="1:7" ht="30">
      <c r="A633" s="217" t="s">
        <v>7640</v>
      </c>
      <c r="B633" s="217" t="s">
        <v>7659</v>
      </c>
      <c r="C633" s="217" t="s">
        <v>98</v>
      </c>
      <c r="D633" s="166">
        <v>0.9</v>
      </c>
      <c r="E633" s="166">
        <v>2000</v>
      </c>
      <c r="F633" s="217" t="s">
        <v>7640</v>
      </c>
      <c r="G633" s="217" t="s">
        <v>7629</v>
      </c>
    </row>
    <row r="634" spans="1:7" ht="120">
      <c r="A634" s="24" t="s">
        <v>7682</v>
      </c>
      <c r="B634" s="16" t="s">
        <v>7766</v>
      </c>
      <c r="C634" s="16" t="s">
        <v>1195</v>
      </c>
      <c r="D634" s="34">
        <v>5186</v>
      </c>
      <c r="E634" s="16">
        <v>2500</v>
      </c>
      <c r="F634" s="24" t="s">
        <v>7682</v>
      </c>
      <c r="G634" s="16" t="s">
        <v>7765</v>
      </c>
    </row>
    <row r="635" spans="1:7" ht="120">
      <c r="A635" s="24" t="s">
        <v>7682</v>
      </c>
      <c r="B635" s="16" t="s">
        <v>7767</v>
      </c>
      <c r="C635" s="16" t="s">
        <v>1195</v>
      </c>
      <c r="D635" s="34">
        <v>970</v>
      </c>
      <c r="E635" s="16">
        <v>3600</v>
      </c>
      <c r="F635" s="24" t="s">
        <v>7682</v>
      </c>
      <c r="G635" s="16" t="s">
        <v>7765</v>
      </c>
    </row>
    <row r="636" spans="1:7" ht="45">
      <c r="A636" s="256" t="s">
        <v>7768</v>
      </c>
      <c r="B636" s="256" t="s">
        <v>7883</v>
      </c>
      <c r="C636" s="256" t="s">
        <v>584</v>
      </c>
      <c r="D636" s="257">
        <v>32.1</v>
      </c>
      <c r="E636" s="256">
        <v>5000</v>
      </c>
      <c r="F636" s="256" t="s">
        <v>7768</v>
      </c>
      <c r="G636" s="256" t="s">
        <v>7884</v>
      </c>
    </row>
    <row r="637" spans="1:7" ht="45">
      <c r="A637" s="256" t="s">
        <v>7768</v>
      </c>
      <c r="B637" s="256" t="s">
        <v>7885</v>
      </c>
      <c r="C637" s="256" t="s">
        <v>584</v>
      </c>
      <c r="D637" s="257">
        <v>50.74</v>
      </c>
      <c r="E637" s="256">
        <v>5000</v>
      </c>
      <c r="F637" s="256" t="s">
        <v>7768</v>
      </c>
      <c r="G637" s="256" t="s">
        <v>7884</v>
      </c>
    </row>
    <row r="638" spans="1:7" ht="45">
      <c r="A638" s="256" t="s">
        <v>7768</v>
      </c>
      <c r="B638" s="256" t="s">
        <v>7886</v>
      </c>
      <c r="C638" s="256" t="s">
        <v>584</v>
      </c>
      <c r="D638" s="257">
        <v>37.1</v>
      </c>
      <c r="E638" s="256">
        <v>5000</v>
      </c>
      <c r="F638" s="256" t="s">
        <v>7768</v>
      </c>
      <c r="G638" s="256" t="s">
        <v>7884</v>
      </c>
    </row>
    <row r="639" spans="1:7" ht="45">
      <c r="A639" s="256" t="s">
        <v>7768</v>
      </c>
      <c r="B639" s="256" t="s">
        <v>7887</v>
      </c>
      <c r="C639" s="256" t="s">
        <v>98</v>
      </c>
      <c r="D639" s="257">
        <v>2183</v>
      </c>
      <c r="E639" s="256">
        <v>50</v>
      </c>
      <c r="F639" s="256" t="s">
        <v>7768</v>
      </c>
      <c r="G639" s="256" t="s">
        <v>7884</v>
      </c>
    </row>
    <row r="640" spans="1:7" ht="45">
      <c r="A640" s="256" t="s">
        <v>7768</v>
      </c>
      <c r="B640" s="256" t="s">
        <v>7888</v>
      </c>
      <c r="C640" s="256" t="s">
        <v>98</v>
      </c>
      <c r="D640" s="257">
        <v>5065.74</v>
      </c>
      <c r="E640" s="256">
        <v>50</v>
      </c>
      <c r="F640" s="256" t="s">
        <v>7768</v>
      </c>
      <c r="G640" s="256" t="s">
        <v>7884</v>
      </c>
    </row>
    <row r="641" spans="1:7" ht="45">
      <c r="A641" s="256" t="s">
        <v>7768</v>
      </c>
      <c r="B641" s="38" t="s">
        <v>7889</v>
      </c>
      <c r="C641" s="256" t="s">
        <v>98</v>
      </c>
      <c r="D641" s="257">
        <v>8094.8</v>
      </c>
      <c r="E641" s="256">
        <v>50</v>
      </c>
      <c r="F641" s="256" t="s">
        <v>7768</v>
      </c>
      <c r="G641" s="256" t="s">
        <v>7884</v>
      </c>
    </row>
    <row r="642" spans="1:7" ht="45">
      <c r="A642" s="256" t="s">
        <v>7768</v>
      </c>
      <c r="B642" s="38" t="s">
        <v>7890</v>
      </c>
      <c r="C642" s="256" t="s">
        <v>98</v>
      </c>
      <c r="D642" s="257">
        <v>5664</v>
      </c>
      <c r="E642" s="256">
        <v>40</v>
      </c>
      <c r="F642" s="256" t="s">
        <v>7768</v>
      </c>
      <c r="G642" s="256" t="s">
        <v>7884</v>
      </c>
    </row>
    <row r="643" spans="1:7" ht="45">
      <c r="A643" s="256" t="s">
        <v>7768</v>
      </c>
      <c r="B643" s="38" t="s">
        <v>7891</v>
      </c>
      <c r="C643" s="256" t="s">
        <v>98</v>
      </c>
      <c r="D643" s="257">
        <v>944</v>
      </c>
      <c r="E643" s="256">
        <v>100</v>
      </c>
      <c r="F643" s="256" t="s">
        <v>7768</v>
      </c>
      <c r="G643" s="256" t="s">
        <v>7884</v>
      </c>
    </row>
    <row r="644" spans="1:7" ht="45">
      <c r="A644" s="256" t="s">
        <v>7768</v>
      </c>
      <c r="B644" s="256" t="s">
        <v>7513</v>
      </c>
      <c r="C644" s="256" t="s">
        <v>98</v>
      </c>
      <c r="D644" s="257">
        <v>731.6</v>
      </c>
      <c r="E644" s="256">
        <v>100</v>
      </c>
      <c r="F644" s="256" t="s">
        <v>7768</v>
      </c>
      <c r="G644" s="256" t="s">
        <v>7884</v>
      </c>
    </row>
    <row r="645" spans="1:7" ht="45">
      <c r="A645" s="256" t="s">
        <v>7768</v>
      </c>
      <c r="B645" s="256" t="s">
        <v>7892</v>
      </c>
      <c r="C645" s="256" t="s">
        <v>98</v>
      </c>
      <c r="D645" s="257">
        <v>1368.8</v>
      </c>
      <c r="E645" s="256">
        <v>100</v>
      </c>
      <c r="F645" s="256" t="s">
        <v>7768</v>
      </c>
      <c r="G645" s="256" t="s">
        <v>7884</v>
      </c>
    </row>
    <row r="646" spans="1:7" ht="45">
      <c r="A646" s="256" t="s">
        <v>7768</v>
      </c>
      <c r="B646" s="38" t="s">
        <v>7893</v>
      </c>
      <c r="C646" s="256" t="s">
        <v>98</v>
      </c>
      <c r="D646" s="257">
        <v>662.74</v>
      </c>
      <c r="E646" s="256">
        <v>20</v>
      </c>
      <c r="F646" s="256" t="s">
        <v>7768</v>
      </c>
      <c r="G646" s="256" t="s">
        <v>7788</v>
      </c>
    </row>
    <row r="647" spans="1:7" ht="45">
      <c r="A647" s="256" t="s">
        <v>7768</v>
      </c>
      <c r="B647" s="38" t="s">
        <v>7894</v>
      </c>
      <c r="C647" s="256" t="s">
        <v>98</v>
      </c>
      <c r="D647" s="257">
        <v>3920.95</v>
      </c>
      <c r="E647" s="256">
        <v>10</v>
      </c>
      <c r="F647" s="256" t="s">
        <v>7768</v>
      </c>
      <c r="G647" s="256" t="s">
        <v>7788</v>
      </c>
    </row>
    <row r="648" spans="1:7" ht="45">
      <c r="A648" s="256" t="s">
        <v>7768</v>
      </c>
      <c r="B648" s="38" t="s">
        <v>7895</v>
      </c>
      <c r="C648" s="256" t="s">
        <v>98</v>
      </c>
      <c r="D648" s="257">
        <v>4430.08</v>
      </c>
      <c r="E648" s="256">
        <v>10</v>
      </c>
      <c r="F648" s="256" t="s">
        <v>7768</v>
      </c>
      <c r="G648" s="256" t="s">
        <v>7788</v>
      </c>
    </row>
    <row r="649" spans="1:7" ht="45">
      <c r="A649" s="256" t="s">
        <v>7768</v>
      </c>
      <c r="B649" s="38" t="s">
        <v>7896</v>
      </c>
      <c r="C649" s="256" t="s">
        <v>98</v>
      </c>
      <c r="D649" s="257">
        <v>6000</v>
      </c>
      <c r="E649" s="256">
        <v>10</v>
      </c>
      <c r="F649" s="256" t="s">
        <v>7768</v>
      </c>
      <c r="G649" s="256" t="s">
        <v>7788</v>
      </c>
    </row>
    <row r="650" spans="1:7" ht="45">
      <c r="A650" s="256" t="s">
        <v>7768</v>
      </c>
      <c r="B650" s="38" t="s">
        <v>7897</v>
      </c>
      <c r="C650" s="256" t="s">
        <v>98</v>
      </c>
      <c r="D650" s="257">
        <v>2441.86</v>
      </c>
      <c r="E650" s="256">
        <v>30</v>
      </c>
      <c r="F650" s="256" t="s">
        <v>7768</v>
      </c>
      <c r="G650" s="256" t="s">
        <v>7788</v>
      </c>
    </row>
    <row r="651" spans="1:7" ht="45">
      <c r="A651" s="256" t="s">
        <v>7768</v>
      </c>
      <c r="B651" s="38" t="s">
        <v>7898</v>
      </c>
      <c r="C651" s="256" t="s">
        <v>98</v>
      </c>
      <c r="D651" s="257">
        <v>715</v>
      </c>
      <c r="E651" s="256">
        <v>50</v>
      </c>
      <c r="F651" s="256" t="s">
        <v>7768</v>
      </c>
      <c r="G651" s="256" t="s">
        <v>7788</v>
      </c>
    </row>
    <row r="652" spans="1:7" ht="45">
      <c r="A652" s="256" t="s">
        <v>7768</v>
      </c>
      <c r="B652" s="38" t="s">
        <v>7899</v>
      </c>
      <c r="C652" s="256" t="s">
        <v>98</v>
      </c>
      <c r="D652" s="257">
        <v>3454</v>
      </c>
      <c r="E652" s="256">
        <v>10</v>
      </c>
      <c r="F652" s="256" t="s">
        <v>7768</v>
      </c>
      <c r="G652" s="256" t="s">
        <v>7788</v>
      </c>
    </row>
    <row r="653" spans="1:7" ht="45">
      <c r="A653" s="256" t="s">
        <v>7768</v>
      </c>
      <c r="B653" s="38" t="s">
        <v>7900</v>
      </c>
      <c r="C653" s="256" t="s">
        <v>98</v>
      </c>
      <c r="D653" s="257">
        <v>3843.13</v>
      </c>
      <c r="E653" s="256">
        <v>30</v>
      </c>
      <c r="F653" s="256" t="s">
        <v>7768</v>
      </c>
      <c r="G653" s="256" t="s">
        <v>7788</v>
      </c>
    </row>
    <row r="654" spans="1:7" ht="45">
      <c r="A654" s="256" t="s">
        <v>7768</v>
      </c>
      <c r="B654" s="38" t="s">
        <v>7901</v>
      </c>
      <c r="C654" s="256" t="s">
        <v>98</v>
      </c>
      <c r="D654" s="257">
        <v>6154</v>
      </c>
      <c r="E654" s="256">
        <v>30</v>
      </c>
      <c r="F654" s="256" t="s">
        <v>7768</v>
      </c>
      <c r="G654" s="256" t="s">
        <v>7788</v>
      </c>
    </row>
    <row r="655" spans="1:7" ht="45">
      <c r="A655" s="256" t="s">
        <v>7768</v>
      </c>
      <c r="B655" s="38" t="s">
        <v>7902</v>
      </c>
      <c r="C655" s="256" t="s">
        <v>98</v>
      </c>
      <c r="D655" s="257">
        <v>5204.6099999999997</v>
      </c>
      <c r="E655" s="256">
        <v>20</v>
      </c>
      <c r="F655" s="256" t="s">
        <v>7768</v>
      </c>
      <c r="G655" s="256" t="s">
        <v>7788</v>
      </c>
    </row>
    <row r="656" spans="1:7" ht="45">
      <c r="A656" s="256" t="s">
        <v>7768</v>
      </c>
      <c r="B656" s="38" t="s">
        <v>7903</v>
      </c>
      <c r="C656" s="256" t="s">
        <v>98</v>
      </c>
      <c r="D656" s="257">
        <v>4200</v>
      </c>
      <c r="E656" s="256">
        <v>20</v>
      </c>
      <c r="F656" s="256" t="s">
        <v>7768</v>
      </c>
      <c r="G656" s="256" t="s">
        <v>7788</v>
      </c>
    </row>
    <row r="657" spans="1:7" ht="45">
      <c r="A657" s="256" t="s">
        <v>7768</v>
      </c>
      <c r="B657" s="38" t="s">
        <v>7904</v>
      </c>
      <c r="C657" s="256" t="s">
        <v>98</v>
      </c>
      <c r="D657" s="257">
        <v>5128</v>
      </c>
      <c r="E657" s="256">
        <v>20</v>
      </c>
      <c r="F657" s="256" t="s">
        <v>7768</v>
      </c>
      <c r="G657" s="256" t="s">
        <v>7788</v>
      </c>
    </row>
    <row r="658" spans="1:7" ht="45">
      <c r="A658" s="256" t="s">
        <v>7768</v>
      </c>
      <c r="B658" s="38" t="s">
        <v>7905</v>
      </c>
      <c r="C658" s="256" t="s">
        <v>98</v>
      </c>
      <c r="D658" s="257">
        <v>9705</v>
      </c>
      <c r="E658" s="256">
        <v>10</v>
      </c>
      <c r="F658" s="256" t="s">
        <v>7768</v>
      </c>
      <c r="G658" s="256" t="s">
        <v>7788</v>
      </c>
    </row>
    <row r="659" spans="1:7" ht="45">
      <c r="A659" s="256" t="s">
        <v>7768</v>
      </c>
      <c r="B659" s="38" t="s">
        <v>7906</v>
      </c>
      <c r="C659" s="256" t="s">
        <v>98</v>
      </c>
      <c r="D659" s="257">
        <v>6548.4</v>
      </c>
      <c r="E659" s="256">
        <v>10</v>
      </c>
      <c r="F659" s="256" t="s">
        <v>7768</v>
      </c>
      <c r="G659" s="256" t="s">
        <v>7788</v>
      </c>
    </row>
    <row r="660" spans="1:7" ht="45">
      <c r="A660" s="256" t="s">
        <v>7768</v>
      </c>
      <c r="B660" s="38" t="s">
        <v>7907</v>
      </c>
      <c r="C660" s="256" t="s">
        <v>98</v>
      </c>
      <c r="D660" s="257">
        <v>12415.4</v>
      </c>
      <c r="E660" s="256">
        <v>7</v>
      </c>
      <c r="F660" s="256" t="s">
        <v>7768</v>
      </c>
      <c r="G660" s="256" t="s">
        <v>7788</v>
      </c>
    </row>
    <row r="661" spans="1:7" ht="45">
      <c r="A661" s="256" t="s">
        <v>7768</v>
      </c>
      <c r="B661" s="38" t="s">
        <v>7908</v>
      </c>
      <c r="C661" s="256" t="s">
        <v>98</v>
      </c>
      <c r="D661" s="257">
        <v>9462.2000000000007</v>
      </c>
      <c r="E661" s="256">
        <v>7</v>
      </c>
      <c r="F661" s="256" t="s">
        <v>7768</v>
      </c>
      <c r="G661" s="256" t="s">
        <v>7788</v>
      </c>
    </row>
    <row r="662" spans="1:7" ht="45">
      <c r="A662" s="256" t="s">
        <v>7768</v>
      </c>
      <c r="B662" s="38" t="s">
        <v>7909</v>
      </c>
      <c r="C662" s="256" t="s">
        <v>98</v>
      </c>
      <c r="D662" s="257">
        <v>6016.2</v>
      </c>
      <c r="E662" s="256">
        <v>10</v>
      </c>
      <c r="F662" s="256" t="s">
        <v>7768</v>
      </c>
      <c r="G662" s="256" t="s">
        <v>7788</v>
      </c>
    </row>
    <row r="663" spans="1:7" ht="45">
      <c r="A663" s="256" t="s">
        <v>7768</v>
      </c>
      <c r="B663" s="38" t="s">
        <v>7910</v>
      </c>
      <c r="C663" s="256" t="s">
        <v>98</v>
      </c>
      <c r="D663" s="257">
        <v>4588.3999999999996</v>
      </c>
      <c r="E663" s="256">
        <v>10</v>
      </c>
      <c r="F663" s="256" t="s">
        <v>7768</v>
      </c>
      <c r="G663" s="256" t="s">
        <v>7788</v>
      </c>
    </row>
    <row r="664" spans="1:7" ht="45">
      <c r="A664" s="256" t="s">
        <v>7768</v>
      </c>
      <c r="B664" s="38" t="s">
        <v>7911</v>
      </c>
      <c r="C664" s="256" t="s">
        <v>98</v>
      </c>
      <c r="D664" s="257">
        <v>5847.5</v>
      </c>
      <c r="E664" s="256">
        <v>10</v>
      </c>
      <c r="F664" s="256" t="s">
        <v>7768</v>
      </c>
      <c r="G664" s="256" t="s">
        <v>7788</v>
      </c>
    </row>
    <row r="665" spans="1:7" ht="45">
      <c r="A665" s="256" t="s">
        <v>7768</v>
      </c>
      <c r="B665" s="38" t="s">
        <v>7912</v>
      </c>
      <c r="C665" s="256" t="s">
        <v>98</v>
      </c>
      <c r="D665" s="257">
        <v>1992.4</v>
      </c>
      <c r="E665" s="256">
        <v>50</v>
      </c>
      <c r="F665" s="256" t="s">
        <v>7768</v>
      </c>
      <c r="G665" s="256" t="s">
        <v>7788</v>
      </c>
    </row>
    <row r="666" spans="1:7" ht="45">
      <c r="A666" s="256" t="s">
        <v>7768</v>
      </c>
      <c r="B666" s="38" t="s">
        <v>7913</v>
      </c>
      <c r="C666" s="256" t="s">
        <v>98</v>
      </c>
      <c r="D666" s="257">
        <v>2431</v>
      </c>
      <c r="E666" s="256">
        <v>50</v>
      </c>
      <c r="F666" s="256" t="s">
        <v>7768</v>
      </c>
      <c r="G666" s="256" t="s">
        <v>7788</v>
      </c>
    </row>
    <row r="667" spans="1:7" ht="45">
      <c r="A667" s="256" t="s">
        <v>7768</v>
      </c>
      <c r="B667" s="38" t="s">
        <v>7914</v>
      </c>
      <c r="C667" s="256" t="s">
        <v>98</v>
      </c>
      <c r="D667" s="257">
        <v>1660</v>
      </c>
      <c r="E667" s="256">
        <v>50</v>
      </c>
      <c r="F667" s="256" t="s">
        <v>7768</v>
      </c>
      <c r="G667" s="256" t="s">
        <v>7788</v>
      </c>
    </row>
    <row r="668" spans="1:7" ht="45">
      <c r="A668" s="256" t="s">
        <v>7768</v>
      </c>
      <c r="B668" s="38" t="s">
        <v>7915</v>
      </c>
      <c r="C668" s="256" t="s">
        <v>98</v>
      </c>
      <c r="D668" s="257">
        <v>25376</v>
      </c>
      <c r="E668" s="256">
        <v>5</v>
      </c>
      <c r="F668" s="256" t="s">
        <v>7768</v>
      </c>
      <c r="G668" s="256" t="s">
        <v>7788</v>
      </c>
    </row>
    <row r="669" spans="1:7" ht="45">
      <c r="A669" s="256" t="s">
        <v>7768</v>
      </c>
      <c r="B669" s="38" t="s">
        <v>7916</v>
      </c>
      <c r="C669" s="256" t="s">
        <v>98</v>
      </c>
      <c r="D669" s="257">
        <v>9845.2999999999993</v>
      </c>
      <c r="E669" s="256">
        <v>10</v>
      </c>
      <c r="F669" s="256" t="s">
        <v>7768</v>
      </c>
      <c r="G669" s="256" t="s">
        <v>7788</v>
      </c>
    </row>
    <row r="670" spans="1:7" ht="45">
      <c r="A670" s="256" t="s">
        <v>7768</v>
      </c>
      <c r="B670" s="38" t="s">
        <v>7917</v>
      </c>
      <c r="C670" s="256" t="s">
        <v>98</v>
      </c>
      <c r="D670" s="257">
        <v>1150</v>
      </c>
      <c r="E670" s="256">
        <v>50</v>
      </c>
      <c r="F670" s="256" t="s">
        <v>7768</v>
      </c>
      <c r="G670" s="256" t="s">
        <v>7788</v>
      </c>
    </row>
    <row r="671" spans="1:7" ht="45">
      <c r="A671" s="256" t="s">
        <v>7768</v>
      </c>
      <c r="B671" s="38" t="s">
        <v>7918</v>
      </c>
      <c r="C671" s="256" t="s">
        <v>98</v>
      </c>
      <c r="D671" s="257">
        <v>3154.4</v>
      </c>
      <c r="E671" s="256">
        <v>5</v>
      </c>
      <c r="F671" s="256" t="s">
        <v>7768</v>
      </c>
      <c r="G671" s="256" t="s">
        <v>7788</v>
      </c>
    </row>
    <row r="672" spans="1:7" ht="45">
      <c r="A672" s="256" t="s">
        <v>7768</v>
      </c>
      <c r="B672" s="38" t="s">
        <v>7919</v>
      </c>
      <c r="C672" s="256" t="s">
        <v>98</v>
      </c>
      <c r="D672" s="257">
        <v>2065</v>
      </c>
      <c r="E672" s="256">
        <v>20</v>
      </c>
      <c r="F672" s="256" t="s">
        <v>7768</v>
      </c>
      <c r="G672" s="256" t="s">
        <v>7788</v>
      </c>
    </row>
    <row r="673" spans="1:7" ht="45">
      <c r="A673" s="256" t="s">
        <v>7768</v>
      </c>
      <c r="B673" s="38" t="s">
        <v>7920</v>
      </c>
      <c r="C673" s="256" t="s">
        <v>98</v>
      </c>
      <c r="D673" s="257">
        <v>1193</v>
      </c>
      <c r="E673" s="256">
        <v>50</v>
      </c>
      <c r="F673" s="256" t="s">
        <v>7768</v>
      </c>
      <c r="G673" s="256" t="s">
        <v>7788</v>
      </c>
    </row>
    <row r="674" spans="1:7" ht="45">
      <c r="A674" s="256" t="s">
        <v>7768</v>
      </c>
      <c r="B674" s="38" t="s">
        <v>7921</v>
      </c>
      <c r="C674" s="256" t="s">
        <v>98</v>
      </c>
      <c r="D674" s="257">
        <v>3663</v>
      </c>
      <c r="E674" s="256">
        <v>10</v>
      </c>
      <c r="F674" s="256" t="s">
        <v>7768</v>
      </c>
      <c r="G674" s="256" t="s">
        <v>7788</v>
      </c>
    </row>
    <row r="675" spans="1:7" ht="45">
      <c r="A675" s="256" t="s">
        <v>7768</v>
      </c>
      <c r="B675" s="38" t="s">
        <v>7922</v>
      </c>
      <c r="C675" s="256" t="s">
        <v>98</v>
      </c>
      <c r="D675" s="257">
        <v>2250</v>
      </c>
      <c r="E675" s="256">
        <v>20</v>
      </c>
      <c r="F675" s="256" t="s">
        <v>7768</v>
      </c>
      <c r="G675" s="256" t="s">
        <v>7788</v>
      </c>
    </row>
    <row r="676" spans="1:7" ht="45">
      <c r="A676" s="256" t="s">
        <v>7768</v>
      </c>
      <c r="B676" s="38" t="s">
        <v>7923</v>
      </c>
      <c r="C676" s="256" t="s">
        <v>98</v>
      </c>
      <c r="D676" s="257">
        <v>1990</v>
      </c>
      <c r="E676" s="256">
        <v>100</v>
      </c>
      <c r="F676" s="256" t="s">
        <v>7768</v>
      </c>
      <c r="G676" s="256" t="s">
        <v>7788</v>
      </c>
    </row>
    <row r="677" spans="1:7" ht="45">
      <c r="A677" s="256" t="s">
        <v>7768</v>
      </c>
      <c r="B677" s="38" t="s">
        <v>7924</v>
      </c>
      <c r="C677" s="256" t="s">
        <v>98</v>
      </c>
      <c r="D677" s="257">
        <v>990</v>
      </c>
      <c r="E677" s="256">
        <v>100</v>
      </c>
      <c r="F677" s="256" t="s">
        <v>7768</v>
      </c>
      <c r="G677" s="256" t="s">
        <v>7788</v>
      </c>
    </row>
    <row r="678" spans="1:7" ht="45">
      <c r="A678" s="256" t="s">
        <v>7768</v>
      </c>
      <c r="B678" s="38" t="s">
        <v>7925</v>
      </c>
      <c r="C678" s="256" t="s">
        <v>98</v>
      </c>
      <c r="D678" s="257">
        <v>1480</v>
      </c>
      <c r="E678" s="256">
        <v>100</v>
      </c>
      <c r="F678" s="256" t="s">
        <v>7768</v>
      </c>
      <c r="G678" s="256" t="s">
        <v>7788</v>
      </c>
    </row>
    <row r="679" spans="1:7" ht="60">
      <c r="A679" s="256" t="s">
        <v>7768</v>
      </c>
      <c r="B679" s="38" t="s">
        <v>7926</v>
      </c>
      <c r="C679" s="256" t="s">
        <v>98</v>
      </c>
      <c r="D679" s="257">
        <v>3200</v>
      </c>
      <c r="E679" s="256">
        <v>10</v>
      </c>
      <c r="F679" s="256" t="s">
        <v>7768</v>
      </c>
      <c r="G679" s="256" t="s">
        <v>7796</v>
      </c>
    </row>
    <row r="680" spans="1:7" ht="60">
      <c r="A680" s="256" t="s">
        <v>7768</v>
      </c>
      <c r="B680" s="256" t="s">
        <v>7927</v>
      </c>
      <c r="C680" s="256" t="s">
        <v>98</v>
      </c>
      <c r="D680" s="257">
        <v>350</v>
      </c>
      <c r="E680" s="256">
        <v>30</v>
      </c>
      <c r="F680" s="256" t="s">
        <v>7768</v>
      </c>
      <c r="G680" s="256" t="s">
        <v>7796</v>
      </c>
    </row>
    <row r="681" spans="1:7" ht="60">
      <c r="A681" s="256" t="s">
        <v>7768</v>
      </c>
      <c r="B681" s="256" t="s">
        <v>37</v>
      </c>
      <c r="C681" s="256" t="s">
        <v>98</v>
      </c>
      <c r="D681" s="257">
        <v>2100</v>
      </c>
      <c r="E681" s="256">
        <v>20</v>
      </c>
      <c r="F681" s="256" t="s">
        <v>7768</v>
      </c>
      <c r="G681" s="256" t="s">
        <v>7796</v>
      </c>
    </row>
    <row r="682" spans="1:7" ht="60">
      <c r="A682" s="256" t="s">
        <v>7768</v>
      </c>
      <c r="B682" s="38" t="s">
        <v>7928</v>
      </c>
      <c r="C682" s="256" t="s">
        <v>98</v>
      </c>
      <c r="D682" s="257">
        <v>2000</v>
      </c>
      <c r="E682" s="256">
        <v>30</v>
      </c>
      <c r="F682" s="256" t="s">
        <v>7768</v>
      </c>
      <c r="G682" s="256" t="s">
        <v>7796</v>
      </c>
    </row>
    <row r="683" spans="1:7" ht="30">
      <c r="A683" s="217" t="s">
        <v>7930</v>
      </c>
      <c r="B683" s="146" t="s">
        <v>8094</v>
      </c>
      <c r="C683" s="162" t="s">
        <v>8</v>
      </c>
      <c r="D683" s="163">
        <v>75</v>
      </c>
      <c r="E683" s="162">
        <v>1500</v>
      </c>
      <c r="F683" s="217" t="s">
        <v>7930</v>
      </c>
      <c r="G683" s="162" t="s">
        <v>7931</v>
      </c>
    </row>
    <row r="684" spans="1:7" ht="30">
      <c r="A684" s="217" t="s">
        <v>7930</v>
      </c>
      <c r="B684" s="146" t="s">
        <v>8095</v>
      </c>
      <c r="C684" s="162" t="s">
        <v>8</v>
      </c>
      <c r="D684" s="163">
        <v>110</v>
      </c>
      <c r="E684" s="162">
        <v>500</v>
      </c>
      <c r="F684" s="217" t="s">
        <v>7930</v>
      </c>
      <c r="G684" s="162" t="s">
        <v>7931</v>
      </c>
    </row>
    <row r="685" spans="1:7" ht="30">
      <c r="A685" s="217" t="s">
        <v>7930</v>
      </c>
      <c r="B685" s="146" t="s">
        <v>8096</v>
      </c>
      <c r="C685" s="162" t="s">
        <v>8</v>
      </c>
      <c r="D685" s="163">
        <v>184</v>
      </c>
      <c r="E685" s="162">
        <v>500</v>
      </c>
      <c r="F685" s="217" t="s">
        <v>7930</v>
      </c>
      <c r="G685" s="162" t="s">
        <v>7931</v>
      </c>
    </row>
    <row r="686" spans="1:7" ht="30">
      <c r="A686" s="217" t="s">
        <v>7930</v>
      </c>
      <c r="B686" s="217" t="s">
        <v>8097</v>
      </c>
      <c r="C686" s="162" t="s">
        <v>8</v>
      </c>
      <c r="D686" s="13">
        <v>52.38</v>
      </c>
      <c r="E686" s="164">
        <v>10000</v>
      </c>
      <c r="F686" s="217" t="s">
        <v>7930</v>
      </c>
      <c r="G686" s="217" t="s">
        <v>8098</v>
      </c>
    </row>
    <row r="687" spans="1:7" ht="30">
      <c r="A687" s="217" t="s">
        <v>7930</v>
      </c>
      <c r="B687" s="217" t="s">
        <v>8099</v>
      </c>
      <c r="C687" s="162" t="s">
        <v>8</v>
      </c>
      <c r="D687" s="13">
        <v>16.86</v>
      </c>
      <c r="E687" s="164">
        <v>10000</v>
      </c>
      <c r="F687" s="217" t="s">
        <v>7930</v>
      </c>
      <c r="G687" s="217" t="s">
        <v>8098</v>
      </c>
    </row>
    <row r="688" spans="1:7" ht="30">
      <c r="A688" s="217" t="s">
        <v>7930</v>
      </c>
      <c r="B688" s="162" t="s">
        <v>8100</v>
      </c>
      <c r="C688" s="162" t="s">
        <v>1029</v>
      </c>
      <c r="D688" s="163">
        <v>16000</v>
      </c>
      <c r="E688" s="162">
        <v>5</v>
      </c>
      <c r="F688" s="217" t="s">
        <v>7930</v>
      </c>
      <c r="G688" s="162" t="s">
        <v>8101</v>
      </c>
    </row>
    <row r="689" spans="1:7" ht="30">
      <c r="A689" s="217" t="s">
        <v>7930</v>
      </c>
      <c r="B689" s="162" t="s">
        <v>2058</v>
      </c>
      <c r="C689" s="162" t="s">
        <v>8</v>
      </c>
      <c r="D689" s="163">
        <v>40</v>
      </c>
      <c r="E689" s="162">
        <v>2000</v>
      </c>
      <c r="F689" s="217" t="s">
        <v>7930</v>
      </c>
      <c r="G689" s="162" t="s">
        <v>8101</v>
      </c>
    </row>
    <row r="690" spans="1:7" ht="30">
      <c r="A690" s="217" t="s">
        <v>7930</v>
      </c>
      <c r="B690" s="162" t="s">
        <v>8102</v>
      </c>
      <c r="C690" s="162" t="s">
        <v>8</v>
      </c>
      <c r="D690" s="163">
        <v>3000</v>
      </c>
      <c r="E690" s="162">
        <v>20</v>
      </c>
      <c r="F690" s="217" t="s">
        <v>7930</v>
      </c>
      <c r="G690" s="162" t="s">
        <v>8005</v>
      </c>
    </row>
    <row r="691" spans="1:7" ht="30">
      <c r="A691" s="217" t="s">
        <v>7930</v>
      </c>
      <c r="B691" s="162" t="s">
        <v>8103</v>
      </c>
      <c r="C691" s="162" t="s">
        <v>8</v>
      </c>
      <c r="D691" s="163" t="s">
        <v>8104</v>
      </c>
      <c r="E691" s="162">
        <v>2</v>
      </c>
      <c r="F691" s="217" t="s">
        <v>7930</v>
      </c>
      <c r="G691" s="217" t="s">
        <v>7951</v>
      </c>
    </row>
    <row r="692" spans="1:7" ht="30">
      <c r="A692" s="217" t="s">
        <v>7930</v>
      </c>
      <c r="B692" s="162" t="s">
        <v>8105</v>
      </c>
      <c r="C692" s="162" t="s">
        <v>1116</v>
      </c>
      <c r="D692" s="163" t="s">
        <v>8106</v>
      </c>
      <c r="E692" s="162">
        <v>10</v>
      </c>
      <c r="F692" s="217" t="s">
        <v>7930</v>
      </c>
      <c r="G692" s="217" t="s">
        <v>7951</v>
      </c>
    </row>
    <row r="693" spans="1:7" ht="30">
      <c r="A693" s="217" t="s">
        <v>7930</v>
      </c>
      <c r="B693" s="162" t="s">
        <v>8107</v>
      </c>
      <c r="C693" s="162" t="s">
        <v>8</v>
      </c>
      <c r="D693" s="163">
        <v>38</v>
      </c>
      <c r="E693" s="162">
        <v>1000</v>
      </c>
      <c r="F693" s="217" t="s">
        <v>7930</v>
      </c>
      <c r="G693" s="217" t="s">
        <v>7951</v>
      </c>
    </row>
    <row r="694" spans="1:7" ht="30">
      <c r="A694" s="217" t="s">
        <v>7930</v>
      </c>
      <c r="B694" s="162" t="s">
        <v>8108</v>
      </c>
      <c r="C694" s="162" t="s">
        <v>556</v>
      </c>
      <c r="D694" s="163">
        <v>12.4</v>
      </c>
      <c r="E694" s="162">
        <v>1000</v>
      </c>
      <c r="F694" s="217" t="s">
        <v>7930</v>
      </c>
      <c r="G694" s="217" t="s">
        <v>7951</v>
      </c>
    </row>
    <row r="695" spans="1:7" ht="30">
      <c r="A695" s="217" t="s">
        <v>7930</v>
      </c>
      <c r="B695" s="162" t="s">
        <v>8109</v>
      </c>
      <c r="C695" s="162" t="s">
        <v>8110</v>
      </c>
      <c r="D695" s="163">
        <v>15.1</v>
      </c>
      <c r="E695" s="162">
        <v>1000</v>
      </c>
      <c r="F695" s="217" t="s">
        <v>7930</v>
      </c>
      <c r="G695" s="217" t="s">
        <v>7951</v>
      </c>
    </row>
    <row r="696" spans="1:7" ht="30">
      <c r="A696" s="217" t="s">
        <v>7930</v>
      </c>
      <c r="B696" s="162" t="s">
        <v>8111</v>
      </c>
      <c r="C696" s="162" t="s">
        <v>8110</v>
      </c>
      <c r="D696" s="163">
        <v>2.1</v>
      </c>
      <c r="E696" s="162">
        <v>1000</v>
      </c>
      <c r="F696" s="217" t="s">
        <v>7930</v>
      </c>
      <c r="G696" s="217" t="s">
        <v>7951</v>
      </c>
    </row>
    <row r="697" spans="1:7" ht="30">
      <c r="A697" s="217" t="s">
        <v>7930</v>
      </c>
      <c r="B697" s="162" t="s">
        <v>8112</v>
      </c>
      <c r="C697" s="162" t="s">
        <v>8110</v>
      </c>
      <c r="D697" s="163">
        <v>12.7</v>
      </c>
      <c r="E697" s="162">
        <v>1000</v>
      </c>
      <c r="F697" s="217" t="s">
        <v>7930</v>
      </c>
      <c r="G697" s="217" t="s">
        <v>7951</v>
      </c>
    </row>
    <row r="698" spans="1:7" ht="30">
      <c r="A698" s="217" t="s">
        <v>7930</v>
      </c>
      <c r="B698" s="162" t="s">
        <v>8113</v>
      </c>
      <c r="C698" s="162" t="s">
        <v>8110</v>
      </c>
      <c r="D698" s="163">
        <v>9</v>
      </c>
      <c r="E698" s="162">
        <v>1000</v>
      </c>
      <c r="F698" s="217" t="s">
        <v>7930</v>
      </c>
      <c r="G698" s="217" t="s">
        <v>7951</v>
      </c>
    </row>
    <row r="699" spans="1:7" ht="30">
      <c r="A699" s="217" t="s">
        <v>7930</v>
      </c>
      <c r="B699" s="162" t="s">
        <v>8114</v>
      </c>
      <c r="C699" s="162" t="s">
        <v>8</v>
      </c>
      <c r="D699" s="163">
        <v>130</v>
      </c>
      <c r="E699" s="162">
        <v>500</v>
      </c>
      <c r="F699" s="217" t="s">
        <v>7930</v>
      </c>
      <c r="G699" s="217" t="s">
        <v>7951</v>
      </c>
    </row>
    <row r="700" spans="1:7" ht="30">
      <c r="A700" s="217" t="s">
        <v>7930</v>
      </c>
      <c r="B700" s="258" t="s">
        <v>8115</v>
      </c>
      <c r="C700" s="162" t="s">
        <v>8</v>
      </c>
      <c r="D700" s="163">
        <v>50</v>
      </c>
      <c r="E700" s="162">
        <v>500</v>
      </c>
      <c r="F700" s="217" t="s">
        <v>7930</v>
      </c>
      <c r="G700" s="217" t="s">
        <v>7951</v>
      </c>
    </row>
    <row r="701" spans="1:7" ht="30">
      <c r="A701" s="217" t="s">
        <v>7930</v>
      </c>
      <c r="B701" s="217" t="s">
        <v>8116</v>
      </c>
      <c r="C701" s="62" t="s">
        <v>550</v>
      </c>
      <c r="D701" s="13">
        <v>13900</v>
      </c>
      <c r="E701" s="217">
        <v>3</v>
      </c>
      <c r="F701" s="217" t="s">
        <v>7930</v>
      </c>
      <c r="G701" s="217" t="s">
        <v>8040</v>
      </c>
    </row>
    <row r="702" spans="1:7" ht="30">
      <c r="A702" s="217" t="s">
        <v>7930</v>
      </c>
      <c r="B702" s="217" t="s">
        <v>8117</v>
      </c>
      <c r="C702" s="62" t="s">
        <v>8</v>
      </c>
      <c r="D702" s="13">
        <v>2.5</v>
      </c>
      <c r="E702" s="217">
        <v>20800</v>
      </c>
      <c r="F702" s="217" t="s">
        <v>7930</v>
      </c>
      <c r="G702" s="217" t="s">
        <v>8040</v>
      </c>
    </row>
    <row r="703" spans="1:7" ht="30">
      <c r="A703" s="217" t="s">
        <v>7930</v>
      </c>
      <c r="B703" s="146" t="s">
        <v>8118</v>
      </c>
      <c r="C703" s="162" t="s">
        <v>98</v>
      </c>
      <c r="D703" s="163">
        <v>10000</v>
      </c>
      <c r="E703" s="162">
        <v>5</v>
      </c>
      <c r="F703" s="217" t="s">
        <v>7930</v>
      </c>
      <c r="G703" s="162" t="s">
        <v>7931</v>
      </c>
    </row>
    <row r="704" spans="1:7" ht="30">
      <c r="A704" s="217" t="s">
        <v>7930</v>
      </c>
      <c r="B704" s="146" t="s">
        <v>8119</v>
      </c>
      <c r="C704" s="162" t="s">
        <v>98</v>
      </c>
      <c r="D704" s="163">
        <v>980</v>
      </c>
      <c r="E704" s="162">
        <v>200</v>
      </c>
      <c r="F704" s="217" t="s">
        <v>7930</v>
      </c>
      <c r="G704" s="162" t="s">
        <v>7931</v>
      </c>
    </row>
    <row r="705" spans="1:7" ht="30">
      <c r="A705" s="217" t="s">
        <v>7930</v>
      </c>
      <c r="B705" s="460" t="s">
        <v>8120</v>
      </c>
      <c r="C705" s="162" t="s">
        <v>98</v>
      </c>
      <c r="D705" s="163">
        <v>3627</v>
      </c>
      <c r="E705" s="162">
        <v>20</v>
      </c>
      <c r="F705" s="217" t="s">
        <v>7930</v>
      </c>
      <c r="G705" s="162" t="s">
        <v>7931</v>
      </c>
    </row>
    <row r="706" spans="1:7" ht="30">
      <c r="A706" s="217" t="s">
        <v>7930</v>
      </c>
      <c r="B706" s="146" t="s">
        <v>8121</v>
      </c>
      <c r="C706" s="162" t="s">
        <v>1404</v>
      </c>
      <c r="D706" s="163">
        <v>3835</v>
      </c>
      <c r="E706" s="162">
        <v>10</v>
      </c>
      <c r="F706" s="217" t="s">
        <v>7930</v>
      </c>
      <c r="G706" s="162" t="s">
        <v>7931</v>
      </c>
    </row>
    <row r="707" spans="1:7" ht="30">
      <c r="A707" s="217" t="s">
        <v>7930</v>
      </c>
      <c r="B707" s="146" t="s">
        <v>3465</v>
      </c>
      <c r="C707" s="162" t="s">
        <v>98</v>
      </c>
      <c r="D707" s="163">
        <v>1215</v>
      </c>
      <c r="E707" s="162">
        <v>100</v>
      </c>
      <c r="F707" s="217" t="s">
        <v>7930</v>
      </c>
      <c r="G707" s="162" t="s">
        <v>7931</v>
      </c>
    </row>
    <row r="708" spans="1:7" ht="30">
      <c r="A708" s="217" t="s">
        <v>7930</v>
      </c>
      <c r="B708" s="148" t="s">
        <v>8122</v>
      </c>
      <c r="C708" s="162" t="s">
        <v>98</v>
      </c>
      <c r="D708" s="163">
        <v>1473</v>
      </c>
      <c r="E708" s="162">
        <v>100</v>
      </c>
      <c r="F708" s="217" t="s">
        <v>7930</v>
      </c>
      <c r="G708" s="162" t="s">
        <v>7931</v>
      </c>
    </row>
    <row r="709" spans="1:7" ht="30">
      <c r="A709" s="217" t="s">
        <v>7930</v>
      </c>
      <c r="B709" s="148" t="s">
        <v>8123</v>
      </c>
      <c r="C709" s="162" t="s">
        <v>98</v>
      </c>
      <c r="D709" s="163">
        <v>545</v>
      </c>
      <c r="E709" s="162">
        <v>50</v>
      </c>
      <c r="F709" s="217" t="s">
        <v>7930</v>
      </c>
      <c r="G709" s="162" t="s">
        <v>7931</v>
      </c>
    </row>
    <row r="710" spans="1:7" ht="30">
      <c r="A710" s="217" t="s">
        <v>7930</v>
      </c>
      <c r="B710" s="460" t="s">
        <v>8124</v>
      </c>
      <c r="C710" s="162" t="s">
        <v>98</v>
      </c>
      <c r="D710" s="163">
        <v>5664</v>
      </c>
      <c r="E710" s="162">
        <v>20</v>
      </c>
      <c r="F710" s="217" t="s">
        <v>7930</v>
      </c>
      <c r="G710" s="162" t="s">
        <v>7931</v>
      </c>
    </row>
    <row r="711" spans="1:7" ht="30">
      <c r="A711" s="217" t="s">
        <v>7930</v>
      </c>
      <c r="B711" s="146" t="s">
        <v>8125</v>
      </c>
      <c r="C711" s="162" t="s">
        <v>98</v>
      </c>
      <c r="D711" s="163">
        <v>3776</v>
      </c>
      <c r="E711" s="162">
        <v>20</v>
      </c>
      <c r="F711" s="217" t="s">
        <v>7930</v>
      </c>
      <c r="G711" s="162" t="s">
        <v>7931</v>
      </c>
    </row>
    <row r="712" spans="1:7" ht="30">
      <c r="A712" s="217" t="s">
        <v>7930</v>
      </c>
      <c r="B712" s="146" t="s">
        <v>8126</v>
      </c>
      <c r="C712" s="162" t="s">
        <v>98</v>
      </c>
      <c r="D712" s="163">
        <v>5900</v>
      </c>
      <c r="E712" s="162">
        <v>20</v>
      </c>
      <c r="F712" s="217" t="s">
        <v>7930</v>
      </c>
      <c r="G712" s="162" t="s">
        <v>7931</v>
      </c>
    </row>
    <row r="713" spans="1:7" ht="30">
      <c r="A713" s="217" t="s">
        <v>7930</v>
      </c>
      <c r="B713" s="146" t="s">
        <v>8127</v>
      </c>
      <c r="C713" s="162" t="s">
        <v>98</v>
      </c>
      <c r="D713" s="163">
        <v>2945</v>
      </c>
      <c r="E713" s="162">
        <v>10</v>
      </c>
      <c r="F713" s="217" t="s">
        <v>7930</v>
      </c>
      <c r="G713" s="162" t="s">
        <v>7931</v>
      </c>
    </row>
    <row r="714" spans="1:7" ht="30">
      <c r="A714" s="24" t="s">
        <v>8243</v>
      </c>
      <c r="B714" s="217" t="s">
        <v>594</v>
      </c>
      <c r="C714" s="217" t="s">
        <v>1198</v>
      </c>
      <c r="D714" s="217">
        <v>47</v>
      </c>
      <c r="E714" s="217">
        <v>3000</v>
      </c>
      <c r="F714" s="24" t="s">
        <v>8243</v>
      </c>
      <c r="G714" s="162" t="s">
        <v>7931</v>
      </c>
    </row>
    <row r="715" spans="1:7" ht="30">
      <c r="A715" s="24" t="s">
        <v>8243</v>
      </c>
      <c r="B715" s="217" t="s">
        <v>8355</v>
      </c>
      <c r="C715" s="217" t="s">
        <v>8356</v>
      </c>
      <c r="D715" s="217" t="s">
        <v>83</v>
      </c>
      <c r="E715" s="164">
        <v>1000000</v>
      </c>
      <c r="F715" s="24" t="s">
        <v>8243</v>
      </c>
      <c r="G715" s="162" t="s">
        <v>7931</v>
      </c>
    </row>
    <row r="716" spans="1:7" ht="30">
      <c r="A716" s="217" t="s">
        <v>8407</v>
      </c>
      <c r="B716" s="96" t="s">
        <v>37</v>
      </c>
      <c r="C716" s="217" t="s">
        <v>98</v>
      </c>
      <c r="D716" s="217">
        <v>1400</v>
      </c>
      <c r="E716" s="217">
        <v>10</v>
      </c>
      <c r="F716" s="217" t="s">
        <v>8407</v>
      </c>
      <c r="G716" s="96" t="s">
        <v>8521</v>
      </c>
    </row>
    <row r="717" spans="1:7" ht="30">
      <c r="A717" s="217" t="s">
        <v>8407</v>
      </c>
      <c r="B717" s="96" t="s">
        <v>8523</v>
      </c>
      <c r="C717" s="217" t="s">
        <v>98</v>
      </c>
      <c r="D717" s="217">
        <v>2700</v>
      </c>
      <c r="E717" s="217">
        <v>15</v>
      </c>
      <c r="F717" s="217" t="s">
        <v>8407</v>
      </c>
      <c r="G717" s="96" t="s">
        <v>8521</v>
      </c>
    </row>
    <row r="718" spans="1:7" ht="30">
      <c r="A718" s="217" t="s">
        <v>8407</v>
      </c>
      <c r="B718" s="96" t="s">
        <v>8524</v>
      </c>
      <c r="C718" s="217" t="s">
        <v>98</v>
      </c>
      <c r="D718" s="217">
        <v>1400</v>
      </c>
      <c r="E718" s="217">
        <v>15</v>
      </c>
      <c r="F718" s="217" t="s">
        <v>8407</v>
      </c>
      <c r="G718" s="96" t="s">
        <v>8521</v>
      </c>
    </row>
    <row r="719" spans="1:7" ht="30">
      <c r="A719" s="217" t="s">
        <v>8407</v>
      </c>
      <c r="B719" s="96" t="s">
        <v>8525</v>
      </c>
      <c r="C719" s="217" t="s">
        <v>98</v>
      </c>
      <c r="D719" s="217">
        <v>450</v>
      </c>
      <c r="E719" s="217">
        <v>20</v>
      </c>
      <c r="F719" s="217" t="s">
        <v>8407</v>
      </c>
      <c r="G719" s="96" t="s">
        <v>8521</v>
      </c>
    </row>
    <row r="720" spans="1:7" ht="30">
      <c r="A720" s="217" t="s">
        <v>8407</v>
      </c>
      <c r="B720" s="96" t="s">
        <v>8526</v>
      </c>
      <c r="C720" s="217" t="s">
        <v>98</v>
      </c>
      <c r="D720" s="217">
        <v>128</v>
      </c>
      <c r="E720" s="217">
        <v>500</v>
      </c>
      <c r="F720" s="217" t="s">
        <v>8407</v>
      </c>
      <c r="G720" s="96" t="s">
        <v>8450</v>
      </c>
    </row>
    <row r="721" spans="1:7" ht="30">
      <c r="A721" s="217" t="s">
        <v>8407</v>
      </c>
      <c r="B721" s="96" t="s">
        <v>8527</v>
      </c>
      <c r="C721" s="217" t="s">
        <v>98</v>
      </c>
      <c r="D721" s="217">
        <v>112.5</v>
      </c>
      <c r="E721" s="217">
        <v>200</v>
      </c>
      <c r="F721" s="217" t="s">
        <v>8407</v>
      </c>
      <c r="G721" s="96" t="s">
        <v>8450</v>
      </c>
    </row>
    <row r="722" spans="1:7" ht="30">
      <c r="A722" s="217" t="s">
        <v>8407</v>
      </c>
      <c r="B722" s="96" t="s">
        <v>8528</v>
      </c>
      <c r="C722" s="217" t="s">
        <v>98</v>
      </c>
      <c r="D722" s="217">
        <v>128</v>
      </c>
      <c r="E722" s="217">
        <v>400</v>
      </c>
      <c r="F722" s="217" t="s">
        <v>8407</v>
      </c>
      <c r="G722" s="96" t="s">
        <v>8450</v>
      </c>
    </row>
    <row r="723" spans="1:7" ht="30">
      <c r="A723" s="217" t="s">
        <v>8407</v>
      </c>
      <c r="B723" s="96" t="s">
        <v>8529</v>
      </c>
      <c r="C723" s="217" t="s">
        <v>98</v>
      </c>
      <c r="D723" s="217">
        <v>965</v>
      </c>
      <c r="E723" s="217">
        <v>50</v>
      </c>
      <c r="F723" s="217" t="s">
        <v>8407</v>
      </c>
      <c r="G723" s="96" t="s">
        <v>8450</v>
      </c>
    </row>
    <row r="724" spans="1:7" ht="30">
      <c r="A724" s="217" t="s">
        <v>8407</v>
      </c>
      <c r="B724" s="96" t="s">
        <v>8530</v>
      </c>
      <c r="C724" s="217" t="s">
        <v>98</v>
      </c>
      <c r="D724" s="217">
        <v>1155</v>
      </c>
      <c r="E724" s="217">
        <v>50</v>
      </c>
      <c r="F724" s="217" t="s">
        <v>8407</v>
      </c>
      <c r="G724" s="96" t="s">
        <v>8450</v>
      </c>
    </row>
    <row r="725" spans="1:7" ht="30">
      <c r="A725" s="217" t="s">
        <v>8407</v>
      </c>
      <c r="B725" s="96" t="s">
        <v>8531</v>
      </c>
      <c r="C725" s="217" t="s">
        <v>98</v>
      </c>
      <c r="D725" s="217">
        <v>1337</v>
      </c>
      <c r="E725" s="217">
        <v>50</v>
      </c>
      <c r="F725" s="217" t="s">
        <v>8407</v>
      </c>
      <c r="G725" s="96" t="s">
        <v>8450</v>
      </c>
    </row>
    <row r="726" spans="1:7" ht="30">
      <c r="A726" s="217" t="s">
        <v>8407</v>
      </c>
      <c r="B726" s="96" t="s">
        <v>8532</v>
      </c>
      <c r="C726" s="217" t="s">
        <v>98</v>
      </c>
      <c r="D726" s="217">
        <v>1500</v>
      </c>
      <c r="E726" s="217">
        <v>50</v>
      </c>
      <c r="F726" s="217" t="s">
        <v>8407</v>
      </c>
      <c r="G726" s="96" t="s">
        <v>8450</v>
      </c>
    </row>
    <row r="727" spans="1:7" ht="30">
      <c r="A727" s="217" t="s">
        <v>8407</v>
      </c>
      <c r="B727" s="96" t="s">
        <v>8533</v>
      </c>
      <c r="C727" s="217" t="s">
        <v>98</v>
      </c>
      <c r="D727" s="217">
        <v>1765</v>
      </c>
      <c r="E727" s="217">
        <v>50</v>
      </c>
      <c r="F727" s="217" t="s">
        <v>8407</v>
      </c>
      <c r="G727" s="96" t="s">
        <v>8450</v>
      </c>
    </row>
    <row r="728" spans="1:7" ht="120">
      <c r="A728" s="217" t="s">
        <v>8535</v>
      </c>
      <c r="B728" s="217" t="s">
        <v>8795</v>
      </c>
      <c r="C728" s="217" t="s">
        <v>8</v>
      </c>
      <c r="D728" s="13">
        <v>8000</v>
      </c>
      <c r="E728" s="26">
        <v>40</v>
      </c>
      <c r="F728" s="217" t="s">
        <v>8535</v>
      </c>
      <c r="G728" s="217" t="s">
        <v>8536</v>
      </c>
    </row>
    <row r="729" spans="1:7" ht="120">
      <c r="A729" s="217" t="s">
        <v>8535</v>
      </c>
      <c r="B729" s="217" t="s">
        <v>8796</v>
      </c>
      <c r="C729" s="217" t="s">
        <v>8</v>
      </c>
      <c r="D729" s="13">
        <v>11800</v>
      </c>
      <c r="E729" s="26">
        <v>40</v>
      </c>
      <c r="F729" s="217" t="s">
        <v>8535</v>
      </c>
      <c r="G729" s="217" t="s">
        <v>8536</v>
      </c>
    </row>
    <row r="730" spans="1:7" ht="120">
      <c r="A730" s="217" t="s">
        <v>8535</v>
      </c>
      <c r="B730" s="217" t="s">
        <v>8797</v>
      </c>
      <c r="C730" s="217" t="s">
        <v>8</v>
      </c>
      <c r="D730" s="13">
        <v>24400</v>
      </c>
      <c r="E730" s="26">
        <v>40</v>
      </c>
      <c r="F730" s="217" t="s">
        <v>8535</v>
      </c>
      <c r="G730" s="217" t="s">
        <v>8536</v>
      </c>
    </row>
    <row r="731" spans="1:7" ht="120">
      <c r="A731" s="217" t="s">
        <v>8535</v>
      </c>
      <c r="B731" s="217" t="s">
        <v>8798</v>
      </c>
      <c r="C731" s="217" t="s">
        <v>8</v>
      </c>
      <c r="D731" s="13">
        <v>28510</v>
      </c>
      <c r="E731" s="26">
        <v>40</v>
      </c>
      <c r="F731" s="217" t="s">
        <v>8535</v>
      </c>
      <c r="G731" s="217" t="s">
        <v>8536</v>
      </c>
    </row>
    <row r="732" spans="1:7" ht="120">
      <c r="A732" s="217" t="s">
        <v>8535</v>
      </c>
      <c r="B732" s="217" t="s">
        <v>8799</v>
      </c>
      <c r="C732" s="217" t="s">
        <v>8</v>
      </c>
      <c r="D732" s="13">
        <v>22000</v>
      </c>
      <c r="E732" s="26">
        <v>25000</v>
      </c>
      <c r="F732" s="217" t="s">
        <v>8535</v>
      </c>
      <c r="G732" s="217" t="s">
        <v>8536</v>
      </c>
    </row>
    <row r="733" spans="1:7" ht="120">
      <c r="A733" s="217" t="s">
        <v>8535</v>
      </c>
      <c r="B733" s="24" t="s">
        <v>8800</v>
      </c>
      <c r="C733" s="217" t="s">
        <v>8</v>
      </c>
      <c r="D733" s="13">
        <v>18800</v>
      </c>
      <c r="E733" s="217">
        <v>80</v>
      </c>
      <c r="F733" s="217" t="s">
        <v>8535</v>
      </c>
      <c r="G733" s="217" t="s">
        <v>8572</v>
      </c>
    </row>
    <row r="734" spans="1:7" ht="120">
      <c r="A734" s="217" t="s">
        <v>8535</v>
      </c>
      <c r="B734" s="24" t="s">
        <v>8801</v>
      </c>
      <c r="C734" s="217" t="s">
        <v>8</v>
      </c>
      <c r="D734" s="13">
        <v>20700</v>
      </c>
      <c r="E734" s="217">
        <v>80</v>
      </c>
      <c r="F734" s="217" t="s">
        <v>8535</v>
      </c>
      <c r="G734" s="217" t="s">
        <v>8572</v>
      </c>
    </row>
    <row r="735" spans="1:7" ht="120">
      <c r="A735" s="217" t="s">
        <v>8535</v>
      </c>
      <c r="B735" s="24" t="s">
        <v>8802</v>
      </c>
      <c r="C735" s="217" t="s">
        <v>8</v>
      </c>
      <c r="D735" s="13">
        <v>16800</v>
      </c>
      <c r="E735" s="217">
        <v>80</v>
      </c>
      <c r="F735" s="217" t="s">
        <v>8535</v>
      </c>
      <c r="G735" s="217" t="s">
        <v>8572</v>
      </c>
    </row>
    <row r="736" spans="1:7" ht="120">
      <c r="A736" s="217" t="s">
        <v>8535</v>
      </c>
      <c r="B736" s="24" t="s">
        <v>8803</v>
      </c>
      <c r="C736" s="217" t="s">
        <v>8</v>
      </c>
      <c r="D736" s="13">
        <v>18800</v>
      </c>
      <c r="E736" s="217">
        <v>80</v>
      </c>
      <c r="F736" s="217" t="s">
        <v>8535</v>
      </c>
      <c r="G736" s="217" t="s">
        <v>8572</v>
      </c>
    </row>
    <row r="737" spans="1:7" ht="120">
      <c r="A737" s="217" t="s">
        <v>8535</v>
      </c>
      <c r="B737" s="24" t="s">
        <v>8804</v>
      </c>
      <c r="C737" s="217" t="s">
        <v>8</v>
      </c>
      <c r="D737" s="13">
        <v>8700</v>
      </c>
      <c r="E737" s="217">
        <v>80</v>
      </c>
      <c r="F737" s="217" t="s">
        <v>8535</v>
      </c>
      <c r="G737" s="217" t="s">
        <v>8572</v>
      </c>
    </row>
    <row r="738" spans="1:7" ht="120">
      <c r="A738" s="217" t="s">
        <v>8535</v>
      </c>
      <c r="B738" s="24" t="s">
        <v>8805</v>
      </c>
      <c r="C738" s="217" t="s">
        <v>8</v>
      </c>
      <c r="D738" s="13">
        <v>2200</v>
      </c>
      <c r="E738" s="217">
        <v>80</v>
      </c>
      <c r="F738" s="217" t="s">
        <v>8535</v>
      </c>
      <c r="G738" s="217" t="s">
        <v>8572</v>
      </c>
    </row>
    <row r="739" spans="1:7" ht="120">
      <c r="A739" s="217" t="s">
        <v>8535</v>
      </c>
      <c r="B739" s="217" t="s">
        <v>8806</v>
      </c>
      <c r="C739" s="217" t="s">
        <v>8</v>
      </c>
      <c r="D739" s="13">
        <v>1950</v>
      </c>
      <c r="E739" s="217">
        <v>80</v>
      </c>
      <c r="F739" s="217" t="s">
        <v>8535</v>
      </c>
      <c r="G739" s="217" t="s">
        <v>8572</v>
      </c>
    </row>
    <row r="740" spans="1:7" ht="135">
      <c r="A740" s="217" t="s">
        <v>8535</v>
      </c>
      <c r="B740" s="217" t="s">
        <v>1827</v>
      </c>
      <c r="C740" s="217" t="s">
        <v>8</v>
      </c>
      <c r="D740" s="13">
        <v>125</v>
      </c>
      <c r="E740" s="164">
        <v>1000</v>
      </c>
      <c r="F740" s="217" t="s">
        <v>8535</v>
      </c>
      <c r="G740" s="217" t="s">
        <v>8807</v>
      </c>
    </row>
    <row r="741" spans="1:7" ht="45">
      <c r="A741" s="24" t="s">
        <v>8808</v>
      </c>
      <c r="B741" s="16" t="s">
        <v>9076</v>
      </c>
      <c r="C741" s="217" t="s">
        <v>98</v>
      </c>
      <c r="D741" s="217">
        <v>3000</v>
      </c>
      <c r="E741" s="217">
        <v>10</v>
      </c>
      <c r="F741" s="210" t="s">
        <v>8808</v>
      </c>
      <c r="G741" s="210" t="s">
        <v>8809</v>
      </c>
    </row>
    <row r="742" spans="1:7" ht="45">
      <c r="A742" s="24" t="s">
        <v>8808</v>
      </c>
      <c r="B742" s="16" t="s">
        <v>1616</v>
      </c>
      <c r="C742" s="217" t="s">
        <v>98</v>
      </c>
      <c r="D742" s="217">
        <v>3500</v>
      </c>
      <c r="E742" s="217">
        <v>10</v>
      </c>
      <c r="F742" s="210" t="s">
        <v>8808</v>
      </c>
      <c r="G742" s="210" t="s">
        <v>8809</v>
      </c>
    </row>
    <row r="743" spans="1:7" ht="45">
      <c r="A743" s="24" t="s">
        <v>8808</v>
      </c>
      <c r="B743" s="16" t="s">
        <v>24</v>
      </c>
      <c r="C743" s="217" t="s">
        <v>98</v>
      </c>
      <c r="D743" s="217">
        <v>375</v>
      </c>
      <c r="E743" s="217">
        <v>60</v>
      </c>
      <c r="F743" s="210" t="s">
        <v>8808</v>
      </c>
      <c r="G743" s="210" t="s">
        <v>8809</v>
      </c>
    </row>
    <row r="744" spans="1:7" ht="45">
      <c r="A744" s="24" t="s">
        <v>8808</v>
      </c>
      <c r="B744" s="16" t="s">
        <v>771</v>
      </c>
      <c r="C744" s="217" t="s">
        <v>98</v>
      </c>
      <c r="D744" s="217">
        <v>400</v>
      </c>
      <c r="E744" s="217">
        <v>55</v>
      </c>
      <c r="F744" s="210" t="s">
        <v>8808</v>
      </c>
      <c r="G744" s="210" t="s">
        <v>8809</v>
      </c>
    </row>
    <row r="745" spans="1:7" ht="45">
      <c r="A745" s="24" t="s">
        <v>8808</v>
      </c>
      <c r="B745" s="217" t="s">
        <v>771</v>
      </c>
      <c r="C745" s="217" t="s">
        <v>98</v>
      </c>
      <c r="D745" s="246">
        <v>350</v>
      </c>
      <c r="E745" s="217">
        <v>20</v>
      </c>
      <c r="F745" s="210" t="s">
        <v>8808</v>
      </c>
      <c r="G745" s="210" t="s">
        <v>9077</v>
      </c>
    </row>
    <row r="746" spans="1:7" ht="45">
      <c r="A746" s="24" t="s">
        <v>8808</v>
      </c>
      <c r="B746" s="217" t="s">
        <v>4331</v>
      </c>
      <c r="C746" s="217" t="s">
        <v>98</v>
      </c>
      <c r="D746" s="217">
        <v>1000</v>
      </c>
      <c r="E746" s="217">
        <v>10</v>
      </c>
      <c r="F746" s="210" t="s">
        <v>8808</v>
      </c>
      <c r="G746" s="210" t="s">
        <v>9077</v>
      </c>
    </row>
    <row r="747" spans="1:7" ht="60">
      <c r="A747" s="24" t="s">
        <v>8808</v>
      </c>
      <c r="B747" s="217" t="s">
        <v>9078</v>
      </c>
      <c r="C747" s="217" t="s">
        <v>98</v>
      </c>
      <c r="D747" s="217">
        <v>2344</v>
      </c>
      <c r="E747" s="217">
        <v>10</v>
      </c>
      <c r="F747" s="210" t="s">
        <v>8808</v>
      </c>
      <c r="G747" s="210" t="s">
        <v>8844</v>
      </c>
    </row>
    <row r="748" spans="1:7" ht="60">
      <c r="A748" s="24" t="s">
        <v>8808</v>
      </c>
      <c r="B748" s="217" t="s">
        <v>9079</v>
      </c>
      <c r="C748" s="217" t="s">
        <v>98</v>
      </c>
      <c r="D748" s="217">
        <v>1561</v>
      </c>
      <c r="E748" s="217">
        <v>20</v>
      </c>
      <c r="F748" s="210" t="s">
        <v>8808</v>
      </c>
      <c r="G748" s="210" t="s">
        <v>8844</v>
      </c>
    </row>
    <row r="749" spans="1:7" ht="60">
      <c r="A749" s="24" t="s">
        <v>8808</v>
      </c>
      <c r="B749" s="217" t="s">
        <v>9080</v>
      </c>
      <c r="C749" s="217" t="s">
        <v>98</v>
      </c>
      <c r="D749" s="217">
        <v>900</v>
      </c>
      <c r="E749" s="217">
        <v>10</v>
      </c>
      <c r="F749" s="210" t="s">
        <v>8808</v>
      </c>
      <c r="G749" s="210" t="s">
        <v>8844</v>
      </c>
    </row>
    <row r="750" spans="1:7" ht="60">
      <c r="A750" s="24" t="s">
        <v>8808</v>
      </c>
      <c r="B750" s="217" t="s">
        <v>9081</v>
      </c>
      <c r="C750" s="217" t="s">
        <v>98</v>
      </c>
      <c r="D750" s="217">
        <v>2700</v>
      </c>
      <c r="E750" s="217">
        <v>10</v>
      </c>
      <c r="F750" s="210" t="s">
        <v>8808</v>
      </c>
      <c r="G750" s="210" t="s">
        <v>8844</v>
      </c>
    </row>
    <row r="751" spans="1:7" ht="60">
      <c r="A751" s="24" t="s">
        <v>8808</v>
      </c>
      <c r="B751" s="217" t="s">
        <v>9082</v>
      </c>
      <c r="C751" s="217" t="s">
        <v>98</v>
      </c>
      <c r="D751" s="217">
        <v>1100</v>
      </c>
      <c r="E751" s="217">
        <v>12</v>
      </c>
      <c r="F751" s="210" t="s">
        <v>8808</v>
      </c>
      <c r="G751" s="210" t="s">
        <v>8844</v>
      </c>
    </row>
    <row r="752" spans="1:7" ht="60">
      <c r="A752" s="24" t="s">
        <v>8808</v>
      </c>
      <c r="B752" s="217" t="s">
        <v>9083</v>
      </c>
      <c r="C752" s="217" t="s">
        <v>98</v>
      </c>
      <c r="D752" s="217">
        <v>340</v>
      </c>
      <c r="E752" s="217">
        <v>200</v>
      </c>
      <c r="F752" s="210" t="s">
        <v>8808</v>
      </c>
      <c r="G752" s="210" t="s">
        <v>8844</v>
      </c>
    </row>
    <row r="753" spans="1:7" ht="60">
      <c r="A753" s="24" t="s">
        <v>8808</v>
      </c>
      <c r="B753" s="217" t="s">
        <v>16</v>
      </c>
      <c r="C753" s="217" t="s">
        <v>98</v>
      </c>
      <c r="D753" s="217">
        <v>500</v>
      </c>
      <c r="E753" s="217">
        <v>500</v>
      </c>
      <c r="F753" s="210" t="s">
        <v>8808</v>
      </c>
      <c r="G753" s="210" t="s">
        <v>8844</v>
      </c>
    </row>
    <row r="754" spans="1:7" ht="30">
      <c r="A754" s="24" t="s">
        <v>8808</v>
      </c>
      <c r="B754" s="112" t="s">
        <v>9084</v>
      </c>
      <c r="C754" s="112" t="s">
        <v>8</v>
      </c>
      <c r="D754" s="111">
        <v>1205</v>
      </c>
      <c r="E754" s="217">
        <v>5</v>
      </c>
      <c r="F754" s="210" t="s">
        <v>8808</v>
      </c>
      <c r="G754" s="210" t="s">
        <v>8814</v>
      </c>
    </row>
    <row r="755" spans="1:7" ht="30">
      <c r="A755" s="24" t="s">
        <v>8808</v>
      </c>
      <c r="B755" s="112" t="s">
        <v>2958</v>
      </c>
      <c r="C755" s="112" t="s">
        <v>8</v>
      </c>
      <c r="D755" s="111">
        <v>555</v>
      </c>
      <c r="E755" s="217">
        <v>5</v>
      </c>
      <c r="F755" s="210" t="s">
        <v>8808</v>
      </c>
      <c r="G755" s="210" t="s">
        <v>8814</v>
      </c>
    </row>
    <row r="756" spans="1:7" ht="30">
      <c r="A756" s="24" t="s">
        <v>8808</v>
      </c>
      <c r="B756" s="112" t="s">
        <v>1932</v>
      </c>
      <c r="C756" s="112" t="s">
        <v>8</v>
      </c>
      <c r="D756" s="111">
        <v>717</v>
      </c>
      <c r="E756" s="217">
        <v>5</v>
      </c>
      <c r="F756" s="210" t="s">
        <v>8808</v>
      </c>
      <c r="G756" s="210" t="s">
        <v>8814</v>
      </c>
    </row>
    <row r="757" spans="1:7" ht="30">
      <c r="A757" s="24" t="s">
        <v>8808</v>
      </c>
      <c r="B757" s="112" t="s">
        <v>9085</v>
      </c>
      <c r="C757" s="112" t="s">
        <v>8</v>
      </c>
      <c r="D757" s="111">
        <v>2450</v>
      </c>
      <c r="E757" s="217">
        <v>5</v>
      </c>
      <c r="F757" s="210" t="s">
        <v>8808</v>
      </c>
      <c r="G757" s="210" t="s">
        <v>8814</v>
      </c>
    </row>
    <row r="758" spans="1:7" ht="30">
      <c r="A758" s="24" t="s">
        <v>8808</v>
      </c>
      <c r="B758" s="112" t="s">
        <v>9086</v>
      </c>
      <c r="C758" s="112" t="s">
        <v>8</v>
      </c>
      <c r="D758" s="111">
        <v>12215</v>
      </c>
      <c r="E758" s="217">
        <v>1</v>
      </c>
      <c r="F758" s="210" t="s">
        <v>8808</v>
      </c>
      <c r="G758" s="210" t="s">
        <v>8814</v>
      </c>
    </row>
    <row r="759" spans="1:7" ht="30">
      <c r="A759" s="24" t="s">
        <v>8808</v>
      </c>
      <c r="B759" s="112" t="s">
        <v>9087</v>
      </c>
      <c r="C759" s="112" t="s">
        <v>8</v>
      </c>
      <c r="D759" s="111">
        <v>9100</v>
      </c>
      <c r="E759" s="217">
        <v>1</v>
      </c>
      <c r="F759" s="210" t="s">
        <v>8808</v>
      </c>
      <c r="G759" s="210" t="s">
        <v>8814</v>
      </c>
    </row>
    <row r="760" spans="1:7" ht="45">
      <c r="A760" s="24" t="s">
        <v>8808</v>
      </c>
      <c r="B760" s="217" t="s">
        <v>16</v>
      </c>
      <c r="C760" s="217" t="s">
        <v>8</v>
      </c>
      <c r="D760" s="217">
        <v>420</v>
      </c>
      <c r="E760" s="217">
        <v>76</v>
      </c>
      <c r="F760" s="210" t="s">
        <v>8808</v>
      </c>
      <c r="G760" s="210" t="s">
        <v>8885</v>
      </c>
    </row>
    <row r="761" spans="1:7" ht="45">
      <c r="A761" s="24" t="s">
        <v>8808</v>
      </c>
      <c r="B761" s="217" t="s">
        <v>9088</v>
      </c>
      <c r="C761" s="217" t="s">
        <v>8</v>
      </c>
      <c r="D761" s="217">
        <v>1350</v>
      </c>
      <c r="E761" s="217">
        <v>202</v>
      </c>
      <c r="F761" s="210" t="s">
        <v>8808</v>
      </c>
      <c r="G761" s="210" t="s">
        <v>8885</v>
      </c>
    </row>
    <row r="762" spans="1:7" ht="45">
      <c r="A762" s="24" t="s">
        <v>8808</v>
      </c>
      <c r="B762" s="217" t="s">
        <v>9089</v>
      </c>
      <c r="C762" s="217" t="s">
        <v>8</v>
      </c>
      <c r="D762" s="217">
        <v>1725</v>
      </c>
      <c r="E762" s="217">
        <v>310</v>
      </c>
      <c r="F762" s="210" t="s">
        <v>8808</v>
      </c>
      <c r="G762" s="210" t="s">
        <v>8885</v>
      </c>
    </row>
    <row r="763" spans="1:7" ht="45">
      <c r="A763" s="24" t="s">
        <v>8808</v>
      </c>
      <c r="B763" s="217" t="s">
        <v>9090</v>
      </c>
      <c r="C763" s="217" t="s">
        <v>8</v>
      </c>
      <c r="D763" s="217">
        <v>950</v>
      </c>
      <c r="E763" s="217">
        <v>475</v>
      </c>
      <c r="F763" s="210" t="s">
        <v>8808</v>
      </c>
      <c r="G763" s="210" t="s">
        <v>8885</v>
      </c>
    </row>
    <row r="764" spans="1:7" ht="45">
      <c r="A764" s="24" t="s">
        <v>8808</v>
      </c>
      <c r="B764" s="217" t="s">
        <v>9091</v>
      </c>
      <c r="C764" s="217" t="s">
        <v>98</v>
      </c>
      <c r="D764" s="217">
        <v>400</v>
      </c>
      <c r="E764" s="217">
        <v>4617</v>
      </c>
      <c r="F764" s="210" t="s">
        <v>8808</v>
      </c>
      <c r="G764" s="210" t="s">
        <v>8830</v>
      </c>
    </row>
    <row r="765" spans="1:7" ht="45">
      <c r="A765" s="24" t="s">
        <v>8808</v>
      </c>
      <c r="B765" s="217" t="s">
        <v>2960</v>
      </c>
      <c r="C765" s="217" t="s">
        <v>98</v>
      </c>
      <c r="D765" s="217">
        <v>520</v>
      </c>
      <c r="E765" s="217">
        <v>2736</v>
      </c>
      <c r="F765" s="210" t="s">
        <v>8808</v>
      </c>
      <c r="G765" s="210" t="s">
        <v>8830</v>
      </c>
    </row>
    <row r="766" spans="1:7" ht="45">
      <c r="A766" s="24" t="s">
        <v>8808</v>
      </c>
      <c r="B766" s="217" t="s">
        <v>9092</v>
      </c>
      <c r="C766" s="217" t="s">
        <v>98</v>
      </c>
      <c r="D766" s="217">
        <v>1900</v>
      </c>
      <c r="E766" s="217">
        <v>1390</v>
      </c>
      <c r="F766" s="210" t="s">
        <v>8808</v>
      </c>
      <c r="G766" s="210" t="s">
        <v>8830</v>
      </c>
    </row>
    <row r="767" spans="1:7" ht="45">
      <c r="A767" s="24" t="s">
        <v>8808</v>
      </c>
      <c r="B767" s="217" t="s">
        <v>9093</v>
      </c>
      <c r="C767" s="217" t="s">
        <v>98</v>
      </c>
      <c r="D767" s="217">
        <v>1700</v>
      </c>
      <c r="E767" s="217">
        <v>941</v>
      </c>
      <c r="F767" s="210" t="s">
        <v>8808</v>
      </c>
      <c r="G767" s="210" t="s">
        <v>8830</v>
      </c>
    </row>
    <row r="768" spans="1:7" ht="45">
      <c r="A768" s="24" t="s">
        <v>8808</v>
      </c>
      <c r="B768" s="217" t="s">
        <v>3558</v>
      </c>
      <c r="C768" s="217" t="s">
        <v>98</v>
      </c>
      <c r="D768" s="217">
        <v>2000</v>
      </c>
      <c r="E768" s="217">
        <v>929</v>
      </c>
      <c r="F768" s="210" t="s">
        <v>8808</v>
      </c>
      <c r="G768" s="210" t="s">
        <v>8830</v>
      </c>
    </row>
    <row r="769" spans="1:7" ht="45">
      <c r="A769" s="24" t="s">
        <v>8808</v>
      </c>
      <c r="B769" s="217" t="s">
        <v>9094</v>
      </c>
      <c r="C769" s="217" t="s">
        <v>98</v>
      </c>
      <c r="D769" s="217">
        <v>5200</v>
      </c>
      <c r="E769" s="217">
        <v>478</v>
      </c>
      <c r="F769" s="210" t="s">
        <v>8808</v>
      </c>
      <c r="G769" s="210" t="s">
        <v>8830</v>
      </c>
    </row>
    <row r="770" spans="1:7" ht="45">
      <c r="A770" s="24" t="s">
        <v>8808</v>
      </c>
      <c r="B770" s="217" t="s">
        <v>9095</v>
      </c>
      <c r="C770" s="217" t="s">
        <v>98</v>
      </c>
      <c r="D770" s="217">
        <v>2000</v>
      </c>
      <c r="E770" s="217">
        <v>952</v>
      </c>
      <c r="F770" s="210" t="s">
        <v>8808</v>
      </c>
      <c r="G770" s="210" t="s">
        <v>8830</v>
      </c>
    </row>
    <row r="771" spans="1:7" ht="45">
      <c r="A771" s="24" t="s">
        <v>8808</v>
      </c>
      <c r="B771" s="217" t="s">
        <v>9096</v>
      </c>
      <c r="C771" s="217" t="s">
        <v>98</v>
      </c>
      <c r="D771" s="217">
        <v>3400</v>
      </c>
      <c r="E771" s="217">
        <v>705</v>
      </c>
      <c r="F771" s="210" t="s">
        <v>8808</v>
      </c>
      <c r="G771" s="210" t="s">
        <v>8830</v>
      </c>
    </row>
    <row r="772" spans="1:7" ht="45">
      <c r="A772" s="24" t="s">
        <v>8808</v>
      </c>
      <c r="B772" s="217" t="s">
        <v>9097</v>
      </c>
      <c r="C772" s="217" t="s">
        <v>98</v>
      </c>
      <c r="D772" s="217">
        <v>6500</v>
      </c>
      <c r="E772" s="217">
        <v>319</v>
      </c>
      <c r="F772" s="210" t="s">
        <v>8808</v>
      </c>
      <c r="G772" s="210" t="s">
        <v>8830</v>
      </c>
    </row>
    <row r="773" spans="1:7" ht="45">
      <c r="A773" s="24" t="s">
        <v>8808</v>
      </c>
      <c r="B773" s="217" t="s">
        <v>9098</v>
      </c>
      <c r="C773" s="217" t="s">
        <v>98</v>
      </c>
      <c r="D773" s="217">
        <v>4900</v>
      </c>
      <c r="E773" s="217">
        <v>461</v>
      </c>
      <c r="F773" s="210" t="s">
        <v>8808</v>
      </c>
      <c r="G773" s="210" t="s">
        <v>8830</v>
      </c>
    </row>
    <row r="774" spans="1:7" ht="45">
      <c r="A774" s="24" t="s">
        <v>8808</v>
      </c>
      <c r="B774" s="217" t="s">
        <v>9099</v>
      </c>
      <c r="C774" s="217" t="s">
        <v>8</v>
      </c>
      <c r="D774" s="217">
        <v>7200</v>
      </c>
      <c r="E774" s="217">
        <v>345</v>
      </c>
      <c r="F774" s="210" t="s">
        <v>8808</v>
      </c>
      <c r="G774" s="210" t="s">
        <v>8830</v>
      </c>
    </row>
    <row r="775" spans="1:7" ht="45">
      <c r="A775" s="24" t="s">
        <v>8808</v>
      </c>
      <c r="B775" s="217" t="s">
        <v>9100</v>
      </c>
      <c r="C775" s="217" t="s">
        <v>98</v>
      </c>
      <c r="D775" s="217">
        <v>6000</v>
      </c>
      <c r="E775" s="217">
        <v>400</v>
      </c>
      <c r="F775" s="210" t="s">
        <v>8808</v>
      </c>
      <c r="G775" s="210" t="s">
        <v>8830</v>
      </c>
    </row>
    <row r="776" spans="1:7" ht="45">
      <c r="A776" s="24" t="s">
        <v>8808</v>
      </c>
      <c r="B776" s="217" t="s">
        <v>9101</v>
      </c>
      <c r="C776" s="217" t="s">
        <v>98</v>
      </c>
      <c r="D776" s="217">
        <v>8200</v>
      </c>
      <c r="E776" s="217">
        <v>310</v>
      </c>
      <c r="F776" s="210" t="s">
        <v>8808</v>
      </c>
      <c r="G776" s="210" t="s">
        <v>8830</v>
      </c>
    </row>
    <row r="777" spans="1:7" ht="45">
      <c r="A777" s="24" t="s">
        <v>8808</v>
      </c>
      <c r="B777" s="217" t="s">
        <v>9102</v>
      </c>
      <c r="C777" s="217" t="s">
        <v>98</v>
      </c>
      <c r="D777" s="217">
        <v>7000</v>
      </c>
      <c r="E777" s="217">
        <v>353</v>
      </c>
      <c r="F777" s="210" t="s">
        <v>8808</v>
      </c>
      <c r="G777" s="210" t="s">
        <v>8830</v>
      </c>
    </row>
    <row r="778" spans="1:7" ht="45">
      <c r="A778" s="24" t="s">
        <v>8808</v>
      </c>
      <c r="B778" s="217" t="s">
        <v>9103</v>
      </c>
      <c r="C778" s="217" t="s">
        <v>98</v>
      </c>
      <c r="D778" s="217">
        <v>9200</v>
      </c>
      <c r="E778" s="217">
        <v>281</v>
      </c>
      <c r="F778" s="210" t="s">
        <v>8808</v>
      </c>
      <c r="G778" s="210" t="s">
        <v>8830</v>
      </c>
    </row>
    <row r="779" spans="1:7" ht="45">
      <c r="A779" s="24" t="s">
        <v>8808</v>
      </c>
      <c r="B779" s="217" t="s">
        <v>9104</v>
      </c>
      <c r="C779" s="217" t="s">
        <v>98</v>
      </c>
      <c r="D779" s="217">
        <v>390</v>
      </c>
      <c r="E779" s="217">
        <v>7363</v>
      </c>
      <c r="F779" s="210" t="s">
        <v>8808</v>
      </c>
      <c r="G779" s="210" t="s">
        <v>8830</v>
      </c>
    </row>
    <row r="780" spans="1:7" ht="45">
      <c r="A780" s="24" t="s">
        <v>8808</v>
      </c>
      <c r="B780" s="217" t="s">
        <v>9105</v>
      </c>
      <c r="C780" s="217" t="s">
        <v>98</v>
      </c>
      <c r="D780" s="217">
        <v>320</v>
      </c>
      <c r="E780" s="217">
        <v>2678</v>
      </c>
      <c r="F780" s="210" t="s">
        <v>8808</v>
      </c>
      <c r="G780" s="210" t="s">
        <v>8830</v>
      </c>
    </row>
    <row r="781" spans="1:7" ht="45">
      <c r="A781" s="24" t="s">
        <v>8808</v>
      </c>
      <c r="B781" s="217" t="s">
        <v>9106</v>
      </c>
      <c r="C781" s="217" t="s">
        <v>98</v>
      </c>
      <c r="D781" s="217">
        <v>1450</v>
      </c>
      <c r="E781" s="217">
        <v>1575</v>
      </c>
      <c r="F781" s="210" t="s">
        <v>8808</v>
      </c>
      <c r="G781" s="210" t="s">
        <v>8830</v>
      </c>
    </row>
    <row r="782" spans="1:7" ht="45">
      <c r="A782" s="24" t="s">
        <v>8808</v>
      </c>
      <c r="B782" s="217" t="s">
        <v>9107</v>
      </c>
      <c r="C782" s="217" t="s">
        <v>98</v>
      </c>
      <c r="D782" s="217">
        <v>1500</v>
      </c>
      <c r="E782" s="217">
        <v>1713</v>
      </c>
      <c r="F782" s="210" t="s">
        <v>8808</v>
      </c>
      <c r="G782" s="210" t="s">
        <v>8830</v>
      </c>
    </row>
    <row r="783" spans="1:7" ht="45">
      <c r="A783" s="24" t="s">
        <v>8808</v>
      </c>
      <c r="B783" s="217" t="s">
        <v>9108</v>
      </c>
      <c r="C783" s="217" t="s">
        <v>98</v>
      </c>
      <c r="D783" s="217">
        <v>1250</v>
      </c>
      <c r="E783" s="217">
        <v>1636</v>
      </c>
      <c r="F783" s="210" t="s">
        <v>8808</v>
      </c>
      <c r="G783" s="210" t="s">
        <v>8830</v>
      </c>
    </row>
    <row r="784" spans="1:7" ht="45">
      <c r="A784" s="24" t="s">
        <v>8808</v>
      </c>
      <c r="B784" s="217" t="s">
        <v>9109</v>
      </c>
      <c r="C784" s="217" t="s">
        <v>98</v>
      </c>
      <c r="D784" s="217">
        <v>230</v>
      </c>
      <c r="E784" s="217">
        <v>7656</v>
      </c>
      <c r="F784" s="210" t="s">
        <v>8808</v>
      </c>
      <c r="G784" s="210" t="s">
        <v>8830</v>
      </c>
    </row>
    <row r="785" spans="1:7" ht="45">
      <c r="A785" s="24" t="s">
        <v>8808</v>
      </c>
      <c r="B785" s="217" t="s">
        <v>1177</v>
      </c>
      <c r="C785" s="217" t="s">
        <v>98</v>
      </c>
      <c r="D785" s="217">
        <v>670</v>
      </c>
      <c r="E785" s="217">
        <v>3463</v>
      </c>
      <c r="F785" s="210" t="s">
        <v>8808</v>
      </c>
      <c r="G785" s="210" t="s">
        <v>8830</v>
      </c>
    </row>
    <row r="786" spans="1:7" ht="45">
      <c r="A786" s="24" t="s">
        <v>8808</v>
      </c>
      <c r="B786" s="217" t="s">
        <v>9110</v>
      </c>
      <c r="C786" s="217" t="s">
        <v>98</v>
      </c>
      <c r="D786" s="217">
        <v>340</v>
      </c>
      <c r="E786" s="217">
        <v>5719</v>
      </c>
      <c r="F786" s="210" t="s">
        <v>8808</v>
      </c>
      <c r="G786" s="210" t="s">
        <v>8830</v>
      </c>
    </row>
    <row r="787" spans="1:7" ht="45">
      <c r="A787" s="24" t="s">
        <v>8808</v>
      </c>
      <c r="B787" s="217" t="s">
        <v>3068</v>
      </c>
      <c r="C787" s="217" t="s">
        <v>98</v>
      </c>
      <c r="D787" s="217">
        <v>420</v>
      </c>
      <c r="E787" s="217">
        <v>3333</v>
      </c>
      <c r="F787" s="210" t="s">
        <v>8808</v>
      </c>
      <c r="G787" s="210" t="s">
        <v>8830</v>
      </c>
    </row>
    <row r="788" spans="1:7" ht="30">
      <c r="A788" s="23" t="s">
        <v>9177</v>
      </c>
      <c r="B788" s="217" t="s">
        <v>9236</v>
      </c>
      <c r="C788" s="217" t="s">
        <v>1029</v>
      </c>
      <c r="D788" s="238">
        <v>1500</v>
      </c>
      <c r="E788" s="238">
        <v>900</v>
      </c>
      <c r="F788" s="23" t="s">
        <v>9177</v>
      </c>
      <c r="G788" s="210" t="s">
        <v>9183</v>
      </c>
    </row>
    <row r="789" spans="1:7" ht="30">
      <c r="A789" s="23" t="s">
        <v>9177</v>
      </c>
      <c r="B789" s="217" t="s">
        <v>9237</v>
      </c>
      <c r="C789" s="217" t="s">
        <v>1029</v>
      </c>
      <c r="D789" s="217">
        <v>42.32</v>
      </c>
      <c r="E789" s="238">
        <v>20</v>
      </c>
      <c r="F789" s="23" t="s">
        <v>9177</v>
      </c>
      <c r="G789" s="210" t="s">
        <v>9183</v>
      </c>
    </row>
    <row r="790" spans="1:7" ht="30">
      <c r="A790" s="23" t="s">
        <v>9177</v>
      </c>
      <c r="B790" s="217" t="s">
        <v>9238</v>
      </c>
      <c r="C790" s="217" t="s">
        <v>6308</v>
      </c>
      <c r="D790" s="238">
        <v>12</v>
      </c>
      <c r="E790" s="217" t="s">
        <v>1320</v>
      </c>
      <c r="F790" s="23" t="s">
        <v>9177</v>
      </c>
      <c r="G790" s="210" t="s">
        <v>9183</v>
      </c>
    </row>
    <row r="791" spans="1:7" ht="30">
      <c r="A791" s="23" t="s">
        <v>9177</v>
      </c>
      <c r="B791" s="217" t="s">
        <v>9239</v>
      </c>
      <c r="C791" s="217" t="s">
        <v>98</v>
      </c>
      <c r="D791" s="238">
        <v>21</v>
      </c>
      <c r="E791" s="217">
        <v>20000</v>
      </c>
      <c r="F791" s="23" t="s">
        <v>9177</v>
      </c>
      <c r="G791" s="210" t="s">
        <v>9183</v>
      </c>
    </row>
    <row r="792" spans="1:7" ht="30">
      <c r="A792" s="23" t="s">
        <v>9177</v>
      </c>
      <c r="B792" s="217" t="s">
        <v>9240</v>
      </c>
      <c r="C792" s="217" t="s">
        <v>1029</v>
      </c>
      <c r="D792" s="238">
        <v>36.1</v>
      </c>
      <c r="E792" s="238">
        <v>100</v>
      </c>
      <c r="F792" s="23" t="s">
        <v>9177</v>
      </c>
      <c r="G792" s="217" t="s">
        <v>9241</v>
      </c>
    </row>
    <row r="793" spans="1:7" ht="30">
      <c r="A793" s="217" t="s">
        <v>9299</v>
      </c>
      <c r="B793" s="217" t="s">
        <v>9381</v>
      </c>
      <c r="C793" s="217" t="s">
        <v>9382</v>
      </c>
      <c r="D793" s="217">
        <v>50</v>
      </c>
      <c r="E793" s="217">
        <v>10000</v>
      </c>
      <c r="F793" s="217" t="s">
        <v>9299</v>
      </c>
      <c r="G793" s="217" t="s">
        <v>9300</v>
      </c>
    </row>
    <row r="794" spans="1:7" ht="30">
      <c r="A794" s="217" t="s">
        <v>9299</v>
      </c>
      <c r="B794" s="217" t="s">
        <v>3605</v>
      </c>
      <c r="C794" s="217" t="s">
        <v>8</v>
      </c>
      <c r="D794" s="166">
        <v>37800</v>
      </c>
      <c r="E794" s="217">
        <v>1</v>
      </c>
      <c r="F794" s="217" t="s">
        <v>9299</v>
      </c>
      <c r="G794" s="217" t="s">
        <v>9304</v>
      </c>
    </row>
    <row r="795" spans="1:7" ht="30">
      <c r="A795" s="217" t="s">
        <v>9299</v>
      </c>
      <c r="B795" s="217" t="s">
        <v>9383</v>
      </c>
      <c r="C795" s="217" t="s">
        <v>8</v>
      </c>
      <c r="D795" s="166">
        <v>5000</v>
      </c>
      <c r="E795" s="217">
        <v>2</v>
      </c>
      <c r="F795" s="217" t="s">
        <v>9299</v>
      </c>
      <c r="G795" s="217" t="s">
        <v>9304</v>
      </c>
    </row>
    <row r="796" spans="1:7" ht="30">
      <c r="A796" s="217" t="s">
        <v>9299</v>
      </c>
      <c r="B796" s="217" t="s">
        <v>5982</v>
      </c>
      <c r="C796" s="217" t="s">
        <v>9384</v>
      </c>
      <c r="D796" s="217">
        <v>5.45</v>
      </c>
      <c r="E796" s="217">
        <v>20000</v>
      </c>
      <c r="F796" s="217" t="s">
        <v>9299</v>
      </c>
      <c r="G796" s="217" t="s">
        <v>9385</v>
      </c>
    </row>
    <row r="797" spans="1:7" ht="120">
      <c r="A797" s="134" t="s">
        <v>9486</v>
      </c>
      <c r="B797" s="16" t="s">
        <v>9560</v>
      </c>
      <c r="C797" s="16" t="s">
        <v>9515</v>
      </c>
      <c r="D797" s="114">
        <v>17000</v>
      </c>
      <c r="E797" s="114">
        <v>2</v>
      </c>
      <c r="F797" s="134" t="s">
        <v>9486</v>
      </c>
      <c r="G797" s="174" t="s">
        <v>9561</v>
      </c>
    </row>
    <row r="798" spans="1:7" ht="120">
      <c r="A798" s="134" t="s">
        <v>9486</v>
      </c>
      <c r="B798" s="16" t="s">
        <v>9562</v>
      </c>
      <c r="C798" s="16" t="s">
        <v>98</v>
      </c>
      <c r="D798" s="114">
        <v>1600</v>
      </c>
      <c r="E798" s="114">
        <v>5</v>
      </c>
      <c r="F798" s="134" t="s">
        <v>9486</v>
      </c>
      <c r="G798" s="174" t="s">
        <v>9561</v>
      </c>
    </row>
    <row r="799" spans="1:7" ht="120">
      <c r="A799" s="134" t="s">
        <v>9486</v>
      </c>
      <c r="B799" s="16" t="s">
        <v>9563</v>
      </c>
      <c r="C799" s="16" t="s">
        <v>98</v>
      </c>
      <c r="D799" s="114">
        <v>2310</v>
      </c>
      <c r="E799" s="114">
        <v>10</v>
      </c>
      <c r="F799" s="134" t="s">
        <v>9486</v>
      </c>
      <c r="G799" s="174" t="s">
        <v>9561</v>
      </c>
    </row>
    <row r="800" spans="1:7" ht="120">
      <c r="A800" s="134" t="s">
        <v>9486</v>
      </c>
      <c r="B800" s="16" t="s">
        <v>9564</v>
      </c>
      <c r="C800" s="16" t="s">
        <v>9515</v>
      </c>
      <c r="D800" s="114">
        <v>6000</v>
      </c>
      <c r="E800" s="114">
        <v>2</v>
      </c>
      <c r="F800" s="134" t="s">
        <v>9486</v>
      </c>
      <c r="G800" s="174" t="s">
        <v>9561</v>
      </c>
    </row>
    <row r="801" spans="1:7" ht="120">
      <c r="A801" s="134" t="s">
        <v>9486</v>
      </c>
      <c r="B801" s="16" t="s">
        <v>9565</v>
      </c>
      <c r="C801" s="16" t="s">
        <v>82</v>
      </c>
      <c r="D801" s="114">
        <v>3500</v>
      </c>
      <c r="E801" s="114">
        <v>6</v>
      </c>
      <c r="F801" s="134" t="s">
        <v>9486</v>
      </c>
      <c r="G801" s="174" t="s">
        <v>9561</v>
      </c>
    </row>
    <row r="802" spans="1:7" ht="120">
      <c r="A802" s="134" t="s">
        <v>9486</v>
      </c>
      <c r="B802" s="16" t="s">
        <v>9566</v>
      </c>
      <c r="C802" s="16" t="s">
        <v>82</v>
      </c>
      <c r="D802" s="114">
        <v>1800</v>
      </c>
      <c r="E802" s="114">
        <v>150</v>
      </c>
      <c r="F802" s="134" t="s">
        <v>9486</v>
      </c>
      <c r="G802" s="174" t="s">
        <v>9561</v>
      </c>
    </row>
    <row r="803" spans="1:7" ht="120">
      <c r="A803" s="134" t="s">
        <v>9486</v>
      </c>
      <c r="B803" s="16" t="s">
        <v>9567</v>
      </c>
      <c r="C803" s="16" t="s">
        <v>98</v>
      </c>
      <c r="D803" s="114">
        <v>5.77</v>
      </c>
      <c r="E803" s="114" t="s">
        <v>9568</v>
      </c>
      <c r="F803" s="134" t="s">
        <v>9486</v>
      </c>
      <c r="G803" s="174" t="s">
        <v>9561</v>
      </c>
    </row>
    <row r="804" spans="1:7" ht="120">
      <c r="A804" s="24" t="s">
        <v>9589</v>
      </c>
      <c r="B804" s="217" t="s">
        <v>9618</v>
      </c>
      <c r="C804" s="217" t="s">
        <v>82</v>
      </c>
      <c r="D804" s="217" t="s">
        <v>9619</v>
      </c>
      <c r="E804" s="217">
        <v>2000</v>
      </c>
      <c r="F804" s="24" t="s">
        <v>9589</v>
      </c>
      <c r="G804" s="217" t="s">
        <v>9620</v>
      </c>
    </row>
    <row r="805" spans="1:7" ht="75">
      <c r="A805" s="24" t="s">
        <v>9589</v>
      </c>
      <c r="B805" s="217" t="s">
        <v>9621</v>
      </c>
      <c r="C805" s="217" t="s">
        <v>82</v>
      </c>
      <c r="D805" s="217" t="s">
        <v>9622</v>
      </c>
      <c r="E805" s="217">
        <v>2000</v>
      </c>
      <c r="F805" s="24" t="s">
        <v>9589</v>
      </c>
      <c r="G805" s="217" t="s">
        <v>9620</v>
      </c>
    </row>
    <row r="806" spans="1:7" ht="75">
      <c r="A806" s="24" t="s">
        <v>9589</v>
      </c>
      <c r="B806" s="217" t="s">
        <v>9623</v>
      </c>
      <c r="C806" s="217" t="s">
        <v>82</v>
      </c>
      <c r="D806" s="217" t="s">
        <v>9624</v>
      </c>
      <c r="E806" s="217">
        <v>2000</v>
      </c>
      <c r="F806" s="24" t="s">
        <v>9589</v>
      </c>
      <c r="G806" s="217" t="s">
        <v>9620</v>
      </c>
    </row>
    <row r="807" spans="1:7" ht="45">
      <c r="A807" s="24" t="s">
        <v>9589</v>
      </c>
      <c r="B807" s="217" t="s">
        <v>9625</v>
      </c>
      <c r="C807" s="217" t="s">
        <v>82</v>
      </c>
      <c r="D807" s="217" t="s">
        <v>9626</v>
      </c>
      <c r="E807" s="217">
        <v>30000</v>
      </c>
      <c r="F807" s="24" t="s">
        <v>9589</v>
      </c>
      <c r="G807" s="217" t="s">
        <v>9620</v>
      </c>
    </row>
    <row r="808" spans="1:7" ht="45">
      <c r="A808" s="24" t="s">
        <v>9589</v>
      </c>
      <c r="B808" s="217" t="s">
        <v>9627</v>
      </c>
      <c r="C808" s="217" t="s">
        <v>82</v>
      </c>
      <c r="D808" s="217" t="s">
        <v>9626</v>
      </c>
      <c r="E808" s="217">
        <v>30000</v>
      </c>
      <c r="F808" s="24" t="s">
        <v>9589</v>
      </c>
      <c r="G808" s="217" t="s">
        <v>9620</v>
      </c>
    </row>
    <row r="809" spans="1:7" ht="75">
      <c r="A809" s="24" t="s">
        <v>9589</v>
      </c>
      <c r="B809" s="217" t="s">
        <v>9628</v>
      </c>
      <c r="C809" s="217" t="s">
        <v>82</v>
      </c>
      <c r="D809" s="217" t="s">
        <v>9629</v>
      </c>
      <c r="E809" s="217">
        <v>2000</v>
      </c>
      <c r="F809" s="24" t="s">
        <v>9589</v>
      </c>
      <c r="G809" s="217" t="s">
        <v>9620</v>
      </c>
    </row>
    <row r="810" spans="1:7" ht="105">
      <c r="A810" s="24" t="s">
        <v>9589</v>
      </c>
      <c r="B810" s="217" t="s">
        <v>9630</v>
      </c>
      <c r="C810" s="217" t="s">
        <v>82</v>
      </c>
      <c r="D810" s="217" t="s">
        <v>9631</v>
      </c>
      <c r="E810" s="217">
        <v>1000</v>
      </c>
      <c r="F810" s="24" t="s">
        <v>9589</v>
      </c>
      <c r="G810" s="217" t="s">
        <v>9620</v>
      </c>
    </row>
    <row r="811" spans="1:7" ht="60">
      <c r="A811" s="24" t="s">
        <v>9589</v>
      </c>
      <c r="B811" s="217" t="s">
        <v>9632</v>
      </c>
      <c r="C811" s="217" t="s">
        <v>82</v>
      </c>
      <c r="D811" s="217" t="s">
        <v>9622</v>
      </c>
      <c r="E811" s="217">
        <v>5000</v>
      </c>
      <c r="F811" s="24" t="s">
        <v>9589</v>
      </c>
      <c r="G811" s="217" t="s">
        <v>9620</v>
      </c>
    </row>
    <row r="812" spans="1:7" ht="60">
      <c r="A812" s="24" t="s">
        <v>9589</v>
      </c>
      <c r="B812" s="217" t="s">
        <v>9633</v>
      </c>
      <c r="C812" s="217" t="s">
        <v>82</v>
      </c>
      <c r="D812" s="217" t="s">
        <v>9624</v>
      </c>
      <c r="E812" s="217">
        <v>5000</v>
      </c>
      <c r="F812" s="24" t="s">
        <v>9589</v>
      </c>
      <c r="G812" s="217" t="s">
        <v>9620</v>
      </c>
    </row>
    <row r="813" spans="1:7" ht="60">
      <c r="A813" s="24" t="s">
        <v>9589</v>
      </c>
      <c r="B813" s="217" t="s">
        <v>9634</v>
      </c>
      <c r="C813" s="217" t="s">
        <v>82</v>
      </c>
      <c r="D813" s="217" t="s">
        <v>9635</v>
      </c>
      <c r="E813" s="217">
        <v>10000</v>
      </c>
      <c r="F813" s="24" t="s">
        <v>9589</v>
      </c>
      <c r="G813" s="217" t="s">
        <v>9620</v>
      </c>
    </row>
    <row r="814" spans="1:7" ht="45">
      <c r="A814" s="24" t="s">
        <v>9589</v>
      </c>
      <c r="B814" s="217" t="s">
        <v>9636</v>
      </c>
      <c r="C814" s="217" t="s">
        <v>82</v>
      </c>
      <c r="D814" s="217" t="s">
        <v>9637</v>
      </c>
      <c r="E814" s="217">
        <v>20000</v>
      </c>
      <c r="F814" s="24" t="s">
        <v>9589</v>
      </c>
      <c r="G814" s="217" t="s">
        <v>9620</v>
      </c>
    </row>
    <row r="815" spans="1:7" ht="75">
      <c r="A815" s="24" t="s">
        <v>9589</v>
      </c>
      <c r="B815" s="217" t="s">
        <v>9638</v>
      </c>
      <c r="C815" s="217" t="s">
        <v>82</v>
      </c>
      <c r="D815" s="217" t="s">
        <v>9639</v>
      </c>
      <c r="E815" s="217">
        <v>2000</v>
      </c>
      <c r="F815" s="24" t="s">
        <v>9589</v>
      </c>
      <c r="G815" s="217" t="s">
        <v>9620</v>
      </c>
    </row>
    <row r="816" spans="1:7" ht="75">
      <c r="A816" s="24" t="s">
        <v>9589</v>
      </c>
      <c r="B816" s="217" t="s">
        <v>9640</v>
      </c>
      <c r="C816" s="217" t="s">
        <v>82</v>
      </c>
      <c r="D816" s="217" t="s">
        <v>9641</v>
      </c>
      <c r="E816" s="217">
        <v>2000</v>
      </c>
      <c r="F816" s="24" t="s">
        <v>9589</v>
      </c>
      <c r="G816" s="217" t="s">
        <v>9620</v>
      </c>
    </row>
    <row r="817" spans="1:7" ht="45">
      <c r="A817" s="24" t="s">
        <v>9589</v>
      </c>
      <c r="B817" s="217" t="s">
        <v>9642</v>
      </c>
      <c r="C817" s="217" t="s">
        <v>82</v>
      </c>
      <c r="D817" s="217" t="s">
        <v>9643</v>
      </c>
      <c r="E817" s="217">
        <v>20000</v>
      </c>
      <c r="F817" s="24" t="s">
        <v>9589</v>
      </c>
      <c r="G817" s="217" t="s">
        <v>9620</v>
      </c>
    </row>
    <row r="818" spans="1:7" ht="60">
      <c r="A818" s="24" t="s">
        <v>9589</v>
      </c>
      <c r="B818" s="217" t="s">
        <v>9644</v>
      </c>
      <c r="C818" s="217" t="s">
        <v>82</v>
      </c>
      <c r="D818" s="217" t="s">
        <v>9645</v>
      </c>
      <c r="E818" s="217">
        <v>20000</v>
      </c>
      <c r="F818" s="24" t="s">
        <v>9589</v>
      </c>
      <c r="G818" s="217" t="s">
        <v>9620</v>
      </c>
    </row>
    <row r="819" spans="1:7" ht="60">
      <c r="A819" s="24" t="s">
        <v>9589</v>
      </c>
      <c r="B819" s="217" t="s">
        <v>9646</v>
      </c>
      <c r="C819" s="217" t="s">
        <v>82</v>
      </c>
      <c r="D819" s="217" t="s">
        <v>9647</v>
      </c>
      <c r="E819" s="217">
        <v>2000</v>
      </c>
      <c r="F819" s="24" t="s">
        <v>9589</v>
      </c>
      <c r="G819" s="217" t="s">
        <v>9620</v>
      </c>
    </row>
    <row r="820" spans="1:7" ht="90">
      <c r="A820" s="24" t="s">
        <v>9589</v>
      </c>
      <c r="B820" s="217" t="s">
        <v>9648</v>
      </c>
      <c r="C820" s="217" t="s">
        <v>82</v>
      </c>
      <c r="D820" s="217" t="s">
        <v>9649</v>
      </c>
      <c r="E820" s="217">
        <v>1500</v>
      </c>
      <c r="F820" s="24" t="s">
        <v>9589</v>
      </c>
      <c r="G820" s="217" t="s">
        <v>9620</v>
      </c>
    </row>
    <row r="821" spans="1:7" ht="105">
      <c r="A821" s="24" t="s">
        <v>9589</v>
      </c>
      <c r="B821" s="25" t="s">
        <v>9687</v>
      </c>
      <c r="C821" s="217" t="s">
        <v>8</v>
      </c>
      <c r="D821" s="25">
        <v>7252</v>
      </c>
      <c r="E821" s="217">
        <v>100</v>
      </c>
      <c r="F821" s="24" t="s">
        <v>9589</v>
      </c>
      <c r="G821" s="217" t="s">
        <v>9652</v>
      </c>
    </row>
    <row r="822" spans="1:7" ht="105">
      <c r="A822" s="24" t="s">
        <v>9589</v>
      </c>
      <c r="B822" s="25" t="s">
        <v>9688</v>
      </c>
      <c r="C822" s="217" t="s">
        <v>8</v>
      </c>
      <c r="D822" s="25">
        <v>12054</v>
      </c>
      <c r="E822" s="217">
        <v>100</v>
      </c>
      <c r="F822" s="24" t="s">
        <v>9589</v>
      </c>
      <c r="G822" s="217" t="s">
        <v>9652</v>
      </c>
    </row>
    <row r="823" spans="1:7" ht="135">
      <c r="A823" s="24" t="s">
        <v>9589</v>
      </c>
      <c r="B823" s="25" t="s">
        <v>9689</v>
      </c>
      <c r="C823" s="217" t="s">
        <v>8</v>
      </c>
      <c r="D823" s="25">
        <v>16432.64</v>
      </c>
      <c r="E823" s="217">
        <v>100</v>
      </c>
      <c r="F823" s="24" t="s">
        <v>9589</v>
      </c>
      <c r="G823" s="217" t="s">
        <v>9652</v>
      </c>
    </row>
    <row r="824" spans="1:7" ht="105">
      <c r="A824" s="24" t="s">
        <v>9589</v>
      </c>
      <c r="B824" s="25" t="s">
        <v>9690</v>
      </c>
      <c r="C824" s="217" t="s">
        <v>8</v>
      </c>
      <c r="D824" s="25">
        <v>4606</v>
      </c>
      <c r="E824" s="217">
        <v>100</v>
      </c>
      <c r="F824" s="24" t="s">
        <v>9589</v>
      </c>
      <c r="G824" s="217" t="s">
        <v>9652</v>
      </c>
    </row>
    <row r="825" spans="1:7" ht="105">
      <c r="A825" s="24" t="s">
        <v>9589</v>
      </c>
      <c r="B825" s="25" t="s">
        <v>9691</v>
      </c>
      <c r="C825" s="217" t="s">
        <v>8</v>
      </c>
      <c r="D825" s="25">
        <v>5782</v>
      </c>
      <c r="E825" s="217">
        <v>100</v>
      </c>
      <c r="F825" s="24" t="s">
        <v>9589</v>
      </c>
      <c r="G825" s="217" t="s">
        <v>9652</v>
      </c>
    </row>
    <row r="826" spans="1:7" ht="105">
      <c r="A826" s="24" t="s">
        <v>9589</v>
      </c>
      <c r="B826" s="25" t="s">
        <v>9692</v>
      </c>
      <c r="C826" s="217" t="s">
        <v>8</v>
      </c>
      <c r="D826" s="25">
        <v>17412.64</v>
      </c>
      <c r="E826" s="217">
        <v>100</v>
      </c>
      <c r="F826" s="24" t="s">
        <v>9589</v>
      </c>
      <c r="G826" s="217" t="s">
        <v>9652</v>
      </c>
    </row>
    <row r="827" spans="1:7" ht="105">
      <c r="A827" s="24" t="s">
        <v>9589</v>
      </c>
      <c r="B827" s="25" t="s">
        <v>9693</v>
      </c>
      <c r="C827" s="217" t="s">
        <v>8</v>
      </c>
      <c r="D827" s="25">
        <v>5390</v>
      </c>
      <c r="E827" s="217">
        <v>100</v>
      </c>
      <c r="F827" s="24" t="s">
        <v>9589</v>
      </c>
      <c r="G827" s="217" t="s">
        <v>9652</v>
      </c>
    </row>
    <row r="828" spans="1:7" ht="90">
      <c r="A828" s="24" t="s">
        <v>9589</v>
      </c>
      <c r="B828" s="25" t="s">
        <v>9694</v>
      </c>
      <c r="C828" s="217" t="s">
        <v>8</v>
      </c>
      <c r="D828" s="25">
        <v>4630.5</v>
      </c>
      <c r="E828" s="217">
        <v>100</v>
      </c>
      <c r="F828" s="24" t="s">
        <v>9589</v>
      </c>
      <c r="G828" s="217" t="s">
        <v>9652</v>
      </c>
    </row>
    <row r="829" spans="1:7" ht="90">
      <c r="A829" s="24" t="s">
        <v>9589</v>
      </c>
      <c r="B829" s="25" t="s">
        <v>9695</v>
      </c>
      <c r="C829" s="217" t="s">
        <v>8</v>
      </c>
      <c r="D829" s="25">
        <v>2930.2</v>
      </c>
      <c r="E829" s="217">
        <v>100</v>
      </c>
      <c r="F829" s="24" t="s">
        <v>9589</v>
      </c>
      <c r="G829" s="217" t="s">
        <v>9652</v>
      </c>
    </row>
    <row r="830" spans="1:7" ht="120">
      <c r="A830" s="24" t="s">
        <v>9589</v>
      </c>
      <c r="B830" s="25" t="s">
        <v>9696</v>
      </c>
      <c r="C830" s="217" t="s">
        <v>8</v>
      </c>
      <c r="D830" s="25">
        <v>1367.1</v>
      </c>
      <c r="E830" s="217">
        <v>100</v>
      </c>
      <c r="F830" s="24" t="s">
        <v>9589</v>
      </c>
      <c r="G830" s="217" t="s">
        <v>9652</v>
      </c>
    </row>
    <row r="831" spans="1:7" ht="120">
      <c r="A831" s="24" t="s">
        <v>9589</v>
      </c>
      <c r="B831" s="25" t="s">
        <v>9697</v>
      </c>
      <c r="C831" s="217" t="s">
        <v>8</v>
      </c>
      <c r="D831" s="25">
        <v>1166.2</v>
      </c>
      <c r="E831" s="217">
        <v>100</v>
      </c>
      <c r="F831" s="24" t="s">
        <v>9589</v>
      </c>
      <c r="G831" s="217" t="s">
        <v>9652</v>
      </c>
    </row>
    <row r="832" spans="1:7" ht="120">
      <c r="A832" s="24" t="s">
        <v>9589</v>
      </c>
      <c r="B832" s="25" t="s">
        <v>9698</v>
      </c>
      <c r="C832" s="217" t="s">
        <v>8</v>
      </c>
      <c r="D832" s="25"/>
      <c r="E832" s="217">
        <v>100</v>
      </c>
      <c r="F832" s="24" t="s">
        <v>9589</v>
      </c>
      <c r="G832" s="217" t="s">
        <v>9652</v>
      </c>
    </row>
    <row r="833" spans="1:7" ht="90">
      <c r="A833" s="24" t="s">
        <v>9589</v>
      </c>
      <c r="B833" s="25" t="s">
        <v>9699</v>
      </c>
      <c r="C833" s="217" t="s">
        <v>8</v>
      </c>
      <c r="D833" s="25">
        <v>5831</v>
      </c>
      <c r="E833" s="217">
        <v>100</v>
      </c>
      <c r="F833" s="24" t="s">
        <v>9589</v>
      </c>
      <c r="G833" s="217" t="s">
        <v>9652</v>
      </c>
    </row>
    <row r="834" spans="1:7" ht="120">
      <c r="A834" s="24" t="s">
        <v>9589</v>
      </c>
      <c r="B834" s="25" t="s">
        <v>9700</v>
      </c>
      <c r="C834" s="217" t="s">
        <v>8</v>
      </c>
      <c r="D834" s="25">
        <v>5149.8999999999996</v>
      </c>
      <c r="E834" s="217">
        <v>100</v>
      </c>
      <c r="F834" s="24" t="s">
        <v>9589</v>
      </c>
      <c r="G834" s="217" t="s">
        <v>9652</v>
      </c>
    </row>
    <row r="835" spans="1:7" ht="120">
      <c r="A835" s="24" t="s">
        <v>9589</v>
      </c>
      <c r="B835" s="25" t="s">
        <v>9701</v>
      </c>
      <c r="C835" s="217" t="s">
        <v>8</v>
      </c>
      <c r="D835" s="25">
        <v>5149.8999999999996</v>
      </c>
      <c r="E835" s="217">
        <v>100</v>
      </c>
      <c r="F835" s="24" t="s">
        <v>9589</v>
      </c>
      <c r="G835" s="217" t="s">
        <v>9652</v>
      </c>
    </row>
    <row r="836" spans="1:7" ht="120">
      <c r="A836" s="24" t="s">
        <v>9589</v>
      </c>
      <c r="B836" s="25" t="s">
        <v>9702</v>
      </c>
      <c r="C836" s="217" t="s">
        <v>8</v>
      </c>
      <c r="D836" s="25">
        <v>2709.7</v>
      </c>
      <c r="E836" s="217">
        <v>100</v>
      </c>
      <c r="F836" s="24" t="s">
        <v>9589</v>
      </c>
      <c r="G836" s="217" t="s">
        <v>9652</v>
      </c>
    </row>
    <row r="837" spans="1:7" ht="120">
      <c r="A837" s="24" t="s">
        <v>9589</v>
      </c>
      <c r="B837" s="25" t="s">
        <v>9703</v>
      </c>
      <c r="C837" s="217" t="s">
        <v>8</v>
      </c>
      <c r="D837" s="25">
        <v>4802</v>
      </c>
      <c r="E837" s="217">
        <v>100</v>
      </c>
      <c r="F837" s="24" t="s">
        <v>9589</v>
      </c>
      <c r="G837" s="217" t="s">
        <v>9652</v>
      </c>
    </row>
    <row r="838" spans="1:7" ht="45">
      <c r="A838" s="24" t="s">
        <v>9589</v>
      </c>
      <c r="B838" s="13" t="s">
        <v>9682</v>
      </c>
      <c r="C838" s="13" t="s">
        <v>8</v>
      </c>
      <c r="D838" s="13">
        <v>6372</v>
      </c>
      <c r="E838" s="13">
        <v>400</v>
      </c>
      <c r="F838" s="24" t="s">
        <v>9589</v>
      </c>
      <c r="G838" s="13" t="s">
        <v>9585</v>
      </c>
    </row>
    <row r="839" spans="1:7" ht="45">
      <c r="A839" s="24" t="s">
        <v>9589</v>
      </c>
      <c r="B839" s="13" t="s">
        <v>1150</v>
      </c>
      <c r="C839" s="13" t="s">
        <v>8</v>
      </c>
      <c r="D839" s="13">
        <v>7470</v>
      </c>
      <c r="E839" s="13">
        <v>100</v>
      </c>
      <c r="F839" s="24" t="s">
        <v>9589</v>
      </c>
      <c r="G839" s="13" t="s">
        <v>9585</v>
      </c>
    </row>
    <row r="840" spans="1:7" ht="45">
      <c r="A840" s="24" t="s">
        <v>9589</v>
      </c>
      <c r="B840" s="217" t="s">
        <v>9683</v>
      </c>
      <c r="C840" s="217" t="s">
        <v>9684</v>
      </c>
      <c r="D840" s="217">
        <v>3400</v>
      </c>
      <c r="E840" s="217">
        <v>50</v>
      </c>
      <c r="F840" s="24" t="s">
        <v>9589</v>
      </c>
      <c r="G840" s="217" t="s">
        <v>9587</v>
      </c>
    </row>
    <row r="841" spans="1:7" ht="45">
      <c r="A841" s="24" t="s">
        <v>9589</v>
      </c>
      <c r="B841" s="217" t="s">
        <v>9685</v>
      </c>
      <c r="C841" s="217" t="s">
        <v>9686</v>
      </c>
      <c r="D841" s="217">
        <v>430</v>
      </c>
      <c r="E841" s="217">
        <v>50</v>
      </c>
      <c r="F841" s="24" t="s">
        <v>9589</v>
      </c>
      <c r="G841" s="217" t="s">
        <v>9587</v>
      </c>
    </row>
    <row r="842" spans="1:7" ht="45.75" thickBot="1">
      <c r="A842" s="24" t="s">
        <v>9717</v>
      </c>
      <c r="B842" s="6" t="s">
        <v>9799</v>
      </c>
      <c r="C842" s="6" t="s">
        <v>82</v>
      </c>
      <c r="D842" s="6">
        <v>708</v>
      </c>
      <c r="E842" s="176">
        <v>1976</v>
      </c>
      <c r="F842" s="24" t="s">
        <v>9717</v>
      </c>
      <c r="G842" s="6" t="s">
        <v>4543</v>
      </c>
    </row>
    <row r="843" spans="1:7" ht="45.75" thickBot="1">
      <c r="A843" s="24" t="s">
        <v>9717</v>
      </c>
      <c r="B843" s="6" t="s">
        <v>9800</v>
      </c>
      <c r="C843" s="6" t="s">
        <v>82</v>
      </c>
      <c r="D843" s="6">
        <v>761</v>
      </c>
      <c r="E843" s="176">
        <v>1976</v>
      </c>
      <c r="F843" s="24" t="s">
        <v>9717</v>
      </c>
      <c r="G843" s="6" t="s">
        <v>4543</v>
      </c>
    </row>
    <row r="844" spans="1:7" ht="30.75" thickBot="1">
      <c r="A844" s="24" t="s">
        <v>9717</v>
      </c>
      <c r="B844" s="6" t="s">
        <v>2777</v>
      </c>
      <c r="C844" s="6" t="s">
        <v>82</v>
      </c>
      <c r="D844" s="6" t="s">
        <v>9801</v>
      </c>
      <c r="E844" s="6">
        <v>650</v>
      </c>
      <c r="F844" s="24" t="s">
        <v>9717</v>
      </c>
      <c r="G844" s="6" t="s">
        <v>4543</v>
      </c>
    </row>
    <row r="845" spans="1:7" ht="30.75" thickBot="1">
      <c r="A845" s="24" t="s">
        <v>9717</v>
      </c>
      <c r="B845" s="6" t="s">
        <v>5960</v>
      </c>
      <c r="C845" s="6" t="s">
        <v>82</v>
      </c>
      <c r="D845" s="6">
        <v>877</v>
      </c>
      <c r="E845" s="6">
        <v>650</v>
      </c>
      <c r="F845" s="24" t="s">
        <v>9717</v>
      </c>
      <c r="G845" s="6" t="s">
        <v>4543</v>
      </c>
    </row>
    <row r="846" spans="1:7" ht="30.75" thickBot="1">
      <c r="A846" s="24" t="s">
        <v>9717</v>
      </c>
      <c r="B846" s="6" t="s">
        <v>9802</v>
      </c>
      <c r="C846" s="6" t="s">
        <v>82</v>
      </c>
      <c r="D846" s="6" t="s">
        <v>9803</v>
      </c>
      <c r="E846" s="6">
        <v>650</v>
      </c>
      <c r="F846" s="24" t="s">
        <v>9717</v>
      </c>
      <c r="G846" s="6" t="s">
        <v>4543</v>
      </c>
    </row>
    <row r="847" spans="1:7" ht="30.75" thickBot="1">
      <c r="A847" s="24" t="s">
        <v>9717</v>
      </c>
      <c r="B847" s="6" t="s">
        <v>9804</v>
      </c>
      <c r="C847" s="6" t="s">
        <v>82</v>
      </c>
      <c r="D847" s="6">
        <v>700</v>
      </c>
      <c r="E847" s="176">
        <v>1976</v>
      </c>
      <c r="F847" s="24" t="s">
        <v>9717</v>
      </c>
      <c r="G847" s="6" t="s">
        <v>9805</v>
      </c>
    </row>
    <row r="848" spans="1:7" ht="30.75" thickBot="1">
      <c r="A848" s="24" t="s">
        <v>9717</v>
      </c>
      <c r="B848" s="6" t="s">
        <v>9806</v>
      </c>
      <c r="C848" s="6" t="s">
        <v>82</v>
      </c>
      <c r="D848" s="6">
        <v>730</v>
      </c>
      <c r="E848" s="176">
        <v>1976</v>
      </c>
      <c r="F848" s="24" t="s">
        <v>9717</v>
      </c>
      <c r="G848" s="6" t="s">
        <v>4543</v>
      </c>
    </row>
    <row r="849" spans="1:7" ht="30.75" thickBot="1">
      <c r="A849" s="24" t="s">
        <v>9717</v>
      </c>
      <c r="B849" s="6" t="s">
        <v>9807</v>
      </c>
      <c r="C849" s="6" t="s">
        <v>82</v>
      </c>
      <c r="D849" s="6">
        <v>624</v>
      </c>
      <c r="E849" s="176">
        <v>1976</v>
      </c>
      <c r="F849" s="24" t="s">
        <v>9717</v>
      </c>
      <c r="G849" s="6" t="s">
        <v>4543</v>
      </c>
    </row>
    <row r="850" spans="1:7" ht="30">
      <c r="A850" s="24" t="s">
        <v>9831</v>
      </c>
      <c r="B850" s="217" t="s">
        <v>9853</v>
      </c>
      <c r="C850" s="217" t="s">
        <v>8</v>
      </c>
      <c r="D850" s="217">
        <v>4.5</v>
      </c>
      <c r="E850" s="217">
        <v>950</v>
      </c>
      <c r="F850" s="24" t="s">
        <v>9831</v>
      </c>
      <c r="G850" s="217" t="s">
        <v>9833</v>
      </c>
    </row>
    <row r="851" spans="1:7" ht="45">
      <c r="A851" s="24" t="s">
        <v>9831</v>
      </c>
      <c r="B851" s="217" t="s">
        <v>9854</v>
      </c>
      <c r="C851" s="217" t="s">
        <v>8</v>
      </c>
      <c r="D851" s="217">
        <v>10.7</v>
      </c>
      <c r="E851" s="217">
        <v>5000</v>
      </c>
      <c r="F851" s="24" t="s">
        <v>9831</v>
      </c>
      <c r="G851" s="217" t="s">
        <v>9833</v>
      </c>
    </row>
    <row r="852" spans="1:7" ht="45">
      <c r="A852" s="24" t="s">
        <v>9831</v>
      </c>
      <c r="B852" s="217" t="s">
        <v>9855</v>
      </c>
      <c r="C852" s="217" t="s">
        <v>8</v>
      </c>
      <c r="D852" s="217">
        <v>6.4</v>
      </c>
      <c r="E852" s="217">
        <v>4600</v>
      </c>
      <c r="F852" s="24" t="s">
        <v>9831</v>
      </c>
      <c r="G852" s="217" t="s">
        <v>9849</v>
      </c>
    </row>
    <row r="853" spans="1:7" ht="45">
      <c r="A853" s="24" t="s">
        <v>9831</v>
      </c>
      <c r="B853" s="217" t="s">
        <v>9856</v>
      </c>
      <c r="C853" s="217" t="s">
        <v>8</v>
      </c>
      <c r="D853" s="217">
        <v>6.5</v>
      </c>
      <c r="E853" s="217">
        <v>4500</v>
      </c>
      <c r="F853" s="24" t="s">
        <v>9831</v>
      </c>
      <c r="G853" s="217" t="s">
        <v>9833</v>
      </c>
    </row>
    <row r="854" spans="1:7" ht="45">
      <c r="A854" s="24" t="s">
        <v>9831</v>
      </c>
      <c r="B854" s="217" t="s">
        <v>9857</v>
      </c>
      <c r="C854" s="217" t="s">
        <v>8</v>
      </c>
      <c r="D854" s="217">
        <v>6.6</v>
      </c>
      <c r="E854" s="217">
        <v>700</v>
      </c>
      <c r="F854" s="24" t="s">
        <v>9831</v>
      </c>
      <c r="G854" s="217" t="s">
        <v>9833</v>
      </c>
    </row>
    <row r="855" spans="1:7" ht="45">
      <c r="A855" s="24" t="s">
        <v>9831</v>
      </c>
      <c r="B855" s="217" t="s">
        <v>9858</v>
      </c>
      <c r="C855" s="217" t="s">
        <v>8</v>
      </c>
      <c r="D855" s="217">
        <v>11</v>
      </c>
      <c r="E855" s="217">
        <v>4000</v>
      </c>
      <c r="F855" s="24" t="s">
        <v>9831</v>
      </c>
      <c r="G855" s="217" t="s">
        <v>9833</v>
      </c>
    </row>
    <row r="856" spans="1:7" ht="30">
      <c r="A856" s="24" t="s">
        <v>9831</v>
      </c>
      <c r="B856" s="217" t="s">
        <v>9859</v>
      </c>
      <c r="C856" s="217" t="s">
        <v>8</v>
      </c>
      <c r="D856" s="217">
        <v>111</v>
      </c>
      <c r="E856" s="217">
        <v>2000</v>
      </c>
      <c r="F856" s="24" t="s">
        <v>9831</v>
      </c>
      <c r="G856" s="217" t="s">
        <v>9833</v>
      </c>
    </row>
    <row r="857" spans="1:7" ht="45">
      <c r="A857" s="24" t="s">
        <v>9831</v>
      </c>
      <c r="B857" s="217" t="s">
        <v>9860</v>
      </c>
      <c r="C857" s="217" t="s">
        <v>8</v>
      </c>
      <c r="D857" s="217">
        <v>7200</v>
      </c>
      <c r="E857" s="217">
        <v>10</v>
      </c>
      <c r="F857" s="24" t="s">
        <v>9831</v>
      </c>
      <c r="G857" s="217" t="s">
        <v>4553</v>
      </c>
    </row>
    <row r="858" spans="1:7" ht="60">
      <c r="A858" s="64" t="s">
        <v>9863</v>
      </c>
      <c r="B858" s="168" t="s">
        <v>9983</v>
      </c>
      <c r="C858" s="217" t="s">
        <v>312</v>
      </c>
      <c r="D858" s="217">
        <v>736.32</v>
      </c>
      <c r="E858" s="217">
        <v>4000</v>
      </c>
      <c r="F858" s="64" t="s">
        <v>9863</v>
      </c>
      <c r="G858" s="217" t="s">
        <v>9896</v>
      </c>
    </row>
    <row r="859" spans="1:7" ht="60">
      <c r="A859" s="64" t="s">
        <v>9863</v>
      </c>
      <c r="B859" s="217" t="s">
        <v>9984</v>
      </c>
      <c r="C859" s="212" t="s">
        <v>8</v>
      </c>
      <c r="D859" s="212" t="s">
        <v>9985</v>
      </c>
      <c r="E859" s="212">
        <v>350</v>
      </c>
      <c r="F859" s="64" t="s">
        <v>9863</v>
      </c>
      <c r="G859" s="217" t="s">
        <v>9896</v>
      </c>
    </row>
    <row r="860" spans="1:7" ht="60">
      <c r="A860" s="64" t="s">
        <v>9863</v>
      </c>
      <c r="B860" s="217" t="s">
        <v>9986</v>
      </c>
      <c r="C860" s="211" t="s">
        <v>8</v>
      </c>
      <c r="D860" s="212" t="s">
        <v>9987</v>
      </c>
      <c r="E860" s="212">
        <v>300</v>
      </c>
      <c r="F860" s="64" t="s">
        <v>9863</v>
      </c>
      <c r="G860" s="217" t="s">
        <v>9896</v>
      </c>
    </row>
    <row r="861" spans="1:7" ht="60">
      <c r="A861" s="64" t="s">
        <v>9863</v>
      </c>
      <c r="B861" s="217" t="s">
        <v>9988</v>
      </c>
      <c r="C861" s="210" t="s">
        <v>8</v>
      </c>
      <c r="D861" s="217">
        <v>11800</v>
      </c>
      <c r="E861" s="217">
        <v>100</v>
      </c>
      <c r="F861" s="64" t="s">
        <v>9863</v>
      </c>
      <c r="G861" s="217" t="s">
        <v>9896</v>
      </c>
    </row>
    <row r="862" spans="1:7" ht="60">
      <c r="A862" s="64" t="s">
        <v>9863</v>
      </c>
      <c r="B862" s="217" t="s">
        <v>9989</v>
      </c>
      <c r="C862" s="217" t="s">
        <v>8</v>
      </c>
      <c r="D862" s="217">
        <v>6525.4</v>
      </c>
      <c r="E862" s="217">
        <v>100</v>
      </c>
      <c r="F862" s="64" t="s">
        <v>9863</v>
      </c>
      <c r="G862" s="217" t="s">
        <v>9896</v>
      </c>
    </row>
    <row r="863" spans="1:7" ht="60">
      <c r="A863" s="64" t="s">
        <v>9863</v>
      </c>
      <c r="B863" s="217" t="s">
        <v>9990</v>
      </c>
      <c r="C863" s="217" t="s">
        <v>8</v>
      </c>
      <c r="D863" s="217" t="s">
        <v>9991</v>
      </c>
      <c r="E863" s="217">
        <v>300</v>
      </c>
      <c r="F863" s="64" t="s">
        <v>9863</v>
      </c>
      <c r="G863" s="217" t="s">
        <v>9896</v>
      </c>
    </row>
    <row r="864" spans="1:7" ht="60">
      <c r="A864" s="64" t="s">
        <v>9863</v>
      </c>
      <c r="B864" s="217" t="s">
        <v>9992</v>
      </c>
      <c r="C864" s="217" t="s">
        <v>8</v>
      </c>
      <c r="D864" s="217">
        <v>2850</v>
      </c>
      <c r="E864" s="217">
        <v>300</v>
      </c>
      <c r="F864" s="64" t="s">
        <v>9863</v>
      </c>
      <c r="G864" s="217" t="s">
        <v>9896</v>
      </c>
    </row>
    <row r="865" spans="1:7" ht="75">
      <c r="A865" s="64" t="s">
        <v>9863</v>
      </c>
      <c r="B865" s="217" t="s">
        <v>6311</v>
      </c>
      <c r="C865" s="217" t="s">
        <v>1004</v>
      </c>
      <c r="D865" s="217">
        <v>2900</v>
      </c>
      <c r="E865" s="217">
        <v>20</v>
      </c>
      <c r="F865" s="64" t="s">
        <v>9863</v>
      </c>
      <c r="G865" s="217" t="s">
        <v>9864</v>
      </c>
    </row>
    <row r="866" spans="1:7" ht="135">
      <c r="A866" s="64" t="s">
        <v>9863</v>
      </c>
      <c r="B866" s="217" t="s">
        <v>918</v>
      </c>
      <c r="C866" s="217" t="s">
        <v>584</v>
      </c>
      <c r="D866" s="217">
        <v>17.23</v>
      </c>
      <c r="E866" s="217">
        <v>500</v>
      </c>
      <c r="F866" s="64" t="s">
        <v>9863</v>
      </c>
      <c r="G866" s="217" t="s">
        <v>9993</v>
      </c>
    </row>
    <row r="867" spans="1:7" ht="60.75" thickBot="1">
      <c r="A867" s="24" t="s">
        <v>10010</v>
      </c>
      <c r="B867" s="209" t="s">
        <v>10336</v>
      </c>
      <c r="C867" s="6" t="s">
        <v>98</v>
      </c>
      <c r="D867" s="6">
        <v>360</v>
      </c>
      <c r="E867" s="6">
        <v>5</v>
      </c>
      <c r="F867" s="24" t="s">
        <v>10010</v>
      </c>
      <c r="G867" s="178" t="s">
        <v>10933</v>
      </c>
    </row>
    <row r="868" spans="1:7" ht="60.75" thickBot="1">
      <c r="A868" s="24" t="s">
        <v>10010</v>
      </c>
      <c r="B868" s="209" t="s">
        <v>10337</v>
      </c>
      <c r="C868" s="6" t="s">
        <v>98</v>
      </c>
      <c r="D868" s="6">
        <v>500</v>
      </c>
      <c r="E868" s="6">
        <v>5</v>
      </c>
      <c r="F868" s="24" t="s">
        <v>10010</v>
      </c>
      <c r="G868" s="178" t="s">
        <v>10933</v>
      </c>
    </row>
    <row r="869" spans="1:7" ht="60.75" thickBot="1">
      <c r="A869" s="24" t="s">
        <v>10010</v>
      </c>
      <c r="B869" s="209" t="s">
        <v>10338</v>
      </c>
      <c r="C869" s="6" t="s">
        <v>98</v>
      </c>
      <c r="D869" s="6">
        <v>1200</v>
      </c>
      <c r="E869" s="6">
        <v>5</v>
      </c>
      <c r="F869" s="24" t="s">
        <v>10010</v>
      </c>
      <c r="G869" s="178" t="s">
        <v>10933</v>
      </c>
    </row>
    <row r="870" spans="1:7" ht="61.5" thickTop="1" thickBot="1">
      <c r="A870" s="24" t="s">
        <v>10010</v>
      </c>
      <c r="B870" s="209" t="s">
        <v>10339</v>
      </c>
      <c r="C870" s="46" t="s">
        <v>98</v>
      </c>
      <c r="D870" s="6">
        <v>1100</v>
      </c>
      <c r="E870" s="6">
        <v>10</v>
      </c>
      <c r="F870" s="24" t="s">
        <v>10010</v>
      </c>
      <c r="G870" s="178" t="s">
        <v>10933</v>
      </c>
    </row>
    <row r="871" spans="1:7" ht="60.75" thickBot="1">
      <c r="A871" s="24" t="s">
        <v>10010</v>
      </c>
      <c r="B871" s="209" t="s">
        <v>10340</v>
      </c>
      <c r="C871" s="6" t="s">
        <v>98</v>
      </c>
      <c r="D871" s="6">
        <v>900</v>
      </c>
      <c r="E871" s="6">
        <v>10</v>
      </c>
      <c r="F871" s="24" t="s">
        <v>10010</v>
      </c>
      <c r="G871" s="178" t="s">
        <v>10933</v>
      </c>
    </row>
    <row r="872" spans="1:7" ht="60.75" thickBot="1">
      <c r="A872" s="24" t="s">
        <v>10010</v>
      </c>
      <c r="B872" s="209" t="s">
        <v>10341</v>
      </c>
      <c r="C872" s="6" t="s">
        <v>98</v>
      </c>
      <c r="D872" s="6">
        <v>200</v>
      </c>
      <c r="E872" s="6">
        <v>10</v>
      </c>
      <c r="F872" s="24" t="s">
        <v>10010</v>
      </c>
      <c r="G872" s="178" t="s">
        <v>10933</v>
      </c>
    </row>
    <row r="873" spans="1:7" ht="60.75" thickBot="1">
      <c r="A873" s="24" t="s">
        <v>10010</v>
      </c>
      <c r="B873" s="209" t="s">
        <v>10342</v>
      </c>
      <c r="C873" s="6" t="s">
        <v>98</v>
      </c>
      <c r="D873" s="6">
        <v>1300</v>
      </c>
      <c r="E873" s="6">
        <v>10</v>
      </c>
      <c r="F873" s="24" t="s">
        <v>10010</v>
      </c>
      <c r="G873" s="178" t="s">
        <v>10933</v>
      </c>
    </row>
    <row r="874" spans="1:7" ht="60.75" thickBot="1">
      <c r="A874" s="24" t="s">
        <v>10010</v>
      </c>
      <c r="B874" s="209" t="s">
        <v>10343</v>
      </c>
      <c r="C874" s="6" t="s">
        <v>98</v>
      </c>
      <c r="D874" s="6">
        <v>100</v>
      </c>
      <c r="E874" s="6">
        <v>50</v>
      </c>
      <c r="F874" s="24" t="s">
        <v>10010</v>
      </c>
      <c r="G874" s="178" t="s">
        <v>10933</v>
      </c>
    </row>
    <row r="875" spans="1:7" ht="60.75" thickBot="1">
      <c r="A875" s="24" t="s">
        <v>10010</v>
      </c>
      <c r="B875" s="209" t="s">
        <v>10344</v>
      </c>
      <c r="C875" s="6" t="s">
        <v>98</v>
      </c>
      <c r="D875" s="6">
        <v>1600</v>
      </c>
      <c r="E875" s="6">
        <v>20</v>
      </c>
      <c r="F875" s="24" t="s">
        <v>10010</v>
      </c>
      <c r="G875" s="178" t="s">
        <v>10933</v>
      </c>
    </row>
    <row r="876" spans="1:7" ht="60.75" thickBot="1">
      <c r="A876" s="24" t="s">
        <v>10010</v>
      </c>
      <c r="B876" s="209" t="s">
        <v>10345</v>
      </c>
      <c r="C876" s="6" t="s">
        <v>98</v>
      </c>
      <c r="D876" s="6">
        <v>1500</v>
      </c>
      <c r="E876" s="6">
        <v>20</v>
      </c>
      <c r="F876" s="24" t="s">
        <v>10010</v>
      </c>
      <c r="G876" s="178" t="s">
        <v>10933</v>
      </c>
    </row>
    <row r="877" spans="1:7" ht="60.75" thickBot="1">
      <c r="A877" s="24" t="s">
        <v>10010</v>
      </c>
      <c r="B877" s="301" t="s">
        <v>10346</v>
      </c>
      <c r="C877" s="6" t="s">
        <v>98</v>
      </c>
      <c r="D877" s="178">
        <v>1300</v>
      </c>
      <c r="E877" s="178">
        <v>20</v>
      </c>
      <c r="F877" s="24" t="s">
        <v>10010</v>
      </c>
      <c r="G877" s="178" t="s">
        <v>10933</v>
      </c>
    </row>
    <row r="878" spans="1:7" ht="61.5" thickTop="1" thickBot="1">
      <c r="A878" s="24" t="s">
        <v>10010</v>
      </c>
      <c r="B878" s="464" t="s">
        <v>10347</v>
      </c>
      <c r="C878" s="46" t="s">
        <v>98</v>
      </c>
      <c r="D878" s="461">
        <v>133.31</v>
      </c>
      <c r="E878" s="461">
        <v>450</v>
      </c>
      <c r="F878" s="24" t="s">
        <v>10010</v>
      </c>
      <c r="G878" s="6" t="s">
        <v>10938</v>
      </c>
    </row>
    <row r="879" spans="1:7" ht="60.75" thickBot="1">
      <c r="A879" s="24" t="s">
        <v>10010</v>
      </c>
      <c r="B879" s="302" t="s">
        <v>10348</v>
      </c>
      <c r="C879" s="6" t="s">
        <v>98</v>
      </c>
      <c r="D879" s="180">
        <v>106.93</v>
      </c>
      <c r="E879" s="180">
        <v>450</v>
      </c>
      <c r="F879" s="24" t="s">
        <v>10010</v>
      </c>
      <c r="G879" s="6" t="s">
        <v>10938</v>
      </c>
    </row>
    <row r="880" spans="1:7" ht="60.75" thickBot="1">
      <c r="A880" s="24" t="s">
        <v>10010</v>
      </c>
      <c r="B880" s="302" t="s">
        <v>10349</v>
      </c>
      <c r="C880" s="6" t="s">
        <v>98</v>
      </c>
      <c r="D880" s="180">
        <v>187.13</v>
      </c>
      <c r="E880" s="180">
        <v>450</v>
      </c>
      <c r="F880" s="24" t="s">
        <v>10010</v>
      </c>
      <c r="G880" s="6" t="s">
        <v>10938</v>
      </c>
    </row>
    <row r="881" spans="1:7" ht="60.75" thickBot="1">
      <c r="A881" s="24" t="s">
        <v>10010</v>
      </c>
      <c r="B881" s="302" t="s">
        <v>10350</v>
      </c>
      <c r="C881" s="6" t="s">
        <v>98</v>
      </c>
      <c r="D881" s="180">
        <v>73.73</v>
      </c>
      <c r="E881" s="180">
        <v>450</v>
      </c>
      <c r="F881" s="24" t="s">
        <v>10010</v>
      </c>
      <c r="G881" s="6" t="s">
        <v>10938</v>
      </c>
    </row>
    <row r="882" spans="1:7" ht="60.75" thickBot="1">
      <c r="A882" s="24" t="s">
        <v>10010</v>
      </c>
      <c r="B882" s="302" t="s">
        <v>10351</v>
      </c>
      <c r="C882" s="6" t="s">
        <v>98</v>
      </c>
      <c r="D882" s="180">
        <v>80.22</v>
      </c>
      <c r="E882" s="180">
        <v>450</v>
      </c>
      <c r="F882" s="24" t="s">
        <v>10010</v>
      </c>
      <c r="G882" s="6" t="s">
        <v>10938</v>
      </c>
    </row>
    <row r="883" spans="1:7" ht="60.75" thickBot="1">
      <c r="A883" s="24" t="s">
        <v>10010</v>
      </c>
      <c r="B883" s="302" t="s">
        <v>10352</v>
      </c>
      <c r="C883" s="6" t="s">
        <v>98</v>
      </c>
      <c r="D883" s="180">
        <v>2398</v>
      </c>
      <c r="E883" s="180">
        <v>450</v>
      </c>
      <c r="F883" s="24" t="s">
        <v>10010</v>
      </c>
      <c r="G883" s="6" t="s">
        <v>10938</v>
      </c>
    </row>
    <row r="884" spans="1:7" ht="60.75" thickBot="1">
      <c r="A884" s="24" t="s">
        <v>10010</v>
      </c>
      <c r="B884" s="302" t="s">
        <v>10353</v>
      </c>
      <c r="C884" s="6" t="s">
        <v>98</v>
      </c>
      <c r="D884" s="180">
        <v>3776.6</v>
      </c>
      <c r="E884" s="180">
        <v>450</v>
      </c>
      <c r="F884" s="24" t="s">
        <v>10010</v>
      </c>
      <c r="G884" s="6" t="s">
        <v>10938</v>
      </c>
    </row>
    <row r="885" spans="1:7" ht="120.75" thickBot="1">
      <c r="A885" s="349" t="s">
        <v>10355</v>
      </c>
      <c r="B885" s="349" t="s">
        <v>10597</v>
      </c>
      <c r="C885" s="349" t="s">
        <v>8</v>
      </c>
      <c r="D885" s="349">
        <v>637683</v>
      </c>
      <c r="E885" s="349">
        <v>20</v>
      </c>
      <c r="F885" s="349" t="s">
        <v>10355</v>
      </c>
      <c r="G885" s="349" t="s">
        <v>10356</v>
      </c>
    </row>
    <row r="886" spans="1:7" ht="120.75" thickBot="1">
      <c r="A886" s="349" t="s">
        <v>10355</v>
      </c>
      <c r="B886" s="349" t="s">
        <v>10598</v>
      </c>
      <c r="C886" s="349" t="s">
        <v>8</v>
      </c>
      <c r="D886" s="349" t="s">
        <v>10599</v>
      </c>
      <c r="E886" s="349">
        <v>10000</v>
      </c>
      <c r="F886" s="349" t="s">
        <v>10355</v>
      </c>
      <c r="G886" s="462" t="s">
        <v>10380</v>
      </c>
    </row>
    <row r="887" spans="1:7" ht="105.75" thickBot="1">
      <c r="A887" s="349" t="s">
        <v>10355</v>
      </c>
      <c r="B887" s="349" t="s">
        <v>10600</v>
      </c>
      <c r="C887" s="349" t="s">
        <v>584</v>
      </c>
      <c r="D887" s="349">
        <v>51.9</v>
      </c>
      <c r="E887" s="349">
        <v>75000</v>
      </c>
      <c r="F887" s="349" t="s">
        <v>10355</v>
      </c>
      <c r="G887" s="349" t="s">
        <v>10389</v>
      </c>
    </row>
    <row r="888" spans="1:7" ht="120.75" thickBot="1">
      <c r="A888" s="349" t="s">
        <v>10355</v>
      </c>
      <c r="B888" s="277" t="s">
        <v>10601</v>
      </c>
      <c r="C888" s="277" t="s">
        <v>98</v>
      </c>
      <c r="D888" s="277">
        <v>6490</v>
      </c>
      <c r="E888" s="277">
        <v>100</v>
      </c>
      <c r="F888" s="183" t="s">
        <v>10355</v>
      </c>
      <c r="G888" s="183" t="s">
        <v>10457</v>
      </c>
    </row>
    <row r="889" spans="1:7" ht="120.75" thickBot="1">
      <c r="A889" s="349" t="s">
        <v>10355</v>
      </c>
      <c r="B889" s="24" t="s">
        <v>10602</v>
      </c>
      <c r="C889" s="24" t="s">
        <v>98</v>
      </c>
      <c r="D889" s="24">
        <v>9794</v>
      </c>
      <c r="E889" s="24">
        <v>100</v>
      </c>
      <c r="F889" s="183" t="s">
        <v>10355</v>
      </c>
      <c r="G889" s="183" t="s">
        <v>10457</v>
      </c>
    </row>
    <row r="890" spans="1:7" ht="120.75" thickBot="1">
      <c r="A890" s="349" t="s">
        <v>10355</v>
      </c>
      <c r="B890" s="280" t="s">
        <v>10603</v>
      </c>
      <c r="C890" s="280" t="s">
        <v>8</v>
      </c>
      <c r="D890" s="280">
        <v>15104</v>
      </c>
      <c r="E890" s="280">
        <v>100</v>
      </c>
      <c r="F890" s="183" t="s">
        <v>10355</v>
      </c>
      <c r="G890" s="183" t="s">
        <v>10457</v>
      </c>
    </row>
    <row r="891" spans="1:7" ht="30">
      <c r="A891" s="24" t="s">
        <v>10694</v>
      </c>
      <c r="B891" s="133" t="s">
        <v>10838</v>
      </c>
      <c r="C891" s="208"/>
      <c r="D891" s="133"/>
      <c r="E891" s="208"/>
      <c r="F891" s="24" t="s">
        <v>10694</v>
      </c>
      <c r="G891" s="42" t="s">
        <v>4706</v>
      </c>
    </row>
    <row r="892" spans="1:7" ht="30">
      <c r="A892" s="24" t="s">
        <v>10694</v>
      </c>
      <c r="B892" s="331" t="s">
        <v>10839</v>
      </c>
      <c r="C892" s="42" t="s">
        <v>8</v>
      </c>
      <c r="D892" s="331">
        <v>4300</v>
      </c>
      <c r="E892" s="42">
        <v>800</v>
      </c>
      <c r="F892" s="24" t="s">
        <v>10694</v>
      </c>
      <c r="G892" s="42" t="s">
        <v>4706</v>
      </c>
    </row>
    <row r="893" spans="1:7" ht="30">
      <c r="A893" s="24" t="s">
        <v>10694</v>
      </c>
      <c r="B893" s="331" t="s">
        <v>10840</v>
      </c>
      <c r="C893" s="42" t="s">
        <v>8</v>
      </c>
      <c r="D893" s="331">
        <v>2500</v>
      </c>
      <c r="E893" s="42">
        <v>800</v>
      </c>
      <c r="F893" s="24" t="s">
        <v>10694</v>
      </c>
      <c r="G893" s="42" t="s">
        <v>4706</v>
      </c>
    </row>
    <row r="894" spans="1:7" ht="30.75" thickBot="1">
      <c r="A894" s="24" t="s">
        <v>10694</v>
      </c>
      <c r="B894" s="328" t="s">
        <v>10841</v>
      </c>
      <c r="C894" s="209" t="s">
        <v>8</v>
      </c>
      <c r="D894" s="328">
        <v>6400</v>
      </c>
      <c r="E894" s="209">
        <v>800</v>
      </c>
      <c r="F894" s="24" t="s">
        <v>10694</v>
      </c>
      <c r="G894" s="42" t="s">
        <v>4706</v>
      </c>
    </row>
    <row r="895" spans="1:7" ht="30.75" thickBot="1">
      <c r="A895" s="24" t="s">
        <v>10694</v>
      </c>
      <c r="B895" s="333" t="s">
        <v>10842</v>
      </c>
      <c r="C895" s="218" t="s">
        <v>10637</v>
      </c>
      <c r="D895" s="334" t="s">
        <v>10701</v>
      </c>
      <c r="E895" s="218">
        <v>4</v>
      </c>
      <c r="F895" s="24" t="s">
        <v>10694</v>
      </c>
      <c r="G895" s="218" t="s">
        <v>8332</v>
      </c>
    </row>
    <row r="896" spans="1:7" ht="30">
      <c r="A896" s="24" t="s">
        <v>10694</v>
      </c>
      <c r="B896" s="329" t="s">
        <v>10843</v>
      </c>
      <c r="C896" s="208" t="s">
        <v>82</v>
      </c>
      <c r="D896" s="133" t="s">
        <v>10844</v>
      </c>
      <c r="E896" s="208">
        <v>200</v>
      </c>
      <c r="F896" s="24" t="s">
        <v>10694</v>
      </c>
      <c r="G896" s="42" t="s">
        <v>10678</v>
      </c>
    </row>
    <row r="897" spans="1:7" ht="30">
      <c r="A897" s="24" t="s">
        <v>10694</v>
      </c>
      <c r="B897" s="330" t="s">
        <v>8307</v>
      </c>
      <c r="C897" s="42" t="s">
        <v>82</v>
      </c>
      <c r="D897" s="331" t="s">
        <v>10845</v>
      </c>
      <c r="E897" s="42">
        <v>300</v>
      </c>
      <c r="F897" s="24" t="s">
        <v>10694</v>
      </c>
      <c r="G897" s="42" t="s">
        <v>10678</v>
      </c>
    </row>
    <row r="898" spans="1:7" ht="30">
      <c r="A898" s="24" t="s">
        <v>10694</v>
      </c>
      <c r="B898" s="330" t="s">
        <v>5199</v>
      </c>
      <c r="C898" s="42" t="s">
        <v>82</v>
      </c>
      <c r="D898" s="331" t="s">
        <v>333</v>
      </c>
      <c r="E898" s="42">
        <v>500</v>
      </c>
      <c r="F898" s="24" t="s">
        <v>10694</v>
      </c>
      <c r="G898" s="42" t="s">
        <v>10678</v>
      </c>
    </row>
    <row r="899" spans="1:7" ht="30">
      <c r="A899" s="24" t="s">
        <v>10694</v>
      </c>
      <c r="B899" s="330" t="s">
        <v>5198</v>
      </c>
      <c r="C899" s="42" t="s">
        <v>82</v>
      </c>
      <c r="D899" s="331" t="s">
        <v>329</v>
      </c>
      <c r="E899" s="42">
        <v>400</v>
      </c>
      <c r="F899" s="24" t="s">
        <v>10694</v>
      </c>
      <c r="G899" s="42" t="s">
        <v>10678</v>
      </c>
    </row>
    <row r="900" spans="1:7" ht="30">
      <c r="A900" s="24" t="s">
        <v>10694</v>
      </c>
      <c r="B900" s="330" t="s">
        <v>10846</v>
      </c>
      <c r="C900" s="42" t="s">
        <v>82</v>
      </c>
      <c r="D900" s="331" t="s">
        <v>10847</v>
      </c>
      <c r="E900" s="42">
        <v>200</v>
      </c>
      <c r="F900" s="24" t="s">
        <v>10694</v>
      </c>
      <c r="G900" s="42" t="s">
        <v>10678</v>
      </c>
    </row>
    <row r="901" spans="1:7" ht="30">
      <c r="A901" s="24" t="s">
        <v>10694</v>
      </c>
      <c r="B901" s="330" t="s">
        <v>10848</v>
      </c>
      <c r="C901" s="42" t="s">
        <v>82</v>
      </c>
      <c r="D901" s="331" t="s">
        <v>10849</v>
      </c>
      <c r="E901" s="42">
        <v>200</v>
      </c>
      <c r="F901" s="24" t="s">
        <v>10694</v>
      </c>
      <c r="G901" s="42" t="s">
        <v>10678</v>
      </c>
    </row>
    <row r="902" spans="1:7" ht="30.75" thickBot="1">
      <c r="A902" s="24" t="s">
        <v>10694</v>
      </c>
      <c r="B902" s="332" t="s">
        <v>10850</v>
      </c>
      <c r="C902" s="209" t="s">
        <v>82</v>
      </c>
      <c r="D902" s="328" t="s">
        <v>337</v>
      </c>
      <c r="E902" s="209">
        <v>200</v>
      </c>
      <c r="F902" s="24" t="s">
        <v>10694</v>
      </c>
      <c r="G902" s="42" t="s">
        <v>10678</v>
      </c>
    </row>
    <row r="903" spans="1:7" ht="30.75" thickBot="1">
      <c r="A903" s="24" t="s">
        <v>10694</v>
      </c>
      <c r="B903" s="333" t="s">
        <v>10851</v>
      </c>
      <c r="C903" s="218" t="s">
        <v>1050</v>
      </c>
      <c r="D903" s="334" t="s">
        <v>10852</v>
      </c>
      <c r="E903" s="218">
        <v>10000</v>
      </c>
      <c r="F903" s="24" t="s">
        <v>10694</v>
      </c>
      <c r="G903" s="218" t="s">
        <v>4570</v>
      </c>
    </row>
    <row r="904" spans="1:7" ht="30.75" thickBot="1">
      <c r="A904" s="24" t="s">
        <v>10694</v>
      </c>
      <c r="B904" s="329" t="s">
        <v>2791</v>
      </c>
      <c r="C904" s="208" t="s">
        <v>8</v>
      </c>
      <c r="D904" s="133" t="s">
        <v>10853</v>
      </c>
      <c r="E904" s="208">
        <v>40</v>
      </c>
      <c r="F904" s="24" t="s">
        <v>10694</v>
      </c>
      <c r="G904" s="208" t="s">
        <v>4543</v>
      </c>
    </row>
    <row r="905" spans="1:7" ht="30.75" thickBot="1">
      <c r="A905" s="24" t="s">
        <v>10694</v>
      </c>
      <c r="B905" s="332" t="s">
        <v>1150</v>
      </c>
      <c r="C905" s="209" t="s">
        <v>8</v>
      </c>
      <c r="D905" s="328" t="s">
        <v>10675</v>
      </c>
      <c r="E905" s="209">
        <v>25</v>
      </c>
      <c r="F905" s="24" t="s">
        <v>10694</v>
      </c>
      <c r="G905" s="208" t="s">
        <v>4543</v>
      </c>
    </row>
  </sheetData>
  <autoFilter ref="A1:H905"/>
  <conditionalFormatting sqref="J1">
    <cfRule type="timePeriod" dxfId="4" priority="1" timePeriod="yesterday">
      <formula>FLOOR(J1,1)=TODAY()-1</formula>
    </cfRule>
    <cfRule type="timePeriod" dxfId="3" priority="2" timePeriod="yesterday">
      <formula>FLOOR(J1,1)=TODAY()-1</formula>
    </cfRule>
    <cfRule type="timePeriod" dxfId="2" priority="3" timePeriod="yesterday">
      <formula>FLOOR(J1,1)=TODAY()-1</formula>
    </cfRule>
    <cfRule type="timePeriod" dxfId="1" priority="4" timePeriod="tomorrow">
      <formula>FLOOR(J1,1)=TODAY()+1</formula>
    </cfRule>
    <cfRule type="timePeriod" dxfId="0" priority="5" timePeriod="today">
      <formula>FLOOR(J1,1)=TODAY()</formula>
    </cfRule>
  </conditionalFormatting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металлообработка</vt:lpstr>
      <vt:lpstr>деревообработка</vt:lpstr>
      <vt:lpstr>швейная продукция</vt:lpstr>
      <vt:lpstr>стройматериалы</vt:lpstr>
      <vt:lpstr>изделия для благоустройства</vt:lpstr>
      <vt:lpstr>прочие изделия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123</cp:lastModifiedBy>
  <dcterms:created xsi:type="dcterms:W3CDTF">2014-06-10T06:10:36Z</dcterms:created>
  <dcterms:modified xsi:type="dcterms:W3CDTF">2016-04-19T06:26:29Z</dcterms:modified>
</cp:coreProperties>
</file>